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" yWindow="104" windowWidth="11946" windowHeight="7649" tabRatio="868" firstSheet="8" activeTab="17"/>
  </bookViews>
  <sheets>
    <sheet name="統計表" sheetId="1" r:id="rId1"/>
    <sheet name="場地分配表" sheetId="2" r:id="rId2"/>
    <sheet name="六男團" sheetId="3" r:id="rId3"/>
    <sheet name="六女團" sheetId="4" r:id="rId4"/>
    <sheet name="五男團" sheetId="5" r:id="rId5"/>
    <sheet name="五女團" sheetId="6" r:id="rId6"/>
    <sheet name="四男團" sheetId="7" r:id="rId7"/>
    <sheet name="四女團" sheetId="8" r:id="rId8"/>
    <sheet name="六男單" sheetId="9" r:id="rId9"/>
    <sheet name="六男雙" sheetId="10" r:id="rId10"/>
    <sheet name="六女單" sheetId="11" r:id="rId11"/>
    <sheet name="六女雙" sheetId="12" r:id="rId12"/>
    <sheet name="五男單" sheetId="13" r:id="rId13"/>
    <sheet name="五男雙" sheetId="14" r:id="rId14"/>
    <sheet name="五女單" sheetId="15" r:id="rId15"/>
    <sheet name="五女雙" sheetId="16" r:id="rId16"/>
    <sheet name="決賽" sheetId="17" r:id="rId17"/>
    <sheet name="成績表" sheetId="18" r:id="rId18"/>
  </sheets>
  <definedNames>
    <definedName name="_xlnm.Print_Titles" localSheetId="14">'五女單'!$1:$3</definedName>
    <definedName name="_xlnm.Print_Titles" localSheetId="15">'五女雙'!$1:$2</definedName>
    <definedName name="_xlnm.Print_Titles" localSheetId="12">'五男單'!$1:$3</definedName>
    <definedName name="_xlnm.Print_Titles" localSheetId="4">'五男團'!$1:$5</definedName>
    <definedName name="_xlnm.Print_Titles" localSheetId="13">'五男雙'!$1:$3</definedName>
    <definedName name="_xlnm.Print_Titles" localSheetId="10">'六女單'!$1:$3</definedName>
    <definedName name="_xlnm.Print_Titles" localSheetId="3">'六女團'!$1:$5</definedName>
    <definedName name="_xlnm.Print_Titles" localSheetId="11">'六女雙'!$1:$3</definedName>
    <definedName name="_xlnm.Print_Titles" localSheetId="8">'六男單'!$1:$3</definedName>
    <definedName name="_xlnm.Print_Titles" localSheetId="2">'六男團'!$1:$5</definedName>
    <definedName name="_xlnm.Print_Titles" localSheetId="9">'六男雙'!$1:$3</definedName>
    <definedName name="_xlnm.Print_Titles" localSheetId="6">'四男團'!$1:$5</definedName>
    <definedName name="_xlnm.Print_Titles" localSheetId="16">'決賽'!$1:$2</definedName>
    <definedName name="_xlnm.Print_Titles" localSheetId="1">'場地分配表'!$1:$4</definedName>
  </definedNames>
  <calcPr fullCalcOnLoad="1"/>
</workbook>
</file>

<file path=xl/comments1.xml><?xml version="1.0" encoding="utf-8"?>
<comments xmlns="http://schemas.openxmlformats.org/spreadsheetml/2006/main">
  <authors>
    <author>Olive Wu</author>
  </authors>
  <commentList>
    <comment ref="B40" authorId="0">
      <text>
        <r>
          <rPr>
            <b/>
            <sz val="9"/>
            <rFont val="Tahoma"/>
            <family val="2"/>
          </rPr>
          <t>21:22</t>
        </r>
      </text>
    </comment>
    <comment ref="C40" authorId="0">
      <text>
        <r>
          <rPr>
            <b/>
            <sz val="9"/>
            <rFont val="Tahoma"/>
            <family val="2"/>
          </rPr>
          <t>20:20</t>
        </r>
      </text>
    </comment>
    <comment ref="D40" authorId="0">
      <text>
        <r>
          <rPr>
            <b/>
            <sz val="9"/>
            <rFont val="Tahoma"/>
            <family val="2"/>
          </rPr>
          <t>21:40</t>
        </r>
        <r>
          <rPr>
            <sz val="9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rFont val="Tahoma"/>
            <family val="2"/>
          </rPr>
          <t>20:40</t>
        </r>
        <r>
          <rPr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rFont val="Tahoma"/>
            <family val="2"/>
          </rPr>
          <t>20:40</t>
        </r>
        <r>
          <rPr>
            <sz val="9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rFont val="Tahoma"/>
            <family val="2"/>
          </rPr>
          <t>21:20</t>
        </r>
      </text>
    </comment>
    <comment ref="H40" authorId="0">
      <text>
        <r>
          <rPr>
            <b/>
            <sz val="9"/>
            <rFont val="Tahoma"/>
            <family val="2"/>
          </rPr>
          <t>16:15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Olive Wu</author>
  </authors>
  <commentList>
    <comment ref="C87" authorId="0">
      <text>
        <r>
          <rPr>
            <b/>
            <sz val="9"/>
            <rFont val="細明體"/>
            <family val="3"/>
          </rPr>
          <t>羑一ㄡˇ</t>
        </r>
      </text>
    </comment>
  </commentList>
</comments>
</file>

<file path=xl/sharedStrings.xml><?xml version="1.0" encoding="utf-8"?>
<sst xmlns="http://schemas.openxmlformats.org/spreadsheetml/2006/main" count="11207" uniqueCount="5230">
  <si>
    <t xml:space="preserve"> </t>
  </si>
  <si>
    <t xml:space="preserve"> </t>
  </si>
  <si>
    <t xml:space="preserve"> 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</si>
  <si>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</si>
  <si>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</si>
  <si>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</si>
  <si>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</si>
  <si>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</si>
  <si>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</si>
  <si>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</si>
  <si>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</si>
  <si>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</si>
  <si>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</si>
  <si>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</si>
  <si>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</si>
  <si>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</si>
  <si>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</si>
  <si>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</si>
  <si>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</si>
  <si>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</si>
  <si>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</si>
  <si>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</si>
  <si>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</si>
  <si>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</si>
  <si>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</si>
  <si>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</si>
  <si>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</si>
  <si>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</si>
  <si>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</si>
  <si>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</si>
  <si>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</si>
  <si>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</si>
  <si>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</si>
  <si>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</si>
  <si>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</si>
  <si>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</si>
  <si>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</si>
  <si>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</si>
  <si>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</si>
  <si>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</si>
  <si>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</si>
  <si>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</si>
  <si>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</si>
  <si>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</si>
  <si>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</si>
  <si>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</si>
  <si>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</si>
  <si>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</si>
  <si>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</si>
  <si>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</si>
  <si>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</si>
  <si>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</si>
  <si>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</si>
  <si>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</si>
  <si>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</si>
  <si>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</si>
  <si>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</si>
  <si>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</si>
  <si>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</si>
  <si>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</si>
  <si>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</si>
  <si>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</si>
  <si>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</si>
  <si>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</si>
  <si>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</si>
  <si>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</si>
  <si>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</si>
  <si>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</si>
  <si>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</si>
  <si>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</si>
  <si>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</si>
  <si>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</si>
  <si>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</si>
  <si>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</si>
  <si>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</si>
  <si>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</si>
  <si>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</si>
  <si>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</si>
  <si>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</si>
  <si>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</si>
  <si>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</si>
  <si>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</si>
  <si>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</si>
  <si>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</si>
  <si>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</si>
  <si>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</si>
  <si>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</si>
  <si>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</si>
  <si>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</si>
  <si>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</si>
  <si>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</si>
  <si>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</si>
  <si>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</si>
  <si>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</si>
  <si>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</si>
  <si>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</si>
  <si>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</si>
  <si>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</si>
  <si>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</si>
  <si>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</si>
  <si>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</si>
  <si>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</si>
  <si>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</si>
  <si>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</si>
  <si>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</si>
  <si>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</si>
  <si>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</si>
  <si>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</si>
  <si>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</si>
  <si>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106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</si>
  <si>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</si>
  <si>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</si>
  <si>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</si>
  <si>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</si>
  <si>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</si>
  <si>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</si>
  <si>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</si>
  <si>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</si>
  <si>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</si>
  <si>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</si>
  <si>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</si>
  <si>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</si>
  <si>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</si>
  <si>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</si>
  <si>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</si>
  <si>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</si>
  <si>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</si>
  <si>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</si>
  <si>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</si>
  <si>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</si>
  <si>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</si>
  <si>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</si>
  <si>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>日期</t>
  </si>
  <si>
    <t>團體組</t>
  </si>
  <si>
    <t>↓</t>
  </si>
  <si>
    <t>面</t>
  </si>
  <si>
    <t>場</t>
  </si>
  <si>
    <t>(一)團體組：</t>
  </si>
  <si>
    <t>項目</t>
  </si>
  <si>
    <t>第一名</t>
  </si>
  <si>
    <t>第二名</t>
  </si>
  <si>
    <t>第三名</t>
  </si>
  <si>
    <t>備 註</t>
  </si>
  <si>
    <t>(二)個人組：</t>
  </si>
  <si>
    <t xml:space="preserve"> </t>
  </si>
  <si>
    <t>第1,2名</t>
  </si>
  <si>
    <t xml:space="preserve"> </t>
  </si>
  <si>
    <t>4-1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</si>
  <si>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</si>
  <si>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</si>
  <si>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</si>
  <si>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</si>
  <si>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</si>
  <si>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</si>
  <si>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</si>
  <si>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</si>
  <si>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</si>
  <si>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</si>
  <si>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</si>
  <si>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</si>
  <si>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</si>
  <si>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</si>
  <si>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</si>
  <si>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</si>
  <si>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</si>
  <si>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</si>
  <si>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</si>
  <si>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</si>
  <si>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</si>
  <si>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</si>
  <si>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</si>
  <si>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</si>
  <si>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</si>
  <si>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</si>
  <si>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</si>
  <si>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</si>
  <si>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</si>
  <si>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</si>
  <si>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</si>
  <si>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</si>
  <si>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</si>
  <si>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</si>
  <si>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</si>
  <si>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</si>
  <si>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</si>
  <si>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</si>
  <si>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</si>
  <si>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</si>
  <si>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</si>
  <si>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</si>
  <si>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</si>
  <si>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</si>
  <si>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</si>
  <si>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</si>
  <si>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</si>
  <si>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</si>
  <si>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</si>
  <si>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</si>
  <si>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</si>
  <si>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</si>
  <si>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</si>
  <si>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</si>
  <si>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</si>
  <si>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</si>
  <si>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</si>
  <si>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</si>
  <si>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</si>
  <si>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</si>
  <si>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</si>
  <si>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</si>
  <si>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</si>
  <si>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</si>
  <si>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</si>
  <si>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</si>
  <si>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</si>
  <si>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</si>
  <si>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</si>
  <si>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</si>
  <si>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</si>
  <si>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</si>
  <si>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</si>
  <si>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</si>
  <si>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</si>
  <si>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</si>
  <si>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</si>
  <si>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</si>
  <si>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</si>
  <si>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</si>
  <si>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</si>
  <si>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</si>
  <si>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</si>
  <si>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</si>
  <si>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</si>
  <si>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</si>
  <si>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</si>
  <si>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</si>
  <si>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</si>
  <si>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</si>
  <si>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</si>
  <si>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</si>
  <si>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</si>
  <si>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</si>
  <si>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</si>
  <si>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</si>
  <si>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</si>
  <si>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</si>
  <si>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</si>
  <si>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</si>
  <si>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</si>
  <si>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</si>
  <si>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</si>
  <si>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</si>
  <si>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</si>
  <si>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</si>
  <si>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</si>
  <si>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</si>
  <si>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</si>
  <si>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</si>
  <si>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</si>
  <si>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</si>
  <si>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</si>
  <si>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</si>
  <si>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</si>
  <si>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</si>
  <si>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</si>
  <si>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</si>
  <si>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</si>
  <si>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</si>
  <si>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</si>
  <si>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</si>
  <si>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</si>
  <si>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</si>
  <si>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</si>
  <si>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</si>
  <si>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</si>
  <si>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</si>
  <si>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#121勝</t>
  </si>
  <si>
    <t>#122勝</t>
  </si>
  <si>
    <t>#123勝</t>
  </si>
  <si>
    <t>#124勝</t>
  </si>
  <si>
    <t>#125</t>
  </si>
  <si>
    <t>#126</t>
  </si>
  <si>
    <t>#127</t>
  </si>
  <si>
    <t>#61勝</t>
  </si>
  <si>
    <t>#62勝</t>
  </si>
  <si>
    <t xml:space="preserve"> </t>
  </si>
  <si>
    <t>#63</t>
  </si>
  <si>
    <t>#242勝</t>
  </si>
  <si>
    <t>#243勝</t>
  </si>
  <si>
    <t>#244勝</t>
  </si>
  <si>
    <t>#245勝</t>
  </si>
  <si>
    <t>#246勝</t>
  </si>
  <si>
    <t>#247勝</t>
  </si>
  <si>
    <t>#248勝</t>
  </si>
  <si>
    <t xml:space="preserve"> </t>
  </si>
  <si>
    <t>統計表</t>
  </si>
  <si>
    <t>一、賽程統計表 :</t>
  </si>
  <si>
    <t>組 別</t>
  </si>
  <si>
    <t>項   目</t>
  </si>
  <si>
    <t>參加隊數</t>
  </si>
  <si>
    <t>輪次</t>
  </si>
  <si>
    <t>比賽場數</t>
  </si>
  <si>
    <t>總     計</t>
  </si>
  <si>
    <t>隊</t>
  </si>
  <si>
    <t>輪</t>
  </si>
  <si>
    <t>場</t>
  </si>
  <si>
    <t>合計</t>
  </si>
  <si>
    <t xml:space="preserve"> </t>
  </si>
  <si>
    <t>個人組</t>
  </si>
  <si>
    <t>人</t>
  </si>
  <si>
    <t>組</t>
  </si>
  <si>
    <t>合    計</t>
  </si>
  <si>
    <t>日期</t>
  </si>
  <si>
    <t>#1</t>
  </si>
  <si>
    <t>11:00</t>
  </si>
  <si>
    <t>時間</t>
  </si>
  <si>
    <t>三、使用時間、場地統計表：</t>
  </si>
  <si>
    <t>(一)</t>
  </si>
  <si>
    <t>(二)</t>
  </si>
  <si>
    <t>(三)</t>
  </si>
  <si>
    <t>(四)</t>
  </si>
  <si>
    <t>使用時間</t>
  </si>
  <si>
    <t>使用場地</t>
  </si>
  <si>
    <t>場數    (團體)</t>
  </si>
  <si>
    <t>場數     (個人)</t>
  </si>
  <si>
    <t>六男單#7</t>
  </si>
  <si>
    <t>六男單#14</t>
  </si>
  <si>
    <t>六男單#23</t>
  </si>
  <si>
    <t>六男單#29</t>
  </si>
  <si>
    <t>六男單#31</t>
  </si>
  <si>
    <t>六男單#32</t>
  </si>
  <si>
    <t>六男單#47</t>
  </si>
  <si>
    <t>六男單#54</t>
  </si>
  <si>
    <t>六男單#62</t>
  </si>
  <si>
    <t>五男單#138</t>
  </si>
  <si>
    <t>五男單#139</t>
  </si>
  <si>
    <t>五男單#141</t>
  </si>
  <si>
    <t>五男單#142</t>
  </si>
  <si>
    <t>五男單#143</t>
  </si>
  <si>
    <t>五男單#146</t>
  </si>
  <si>
    <t>五男單#147</t>
  </si>
  <si>
    <t>五男單#148</t>
  </si>
  <si>
    <t>五男單#149</t>
  </si>
  <si>
    <t>五男單#150</t>
  </si>
  <si>
    <t>五男單#151</t>
  </si>
  <si>
    <t>五男單#155</t>
  </si>
  <si>
    <t>五男單#156</t>
  </si>
  <si>
    <t>五男單#157</t>
  </si>
  <si>
    <t>五男單#158</t>
  </si>
  <si>
    <t>五男單#159</t>
  </si>
  <si>
    <t>五男單#162</t>
  </si>
  <si>
    <t>五男單#163</t>
  </si>
  <si>
    <t>五男單#165</t>
  </si>
  <si>
    <t>五男單#166</t>
  </si>
  <si>
    <t>五男單#167</t>
  </si>
  <si>
    <t>五男單#170</t>
  </si>
  <si>
    <t>五男單#171</t>
  </si>
  <si>
    <t>五男單#172</t>
  </si>
  <si>
    <t>五男單#173</t>
  </si>
  <si>
    <t>五男單#175</t>
  </si>
  <si>
    <t>五男單#178</t>
  </si>
  <si>
    <t>五男單#180</t>
  </si>
  <si>
    <t>五男單#181</t>
  </si>
  <si>
    <t>五男單#183</t>
  </si>
  <si>
    <t>五男單#184</t>
  </si>
  <si>
    <t>五男單#187</t>
  </si>
  <si>
    <t>五男單#188</t>
  </si>
  <si>
    <t>五男單#189</t>
  </si>
  <si>
    <t>五男單#191</t>
  </si>
  <si>
    <t>五男單#192</t>
  </si>
  <si>
    <t>六男單#66</t>
  </si>
  <si>
    <t>六男單#67</t>
  </si>
  <si>
    <t>六男單#68</t>
  </si>
  <si>
    <t>六男單#74</t>
  </si>
  <si>
    <t>六男單#75</t>
  </si>
  <si>
    <t>六男單#82</t>
  </si>
  <si>
    <t>六男單#83</t>
  </si>
  <si>
    <t>六男單#84</t>
  </si>
  <si>
    <t>六男單#90</t>
  </si>
  <si>
    <t>六男單#91</t>
  </si>
  <si>
    <t>六男雙#16</t>
  </si>
  <si>
    <t>五男單#194</t>
  </si>
  <si>
    <t>五男單#195</t>
  </si>
  <si>
    <t>五男單#196</t>
  </si>
  <si>
    <t>五男單#197</t>
  </si>
  <si>
    <t>五男單#198</t>
  </si>
  <si>
    <t>五男單#199</t>
  </si>
  <si>
    <t>五男單#200</t>
  </si>
  <si>
    <t>五男單#202</t>
  </si>
  <si>
    <t>五男單#204</t>
  </si>
  <si>
    <t>五男單#205</t>
  </si>
  <si>
    <t>五男單#206</t>
  </si>
  <si>
    <t>五男單#207</t>
  </si>
  <si>
    <t>五男單#208</t>
  </si>
  <si>
    <t>五男單#210</t>
  </si>
  <si>
    <t>五男單#211</t>
  </si>
  <si>
    <t>五男單#212</t>
  </si>
  <si>
    <t>五男單#214</t>
  </si>
  <si>
    <t>五男單#215</t>
  </si>
  <si>
    <t>五男單#216</t>
  </si>
  <si>
    <t>五男單#218</t>
  </si>
  <si>
    <t>五男單#219</t>
  </si>
  <si>
    <t>五男單#220</t>
  </si>
  <si>
    <t>五男單#221</t>
  </si>
  <si>
    <t>五男單#222</t>
  </si>
  <si>
    <t>五男單#224</t>
  </si>
  <si>
    <t>五女單#66</t>
  </si>
  <si>
    <t>五女單#67</t>
  </si>
  <si>
    <t>五女單#68</t>
  </si>
  <si>
    <t>五女單#69</t>
  </si>
  <si>
    <t>五女單#70</t>
  </si>
  <si>
    <t>五女單#71</t>
  </si>
  <si>
    <t>五女單#74</t>
  </si>
  <si>
    <t>五女單#75</t>
  </si>
  <si>
    <t>五女單#76</t>
  </si>
  <si>
    <t>五女單#77</t>
  </si>
  <si>
    <t>五女單#78</t>
  </si>
  <si>
    <t>五女單#79</t>
  </si>
  <si>
    <t>五女單#80</t>
  </si>
  <si>
    <t>五女單#83</t>
  </si>
  <si>
    <t>五女單#84</t>
  </si>
  <si>
    <t>五女單#85</t>
  </si>
  <si>
    <t>五女單#86</t>
  </si>
  <si>
    <t>五女單#87</t>
  </si>
  <si>
    <t>五女單#88</t>
  </si>
  <si>
    <t>五女單#90</t>
  </si>
  <si>
    <t>五女單#91</t>
  </si>
  <si>
    <t>五女單#93</t>
  </si>
  <si>
    <t>五女單#94</t>
  </si>
  <si>
    <t>五女單#95</t>
  </si>
  <si>
    <t>五女單#96</t>
  </si>
  <si>
    <t>五男雙#66</t>
  </si>
  <si>
    <t>五男雙#67</t>
  </si>
  <si>
    <t>五男雙#68</t>
  </si>
  <si>
    <t>五男雙#69</t>
  </si>
  <si>
    <t>五男雙#71</t>
  </si>
  <si>
    <t>五男雙#72</t>
  </si>
  <si>
    <t>五男雙#74</t>
  </si>
  <si>
    <t>五男雙#75</t>
  </si>
  <si>
    <t>五男雙#76</t>
  </si>
  <si>
    <t>五男雙#77</t>
  </si>
  <si>
    <t>五男雙#79</t>
  </si>
  <si>
    <t>五男雙#82</t>
  </si>
  <si>
    <t>五男雙#83</t>
  </si>
  <si>
    <t>五男雙#84</t>
  </si>
  <si>
    <t>五男雙#85</t>
  </si>
  <si>
    <t>五男雙#87</t>
  </si>
  <si>
    <t>五男雙#88</t>
  </si>
  <si>
    <t>五男雙#91</t>
  </si>
  <si>
    <t>五男雙#92</t>
  </si>
  <si>
    <t>五男雙#93</t>
  </si>
  <si>
    <t>五男雙#95</t>
  </si>
  <si>
    <t>五男雙#96</t>
  </si>
  <si>
    <t>六男單#99</t>
  </si>
  <si>
    <t>六男單#100</t>
  </si>
  <si>
    <t>六男單#107</t>
  </si>
  <si>
    <t>六男單#108</t>
  </si>
  <si>
    <t>五男單#226</t>
  </si>
  <si>
    <t>五男單#227</t>
  </si>
  <si>
    <t>五男單#229</t>
  </si>
  <si>
    <t>五男單#230</t>
  </si>
  <si>
    <t>五男單#231</t>
  </si>
  <si>
    <t>五男單#232</t>
  </si>
  <si>
    <t>五男單#234</t>
  </si>
  <si>
    <t>五男單#235</t>
  </si>
  <si>
    <t>五男單#236</t>
  </si>
  <si>
    <t>五男單#237</t>
  </si>
  <si>
    <t>五男單#238</t>
  </si>
  <si>
    <t>五男單#239</t>
  </si>
  <si>
    <t>五男單#240</t>
  </si>
  <si>
    <t>五男雙#98</t>
  </si>
  <si>
    <t>五男雙#99</t>
  </si>
  <si>
    <t>五男雙#100</t>
  </si>
  <si>
    <t>五男雙#101</t>
  </si>
  <si>
    <t>五男雙#102</t>
  </si>
  <si>
    <t>五男雙#103</t>
  </si>
  <si>
    <t>五男雙#104</t>
  </si>
  <si>
    <t>五男雙#107</t>
  </si>
  <si>
    <t>五男雙#108</t>
  </si>
  <si>
    <t>五男雙#109</t>
  </si>
  <si>
    <t>五男雙#110</t>
  </si>
  <si>
    <t>五男雙#111</t>
  </si>
  <si>
    <t>五男雙#112</t>
  </si>
  <si>
    <t>五女單#99</t>
  </si>
  <si>
    <t>五女單#100</t>
  </si>
  <si>
    <t>五女單#101</t>
  </si>
  <si>
    <t>五女單#102</t>
  </si>
  <si>
    <t>五女單#103</t>
  </si>
  <si>
    <t>五女單#104</t>
  </si>
  <si>
    <t>五女單#107</t>
  </si>
  <si>
    <t>五女單#109</t>
  </si>
  <si>
    <t>五女單#110</t>
  </si>
  <si>
    <t>五女單#111</t>
  </si>
  <si>
    <t>五女單#112</t>
  </si>
  <si>
    <t>六男單#114</t>
  </si>
  <si>
    <t>六男單#116</t>
  </si>
  <si>
    <t>五男單#242</t>
  </si>
  <si>
    <t>五男單#243</t>
  </si>
  <si>
    <t>五男單#244</t>
  </si>
  <si>
    <t>五男單#245</t>
  </si>
  <si>
    <t>五男單#246</t>
  </si>
  <si>
    <t>五男單#247</t>
  </si>
  <si>
    <t>五男單#248</t>
  </si>
  <si>
    <t>五男雙#114</t>
  </si>
  <si>
    <t>五男雙#115</t>
  </si>
  <si>
    <t>五男雙#116</t>
  </si>
  <si>
    <t>五男雙#117</t>
  </si>
  <si>
    <t>五男雙#118</t>
  </si>
  <si>
    <t>五男雙#119</t>
  </si>
  <si>
    <t>五男雙#120</t>
  </si>
  <si>
    <t>五女單#114</t>
  </si>
  <si>
    <t>五女單#115</t>
  </si>
  <si>
    <t>五女單#116</t>
  </si>
  <si>
    <t>五女單#117</t>
  </si>
  <si>
    <t>五女單#118</t>
  </si>
  <si>
    <t>五女單#119</t>
  </si>
  <si>
    <t>五女單#120</t>
  </si>
  <si>
    <t>六男單#122</t>
  </si>
  <si>
    <t>六男單#123</t>
  </si>
  <si>
    <t>五男單#250</t>
  </si>
  <si>
    <t>五男單#251</t>
  </si>
  <si>
    <t>五男單#252</t>
  </si>
  <si>
    <t>五男雙#122</t>
  </si>
  <si>
    <t>五男雙#123</t>
  </si>
  <si>
    <t>五男雙#124</t>
  </si>
  <si>
    <t>五女單#122</t>
  </si>
  <si>
    <t>五女單#123</t>
  </si>
  <si>
    <t>五女單#124</t>
  </si>
  <si>
    <t>五男單#130</t>
  </si>
  <si>
    <t>五男單#131</t>
  </si>
  <si>
    <t>五男單#133</t>
  </si>
  <si>
    <t>五男單#135</t>
  </si>
  <si>
    <t>4-2</t>
  </si>
  <si>
    <t>4-3</t>
  </si>
  <si>
    <t>8-1</t>
  </si>
  <si>
    <t>8-6</t>
  </si>
  <si>
    <t>8-8</t>
  </si>
  <si>
    <t>2-1</t>
  </si>
  <si>
    <t>六男團#3</t>
  </si>
  <si>
    <t>六男團#4</t>
  </si>
  <si>
    <t>六男團#5</t>
  </si>
  <si>
    <t>六男團#6</t>
  </si>
  <si>
    <t>六男團#7</t>
  </si>
  <si>
    <t>五男團#4</t>
  </si>
  <si>
    <t>五男團#6</t>
  </si>
  <si>
    <t>四男團#2</t>
  </si>
  <si>
    <t>四男團#3</t>
  </si>
  <si>
    <t>四男團#5</t>
  </si>
  <si>
    <t>四男團#6</t>
  </si>
  <si>
    <t>四男團#8</t>
  </si>
  <si>
    <t>六女團#3</t>
  </si>
  <si>
    <t>六女團#4</t>
  </si>
  <si>
    <t>五女團#2</t>
  </si>
  <si>
    <t>五女團#4</t>
  </si>
  <si>
    <t>四男團#10</t>
  </si>
  <si>
    <t>四男團#12</t>
  </si>
  <si>
    <t>六男單#6</t>
  </si>
  <si>
    <t>六男單#16</t>
  </si>
  <si>
    <t>六男單#24</t>
  </si>
  <si>
    <t>六男單#40</t>
  </si>
  <si>
    <t>六男單#56</t>
  </si>
  <si>
    <t>六女單#12</t>
  </si>
  <si>
    <t>六女單#15</t>
  </si>
  <si>
    <t>六女單#16</t>
  </si>
  <si>
    <t>六女單#19</t>
  </si>
  <si>
    <t>六女單#20</t>
  </si>
  <si>
    <t>六女單#27</t>
  </si>
  <si>
    <t>六女單#31</t>
  </si>
  <si>
    <t>六女單#34</t>
  </si>
  <si>
    <t>六女單#37</t>
  </si>
  <si>
    <t>六女單#38</t>
  </si>
  <si>
    <t>六女單#42</t>
  </si>
  <si>
    <t>六女單#46</t>
  </si>
  <si>
    <t>五女雙#34</t>
  </si>
  <si>
    <t>五女雙#35</t>
  </si>
  <si>
    <t>五女雙#36</t>
  </si>
  <si>
    <t>五女雙#37</t>
  </si>
  <si>
    <t>五女雙#38</t>
  </si>
  <si>
    <t>五女雙#39</t>
  </si>
  <si>
    <t>五女雙#40</t>
  </si>
  <si>
    <t>五女雙#42</t>
  </si>
  <si>
    <t>五女雙#43</t>
  </si>
  <si>
    <t>五女雙#44</t>
  </si>
  <si>
    <t>五女雙#45</t>
  </si>
  <si>
    <t>五女雙#46</t>
  </si>
  <si>
    <t>五女雙#47</t>
  </si>
  <si>
    <t>五女雙#48</t>
  </si>
  <si>
    <t>六女單#50</t>
  </si>
  <si>
    <t>六女單#54</t>
  </si>
  <si>
    <t>五女雙#50</t>
  </si>
  <si>
    <t>五女雙#51</t>
  </si>
  <si>
    <t>五女雙#52</t>
  </si>
  <si>
    <t>五女雙#53</t>
  </si>
  <si>
    <t>五女雙#54</t>
  </si>
  <si>
    <t>五女雙#55</t>
  </si>
  <si>
    <t>五女雙#56</t>
  </si>
  <si>
    <t>六女單#58</t>
  </si>
  <si>
    <t>五女雙#58</t>
  </si>
  <si>
    <t>五女雙#59</t>
  </si>
  <si>
    <t>五女雙#60</t>
  </si>
  <si>
    <t>五女雙#62</t>
  </si>
  <si>
    <t xml:space="preserve"> </t>
  </si>
  <si>
    <t>男子六年級組</t>
  </si>
  <si>
    <t>女子六年級組</t>
  </si>
  <si>
    <t>男子五年級組</t>
  </si>
  <si>
    <t>女子五年級組</t>
  </si>
  <si>
    <t>男子四年級組</t>
  </si>
  <si>
    <t>女子四年級組</t>
  </si>
  <si>
    <t>男子六年級單打</t>
  </si>
  <si>
    <t>男子六年級雙打</t>
  </si>
  <si>
    <t>女子六年級單打</t>
  </si>
  <si>
    <t>女子六年級雙打</t>
  </si>
  <si>
    <t>男子五年級單打</t>
  </si>
  <si>
    <t>男子五年級雙打</t>
  </si>
  <si>
    <t>女子五年級單打</t>
  </si>
  <si>
    <t>女子五年級雙打</t>
  </si>
  <si>
    <t>六男團#2</t>
  </si>
  <si>
    <t>五男單#3</t>
  </si>
  <si>
    <t>五男單#4</t>
  </si>
  <si>
    <t>五男單#56</t>
  </si>
  <si>
    <t>五男單#58</t>
  </si>
  <si>
    <t>五男單#60</t>
  </si>
  <si>
    <t>五男單#62</t>
  </si>
  <si>
    <t>五男單#64</t>
  </si>
  <si>
    <t>五男單#71</t>
  </si>
  <si>
    <t>五男單#73</t>
  </si>
  <si>
    <t>五男單#77</t>
  </si>
  <si>
    <t>五男單#79</t>
  </si>
  <si>
    <t>五男單#87</t>
  </si>
  <si>
    <t>五男單#89</t>
  </si>
  <si>
    <t>五男單#91</t>
  </si>
  <si>
    <t>五男單#93</t>
  </si>
  <si>
    <t>五男單#101</t>
  </si>
  <si>
    <t>五男單#103</t>
  </si>
  <si>
    <t>五男單#105</t>
  </si>
  <si>
    <t>五男單#107</t>
  </si>
  <si>
    <t>五男單#109</t>
  </si>
  <si>
    <t>五男單#111</t>
  </si>
  <si>
    <t>五男單#119</t>
  </si>
  <si>
    <t>五男單#121</t>
  </si>
  <si>
    <t>五男單#123</t>
  </si>
  <si>
    <t>五男單#125</t>
  </si>
  <si>
    <t>五男單#137</t>
  </si>
  <si>
    <t>五男單#145</t>
  </si>
  <si>
    <t>五男單#153</t>
  </si>
  <si>
    <t>五男單#161</t>
  </si>
  <si>
    <t>五男單#169</t>
  </si>
  <si>
    <t>五男單#94</t>
  </si>
  <si>
    <t>六男單#8</t>
  </si>
  <si>
    <t>六男單#15</t>
  </si>
  <si>
    <t>六男單#30</t>
  </si>
  <si>
    <t>六男單#38</t>
  </si>
  <si>
    <t>六男單#46</t>
  </si>
  <si>
    <t>六男單#55</t>
  </si>
  <si>
    <t>六女單#4</t>
  </si>
  <si>
    <t>六女單#23</t>
  </si>
  <si>
    <t>六女單#28</t>
  </si>
  <si>
    <t>五男單#185</t>
  </si>
  <si>
    <t>五女單#38</t>
  </si>
  <si>
    <t>五男雙#78</t>
  </si>
  <si>
    <t>五男雙#86</t>
  </si>
  <si>
    <t>五男雙#94</t>
  </si>
  <si>
    <t>六女雙#34</t>
  </si>
  <si>
    <t>六女雙#35</t>
  </si>
  <si>
    <t>六女雙#36</t>
  </si>
  <si>
    <t>六女雙#37</t>
  </si>
  <si>
    <t>六女雙#38</t>
  </si>
  <si>
    <t>六女雙#39</t>
  </si>
  <si>
    <t>六女雙#40</t>
  </si>
  <si>
    <t>六女雙#42</t>
  </si>
  <si>
    <t>六女雙#43</t>
  </si>
  <si>
    <t>六女雙#44</t>
  </si>
  <si>
    <t>六女雙#45</t>
  </si>
  <si>
    <t>六女雙#46</t>
  </si>
  <si>
    <t>六女雙#47</t>
  </si>
  <si>
    <t>六女雙#48</t>
  </si>
  <si>
    <t>六女雙#50</t>
  </si>
  <si>
    <t>六女雙#51</t>
  </si>
  <si>
    <t>六女雙#52</t>
  </si>
  <si>
    <t>六女雙#53</t>
  </si>
  <si>
    <t>六女雙#54</t>
  </si>
  <si>
    <t>六女雙#55</t>
  </si>
  <si>
    <t>六女雙#56</t>
  </si>
  <si>
    <t>六女雙#58</t>
  </si>
  <si>
    <t>六女雙#59</t>
  </si>
  <si>
    <t>六女雙#60</t>
  </si>
  <si>
    <t>五男雙#126</t>
  </si>
  <si>
    <t>六女雙#62</t>
  </si>
  <si>
    <t>五男單#254</t>
  </si>
  <si>
    <t>五女單#126</t>
  </si>
  <si>
    <t>7、男子六年級單打</t>
  </si>
  <si>
    <t>8、男子六年級雙打</t>
  </si>
  <si>
    <t>9、女子六年級單打</t>
  </si>
  <si>
    <t>10、女子六年級雙打</t>
  </si>
  <si>
    <t>11、男子五年級單打</t>
  </si>
  <si>
    <t>12、男子五年級雙打</t>
  </si>
  <si>
    <t>13、女子五年級單打</t>
  </si>
  <si>
    <t>14、女子五年級雙打</t>
  </si>
  <si>
    <t>(五)</t>
  </si>
  <si>
    <t>(六)</t>
  </si>
  <si>
    <t>(日)</t>
  </si>
  <si>
    <t>1</t>
  </si>
  <si>
    <t>#1</t>
  </si>
  <si>
    <t>#2</t>
  </si>
  <si>
    <t>#3</t>
  </si>
  <si>
    <t>預賽：2-1</t>
  </si>
  <si>
    <t>預賽：2-2</t>
  </si>
  <si>
    <t>#241勝</t>
  </si>
  <si>
    <t>#249</t>
  </si>
  <si>
    <t>#250</t>
  </si>
  <si>
    <t>#251</t>
  </si>
  <si>
    <t>#252</t>
  </si>
  <si>
    <t>#253</t>
  </si>
  <si>
    <t>#254</t>
  </si>
  <si>
    <t>#255</t>
  </si>
  <si>
    <t>二、說明 :</t>
  </si>
  <si>
    <t>第 1 ~ 10 場地</t>
  </si>
  <si>
    <t>六女團#5</t>
  </si>
  <si>
    <t>五男單#5</t>
  </si>
  <si>
    <t>五男單#6</t>
  </si>
  <si>
    <t>五男單#7</t>
  </si>
  <si>
    <t>五男單#8</t>
  </si>
  <si>
    <t>五男單#9</t>
  </si>
  <si>
    <t>五男單#10</t>
  </si>
  <si>
    <t>五男單#11</t>
  </si>
  <si>
    <t>五男單#13</t>
  </si>
  <si>
    <t>五男單#14</t>
  </si>
  <si>
    <t>五男單#15</t>
  </si>
  <si>
    <t>五男單#16</t>
  </si>
  <si>
    <t>五男單#19</t>
  </si>
  <si>
    <t>五男單#20</t>
  </si>
  <si>
    <t>五男單#21</t>
  </si>
  <si>
    <t>五男單#22</t>
  </si>
  <si>
    <t>五男單#24</t>
  </si>
  <si>
    <t>五男單#25</t>
  </si>
  <si>
    <t>五男單#26</t>
  </si>
  <si>
    <t>五男單#27</t>
  </si>
  <si>
    <t>五男單#28</t>
  </si>
  <si>
    <t>五男單#29</t>
  </si>
  <si>
    <t>五男單#30</t>
  </si>
  <si>
    <t>五男單#31</t>
  </si>
  <si>
    <t>五男單#32</t>
  </si>
  <si>
    <t>五男單#35</t>
  </si>
  <si>
    <t>五男單#36</t>
  </si>
  <si>
    <t>五男單#37</t>
  </si>
  <si>
    <t>五男單#38</t>
  </si>
  <si>
    <t>五男單#39</t>
  </si>
  <si>
    <t>五男單#40</t>
  </si>
  <si>
    <t>五男單#41</t>
  </si>
  <si>
    <t>五男單#42</t>
  </si>
  <si>
    <t>五男單#43</t>
  </si>
  <si>
    <t>五男單#45</t>
  </si>
  <si>
    <t>五男單#46</t>
  </si>
  <si>
    <t>五男單#47</t>
  </si>
  <si>
    <t>五男單#48</t>
  </si>
  <si>
    <t>五男單#50</t>
  </si>
  <si>
    <t>五男單#51</t>
  </si>
  <si>
    <t>五男單#52</t>
  </si>
  <si>
    <t>五男單#53</t>
  </si>
  <si>
    <t>五男單#54</t>
  </si>
  <si>
    <t>五男單#57</t>
  </si>
  <si>
    <t>五男單#59</t>
  </si>
  <si>
    <t>五男單#61</t>
  </si>
  <si>
    <t>五男單#63</t>
  </si>
  <si>
    <t>五男單#66</t>
  </si>
  <si>
    <t>五男單#67</t>
  </si>
  <si>
    <t>五男單#68</t>
  </si>
  <si>
    <t>五男單#69</t>
  </si>
  <si>
    <t>五男單#70</t>
  </si>
  <si>
    <t>五男單#72</t>
  </si>
  <si>
    <t>五男單#74</t>
  </si>
  <si>
    <t>五男單#76</t>
  </si>
  <si>
    <t>五男單#78</t>
  </si>
  <si>
    <t>五男單#80</t>
  </si>
  <si>
    <t>五男單#82</t>
  </si>
  <si>
    <t>五男單#83</t>
  </si>
  <si>
    <t>五男單#84</t>
  </si>
  <si>
    <t>五男單#86</t>
  </si>
  <si>
    <t>五男單#88</t>
  </si>
  <si>
    <t>五男單#90</t>
  </si>
  <si>
    <t>五男單#92</t>
  </si>
  <si>
    <t>五男單#98</t>
  </si>
  <si>
    <t>五男單#99</t>
  </si>
  <si>
    <t>五男單#100</t>
  </si>
  <si>
    <t>五男單#102</t>
  </si>
  <si>
    <t>五男單#104</t>
  </si>
  <si>
    <t>五男單#108</t>
  </si>
  <si>
    <t>五男單#110</t>
  </si>
  <si>
    <t>五男單#114</t>
  </si>
  <si>
    <t>五男單#115</t>
  </si>
  <si>
    <t>五男單#116</t>
  </si>
  <si>
    <t>五男單#118</t>
  </si>
  <si>
    <t>五男單#120</t>
  </si>
  <si>
    <t>五男單#122</t>
  </si>
  <si>
    <t>五男單#124</t>
  </si>
  <si>
    <t>五男單#126</t>
  </si>
  <si>
    <t>五女單#3</t>
  </si>
  <si>
    <t>五女單#4</t>
  </si>
  <si>
    <t>五女單#5</t>
  </si>
  <si>
    <t>五女單#6</t>
  </si>
  <si>
    <t>五女單#7</t>
  </si>
  <si>
    <t>五女單#8</t>
  </si>
  <si>
    <t>五女單#11</t>
  </si>
  <si>
    <t>五女單#12</t>
  </si>
  <si>
    <t>五女單#14</t>
  </si>
  <si>
    <t>五女單#15</t>
  </si>
  <si>
    <t>五女單#16</t>
  </si>
  <si>
    <t>五女單#19</t>
  </si>
  <si>
    <t>五女單#20</t>
  </si>
  <si>
    <t>五女單#21</t>
  </si>
  <si>
    <t>五女單#22</t>
  </si>
  <si>
    <t>五女單#23</t>
  </si>
  <si>
    <t>五女單#27</t>
  </si>
  <si>
    <t>五女單#28</t>
  </si>
  <si>
    <t>五女單#29</t>
  </si>
  <si>
    <t>五女單#30</t>
  </si>
  <si>
    <t>五女單#31</t>
  </si>
  <si>
    <t>五女單#32</t>
  </si>
  <si>
    <t>五女單#34</t>
  </si>
  <si>
    <t>五女單#36</t>
  </si>
  <si>
    <t>五女單#37</t>
  </si>
  <si>
    <t>五女單#39</t>
  </si>
  <si>
    <t>五女單#40</t>
  </si>
  <si>
    <t>五女單#41</t>
  </si>
  <si>
    <t>五女單#42</t>
  </si>
  <si>
    <t>五女單#43</t>
  </si>
  <si>
    <t>五女單#44</t>
  </si>
  <si>
    <t>五女單#46</t>
  </si>
  <si>
    <t>五女單#47</t>
  </si>
  <si>
    <t>五女單#50</t>
  </si>
  <si>
    <t>五女單#51</t>
  </si>
  <si>
    <t>五女單#52</t>
  </si>
  <si>
    <t>五女單#53</t>
  </si>
  <si>
    <t>五女單#54</t>
  </si>
  <si>
    <t>五女單#55</t>
  </si>
  <si>
    <t>五女單#58</t>
  </si>
  <si>
    <t>五女單#59</t>
  </si>
  <si>
    <t>五女單#60</t>
  </si>
  <si>
    <t>五女單#61</t>
  </si>
  <si>
    <t>五女單#62</t>
  </si>
  <si>
    <t>五女單#63</t>
  </si>
  <si>
    <t>六男單#48</t>
  </si>
  <si>
    <t>六男單#61</t>
  </si>
  <si>
    <t>六男單#64</t>
  </si>
  <si>
    <t>五男單#132</t>
  </si>
  <si>
    <t>五男單#136</t>
  </si>
  <si>
    <t>五男單#140</t>
  </si>
  <si>
    <t>五男單#152</t>
  </si>
  <si>
    <t>五男單#160</t>
  </si>
  <si>
    <t>五男單#168</t>
  </si>
  <si>
    <t>五男單#176</t>
  </si>
  <si>
    <t>五男單#177</t>
  </si>
  <si>
    <t>五男單#179</t>
  </si>
  <si>
    <t>五男單#186</t>
  </si>
  <si>
    <t>五女單#73</t>
  </si>
  <si>
    <t>五女單#81</t>
  </si>
  <si>
    <t>五女單#89</t>
  </si>
  <si>
    <t>五男雙#4</t>
  </si>
  <si>
    <t>五男雙#7</t>
  </si>
  <si>
    <t>五男雙#8</t>
  </si>
  <si>
    <t>五男雙#15</t>
  </si>
  <si>
    <t>五男雙#16</t>
  </si>
  <si>
    <t>五男雙#20</t>
  </si>
  <si>
    <t>五男雙#23</t>
  </si>
  <si>
    <t>五男雙#24</t>
  </si>
  <si>
    <t>五男雙#27</t>
  </si>
  <si>
    <t>五男雙#28</t>
  </si>
  <si>
    <t>五男雙#31</t>
  </si>
  <si>
    <t>五男雙#32</t>
  </si>
  <si>
    <t>五男雙#34</t>
  </si>
  <si>
    <t>五男雙#35</t>
  </si>
  <si>
    <t>五男雙#38</t>
  </si>
  <si>
    <t>五男雙#42</t>
  </si>
  <si>
    <t>五男雙#43</t>
  </si>
  <si>
    <t>五男雙#46</t>
  </si>
  <si>
    <t>五男雙#50</t>
  </si>
  <si>
    <t>五男雙#54</t>
  </si>
  <si>
    <t>五男雙#58</t>
  </si>
  <si>
    <t>五男雙#59</t>
  </si>
  <si>
    <t>五男雙#62</t>
  </si>
  <si>
    <t>六女單#7</t>
  </si>
  <si>
    <t>六女單#8</t>
  </si>
  <si>
    <t>六女單#32</t>
  </si>
  <si>
    <t>六女單#62</t>
  </si>
  <si>
    <t>五男單#201</t>
  </si>
  <si>
    <t>五男單#209</t>
  </si>
  <si>
    <t>五男單#217</t>
  </si>
  <si>
    <t>六男單#130</t>
  </si>
  <si>
    <t>六男單#131</t>
  </si>
  <si>
    <t>六男單#132</t>
  </si>
  <si>
    <t>六男單#133</t>
  </si>
  <si>
    <t>六男單#135</t>
  </si>
  <si>
    <t>六男單#136</t>
  </si>
  <si>
    <t>六男單#137</t>
  </si>
  <si>
    <t>六男單#138</t>
  </si>
  <si>
    <t>六男單#139</t>
  </si>
  <si>
    <t>六男單#140</t>
  </si>
  <si>
    <t>六男單#141</t>
  </si>
  <si>
    <t>六男單#143</t>
  </si>
  <si>
    <t>六男單#144</t>
  </si>
  <si>
    <t>六男單#145</t>
  </si>
  <si>
    <t>六男單#146</t>
  </si>
  <si>
    <t>六男單#147</t>
  </si>
  <si>
    <t>六男單#148</t>
  </si>
  <si>
    <t>六男單#149</t>
  </si>
  <si>
    <t>六男單#151</t>
  </si>
  <si>
    <t>六男單#152</t>
  </si>
  <si>
    <t>六男單#153</t>
  </si>
  <si>
    <t>六男單#154</t>
  </si>
  <si>
    <t>六男單#155</t>
  </si>
  <si>
    <t>六男單#156</t>
  </si>
  <si>
    <t>六男單#157</t>
  </si>
  <si>
    <t>六男單#158</t>
  </si>
  <si>
    <t>六男單#159</t>
  </si>
  <si>
    <t>六男單#161</t>
  </si>
  <si>
    <t>六男單#162</t>
  </si>
  <si>
    <t>六男單#163</t>
  </si>
  <si>
    <t>六男單#164</t>
  </si>
  <si>
    <t>六男單#165</t>
  </si>
  <si>
    <t>六男單#166</t>
  </si>
  <si>
    <t>六男單#167</t>
  </si>
  <si>
    <t>六男單#168</t>
  </si>
  <si>
    <t>六男單#169</t>
  </si>
  <si>
    <t>六男單#171</t>
  </si>
  <si>
    <t>六男單#172</t>
  </si>
  <si>
    <t>六男單#173</t>
  </si>
  <si>
    <t>六男單#174</t>
  </si>
  <si>
    <t>六男單#175</t>
  </si>
  <si>
    <t>六男單#176</t>
  </si>
  <si>
    <t>六男單#177</t>
  </si>
  <si>
    <t>六男單#178</t>
  </si>
  <si>
    <t>六男單#179</t>
  </si>
  <si>
    <t>六男單#180</t>
  </si>
  <si>
    <t>六男單#181</t>
  </si>
  <si>
    <t>六男單#183</t>
  </si>
  <si>
    <t>六男單#184</t>
  </si>
  <si>
    <t>六男單#185</t>
  </si>
  <si>
    <t>六男單#186</t>
  </si>
  <si>
    <t>六男單#187</t>
  </si>
  <si>
    <t>六男單#188</t>
  </si>
  <si>
    <t>六男單#189</t>
  </si>
  <si>
    <t>六男單#190</t>
  </si>
  <si>
    <t>六男單#191</t>
  </si>
  <si>
    <t>六女單#66</t>
  </si>
  <si>
    <t>六女單#67</t>
  </si>
  <si>
    <t>六女單#68</t>
  </si>
  <si>
    <t>六女單#69</t>
  </si>
  <si>
    <t>六女單#70</t>
  </si>
  <si>
    <t>六女單#71</t>
  </si>
  <si>
    <t>六女單#72</t>
  </si>
  <si>
    <t>六女單#74</t>
  </si>
  <si>
    <t>六女單#75</t>
  </si>
  <si>
    <t>六女單#76</t>
  </si>
  <si>
    <t>六女單#77</t>
  </si>
  <si>
    <t>六女單#78</t>
  </si>
  <si>
    <t>六女單#79</t>
  </si>
  <si>
    <t>六女單#80</t>
  </si>
  <si>
    <t>六女單#81</t>
  </si>
  <si>
    <t>六女單#82</t>
  </si>
  <si>
    <t>六女單#84</t>
  </si>
  <si>
    <t>六女單#85</t>
  </si>
  <si>
    <t>六女單#86</t>
  </si>
  <si>
    <t>六女單#87</t>
  </si>
  <si>
    <t>六女單#88</t>
  </si>
  <si>
    <t>六女單#89</t>
  </si>
  <si>
    <t>六女單#90</t>
  </si>
  <si>
    <t>六女單#91</t>
  </si>
  <si>
    <t>六女單#92</t>
  </si>
  <si>
    <t>六女單#94</t>
  </si>
  <si>
    <t>六女單#95</t>
  </si>
  <si>
    <t>六女單#96</t>
  </si>
  <si>
    <t>六男單#195</t>
  </si>
  <si>
    <t>六男單#196</t>
  </si>
  <si>
    <t>六男單#197</t>
  </si>
  <si>
    <t>六男單#198</t>
  </si>
  <si>
    <t>六男單#199</t>
  </si>
  <si>
    <t>六男單#200</t>
  </si>
  <si>
    <t>六男單#201</t>
  </si>
  <si>
    <t>六男單#202</t>
  </si>
  <si>
    <t>六男單#203</t>
  </si>
  <si>
    <t>六男單#205</t>
  </si>
  <si>
    <t>六男單#206</t>
  </si>
  <si>
    <t>六男單#207</t>
  </si>
  <si>
    <t>六男單#208</t>
  </si>
  <si>
    <t>六男單#209</t>
  </si>
  <si>
    <t>六男單#210</t>
  </si>
  <si>
    <t>六男單#211</t>
  </si>
  <si>
    <t>六男單#212</t>
  </si>
  <si>
    <t>六男單#213</t>
  </si>
  <si>
    <t>六男單#215</t>
  </si>
  <si>
    <t>六男單#216</t>
  </si>
  <si>
    <t>六男單#217</t>
  </si>
  <si>
    <t>六男單#218</t>
  </si>
  <si>
    <t>六男單#219</t>
  </si>
  <si>
    <t>六男單#220</t>
  </si>
  <si>
    <t>六男單#221</t>
  </si>
  <si>
    <t>六男單#222</t>
  </si>
  <si>
    <t>六男單#223</t>
  </si>
  <si>
    <t>五女單#105</t>
  </si>
  <si>
    <t>五女雙#3</t>
  </si>
  <si>
    <t>五女雙#4</t>
  </si>
  <si>
    <t>五女雙#6</t>
  </si>
  <si>
    <t>五女雙#7</t>
  </si>
  <si>
    <t>五女雙#8</t>
  </si>
  <si>
    <t>五女雙#11</t>
  </si>
  <si>
    <t>五女雙#13</t>
  </si>
  <si>
    <t>五女雙#14</t>
  </si>
  <si>
    <t>五女雙#15</t>
  </si>
  <si>
    <t>五女雙#16</t>
  </si>
  <si>
    <t>五女雙#18</t>
  </si>
  <si>
    <t>五女雙#19</t>
  </si>
  <si>
    <t>五女雙#20</t>
  </si>
  <si>
    <t>五女雙#21</t>
  </si>
  <si>
    <t>五女雙#23</t>
  </si>
  <si>
    <t>五女雙#26</t>
  </si>
  <si>
    <t>五女雙#27</t>
  </si>
  <si>
    <t>五女雙#29</t>
  </si>
  <si>
    <t>五女雙#30</t>
  </si>
  <si>
    <t>五女雙#31</t>
  </si>
  <si>
    <t>五男單#233</t>
  </si>
  <si>
    <t>五男雙#73</t>
  </si>
  <si>
    <t>五男雙#81</t>
  </si>
  <si>
    <t>五男雙#89</t>
  </si>
  <si>
    <t>六女單#98</t>
  </si>
  <si>
    <t>六女單#99</t>
  </si>
  <si>
    <t>六女單#100</t>
  </si>
  <si>
    <t>六女單#101</t>
  </si>
  <si>
    <t>六女單#102</t>
  </si>
  <si>
    <t>六女單#103</t>
  </si>
  <si>
    <t>六女單#105</t>
  </si>
  <si>
    <t>六女單#107</t>
  </si>
  <si>
    <t>六女單#108</t>
  </si>
  <si>
    <t>六女單#109</t>
  </si>
  <si>
    <t>六女單#110</t>
  </si>
  <si>
    <t>六女單#111</t>
  </si>
  <si>
    <t>六女單#112</t>
  </si>
  <si>
    <t>六男單#227</t>
  </si>
  <si>
    <t>六男單#228</t>
  </si>
  <si>
    <t>六男單#229</t>
  </si>
  <si>
    <t>六男單#230</t>
  </si>
  <si>
    <t>六男單#231</t>
  </si>
  <si>
    <t>六男單#232</t>
  </si>
  <si>
    <t>六男單#233</t>
  </si>
  <si>
    <t>六男單#234</t>
  </si>
  <si>
    <t>六男單#235</t>
  </si>
  <si>
    <t>六男單#237</t>
  </si>
  <si>
    <t>六男單#238</t>
  </si>
  <si>
    <t>六男單#239</t>
  </si>
  <si>
    <t>六男單#240</t>
  </si>
  <si>
    <t>六男雙#66</t>
  </si>
  <si>
    <t>六男雙#67</t>
  </si>
  <si>
    <t>六男雙#68</t>
  </si>
  <si>
    <t>六男雙#69</t>
  </si>
  <si>
    <t>六男雙#71</t>
  </si>
  <si>
    <t>六男雙#72</t>
  </si>
  <si>
    <t>六男雙#73</t>
  </si>
  <si>
    <t>六男雙#74</t>
  </si>
  <si>
    <t>六男雙#75</t>
  </si>
  <si>
    <t>六男雙#76</t>
  </si>
  <si>
    <t>六男雙#77</t>
  </si>
  <si>
    <t>六男雙#78</t>
  </si>
  <si>
    <t>六男雙#79</t>
  </si>
  <si>
    <t>六男雙#81</t>
  </si>
  <si>
    <t>六男雙#82</t>
  </si>
  <si>
    <t>六男雙#83</t>
  </si>
  <si>
    <t>六男雙#84</t>
  </si>
  <si>
    <t>六男雙#85</t>
  </si>
  <si>
    <t>六男雙#86</t>
  </si>
  <si>
    <t>六男雙#87</t>
  </si>
  <si>
    <t>六男雙#88</t>
  </si>
  <si>
    <t>六男雙#89</t>
  </si>
  <si>
    <t>六男雙#91</t>
  </si>
  <si>
    <t>六男雙#92</t>
  </si>
  <si>
    <t>六男雙#93</t>
  </si>
  <si>
    <t>六男雙#94</t>
  </si>
  <si>
    <t>六男雙#95</t>
  </si>
  <si>
    <t>六男雙#96</t>
  </si>
  <si>
    <t>五女雙#33</t>
  </si>
  <si>
    <t>五女雙#41</t>
  </si>
  <si>
    <t>五男雙#97</t>
  </si>
  <si>
    <t>五男雙#105</t>
  </si>
  <si>
    <t>六女雙#33</t>
  </si>
  <si>
    <t>六女雙#41</t>
  </si>
  <si>
    <t>六男雙#97</t>
  </si>
  <si>
    <t>六男雙#98</t>
  </si>
  <si>
    <t>六男雙#99</t>
  </si>
  <si>
    <t>六男雙#100</t>
  </si>
  <si>
    <t>六男雙#101</t>
  </si>
  <si>
    <t>六男雙#102</t>
  </si>
  <si>
    <t>六男雙#103</t>
  </si>
  <si>
    <t>六男雙#104</t>
  </si>
  <si>
    <t>六男雙#105</t>
  </si>
  <si>
    <t>六男雙#107</t>
  </si>
  <si>
    <t>六男雙#108</t>
  </si>
  <si>
    <t>六男雙#109</t>
  </si>
  <si>
    <t>六男雙#110</t>
  </si>
  <si>
    <t>六男雙#111</t>
  </si>
  <si>
    <t>六男雙#112</t>
  </si>
  <si>
    <t>五女單#113</t>
  </si>
  <si>
    <t>五女雙#49</t>
  </si>
  <si>
    <t>五男單#241</t>
  </si>
  <si>
    <t>五男雙#113</t>
  </si>
  <si>
    <t>六女單#113</t>
  </si>
  <si>
    <t>六女單#114</t>
  </si>
  <si>
    <t>六女單#115</t>
  </si>
  <si>
    <t>六女單#116</t>
  </si>
  <si>
    <t>六女單#117</t>
  </si>
  <si>
    <t>六女單#118</t>
  </si>
  <si>
    <t>六女單#119</t>
  </si>
  <si>
    <t>六女單#120</t>
  </si>
  <si>
    <t>六女雙#49</t>
  </si>
  <si>
    <t>六男單#241</t>
  </si>
  <si>
    <t>六男單#242</t>
  </si>
  <si>
    <t>六男單#243</t>
  </si>
  <si>
    <t>六男單#244</t>
  </si>
  <si>
    <t>六男單#245</t>
  </si>
  <si>
    <t>六男單#246</t>
  </si>
  <si>
    <t>六男單#247</t>
  </si>
  <si>
    <t>六男單#248</t>
  </si>
  <si>
    <t>六男雙#113</t>
  </si>
  <si>
    <t>六男雙#114</t>
  </si>
  <si>
    <t>六男雙#115</t>
  </si>
  <si>
    <t>六男雙#116</t>
  </si>
  <si>
    <t>六男雙#117</t>
  </si>
  <si>
    <t>六男雙#118</t>
  </si>
  <si>
    <t>六男雙#119</t>
  </si>
  <si>
    <t>六男雙#120</t>
  </si>
  <si>
    <t>五女單#121</t>
  </si>
  <si>
    <t>五女雙#57</t>
  </si>
  <si>
    <t>五男單#249</t>
  </si>
  <si>
    <t>五男雙#121</t>
  </si>
  <si>
    <t>六女單#121</t>
  </si>
  <si>
    <t>六女單#122</t>
  </si>
  <si>
    <t>六女單#123</t>
  </si>
  <si>
    <t>六女單#124</t>
  </si>
  <si>
    <t>六女雙#57</t>
  </si>
  <si>
    <t>六男單#249</t>
  </si>
  <si>
    <t>六男單#250</t>
  </si>
  <si>
    <t>六男單#251</t>
  </si>
  <si>
    <t>六男單#252</t>
  </si>
  <si>
    <t>六男雙#121</t>
  </si>
  <si>
    <t>六男雙#122</t>
  </si>
  <si>
    <t>六男雙#123</t>
  </si>
  <si>
    <t>六男雙#124</t>
  </si>
  <si>
    <t>五男單#253</t>
  </si>
  <si>
    <t>五女單#125</t>
  </si>
  <si>
    <t>六男單#253</t>
  </si>
  <si>
    <t>六男單#254</t>
  </si>
  <si>
    <t>六女單#125</t>
  </si>
  <si>
    <t>六女單#126</t>
  </si>
  <si>
    <t>五男雙#125</t>
  </si>
  <si>
    <t>五女雙#61</t>
  </si>
  <si>
    <t>六男雙#125</t>
  </si>
  <si>
    <t>六男雙#126</t>
  </si>
  <si>
    <t>六女雙#61</t>
  </si>
  <si>
    <t>五男單#255</t>
  </si>
  <si>
    <t>五女單#127</t>
  </si>
  <si>
    <t>五男雙#127</t>
  </si>
  <si>
    <t>五女雙#63</t>
  </si>
  <si>
    <t>六男單#255</t>
  </si>
  <si>
    <t>六女單#127</t>
  </si>
  <si>
    <t>六男雙#127</t>
  </si>
  <si>
    <t>六女雙#63</t>
  </si>
  <si>
    <t>第 1 ~ 2 場地</t>
  </si>
  <si>
    <t>107年全國國小盃羽球錦標賽</t>
  </si>
  <si>
    <t>107年全國國小盃羽球錦標賽</t>
  </si>
  <si>
    <t>時  間 :  107年 11 月 6 日 至  11 月 13 日</t>
  </si>
  <si>
    <t>11/10</t>
  </si>
  <si>
    <t>11/10</t>
  </si>
  <si>
    <t xml:space="preserve">    </t>
  </si>
  <si>
    <t xml:space="preserve"> 場次</t>
  </si>
  <si>
    <t xml:space="preserve"> →</t>
  </si>
  <si>
    <t>11/6</t>
  </si>
  <si>
    <t>11/7</t>
  </si>
  <si>
    <t>11/8</t>
  </si>
  <si>
    <t>11/9</t>
  </si>
  <si>
    <t>11/11</t>
  </si>
  <si>
    <t>11/12</t>
  </si>
  <si>
    <t>11/13</t>
  </si>
  <si>
    <t xml:space="preserve"> </t>
  </si>
  <si>
    <t>#4</t>
  </si>
  <si>
    <t>#6</t>
  </si>
  <si>
    <t>#7</t>
  </si>
  <si>
    <t>#10</t>
  </si>
  <si>
    <t>#12</t>
  </si>
  <si>
    <t>#13</t>
  </si>
  <si>
    <t>#2</t>
  </si>
  <si>
    <t>#3</t>
  </si>
  <si>
    <t>#5</t>
  </si>
  <si>
    <t>#1</t>
  </si>
  <si>
    <t>#129</t>
  </si>
  <si>
    <t>#193</t>
  </si>
  <si>
    <t>#130</t>
  </si>
  <si>
    <t>#225</t>
  </si>
  <si>
    <t>#131</t>
  </si>
  <si>
    <t>#194</t>
  </si>
  <si>
    <t>#132</t>
  </si>
  <si>
    <t>#8</t>
  </si>
  <si>
    <t>還有決賽</t>
  </si>
  <si>
    <t>#241</t>
  </si>
  <si>
    <t>#9</t>
  </si>
  <si>
    <t>#133</t>
  </si>
  <si>
    <t>#195</t>
  </si>
  <si>
    <t>#11</t>
  </si>
  <si>
    <t>#134</t>
  </si>
  <si>
    <t>#226</t>
  </si>
  <si>
    <t>#135</t>
  </si>
  <si>
    <t>#14</t>
  </si>
  <si>
    <t>#196</t>
  </si>
  <si>
    <t>#15</t>
  </si>
  <si>
    <t>#136</t>
  </si>
  <si>
    <t>#16</t>
  </si>
  <si>
    <t>8-2</t>
  </si>
  <si>
    <t>#17</t>
  </si>
  <si>
    <t>#137</t>
  </si>
  <si>
    <t xml:space="preserve"> </t>
  </si>
  <si>
    <t>#18</t>
  </si>
  <si>
    <t>#197</t>
  </si>
  <si>
    <t>#19</t>
  </si>
  <si>
    <t>#138</t>
  </si>
  <si>
    <t>#20</t>
  </si>
  <si>
    <t>#227</t>
  </si>
  <si>
    <t>#21</t>
  </si>
  <si>
    <t>#139</t>
  </si>
  <si>
    <t>#22</t>
  </si>
  <si>
    <t>#198</t>
  </si>
  <si>
    <t>#23</t>
  </si>
  <si>
    <t>#140</t>
  </si>
  <si>
    <t>#24</t>
  </si>
  <si>
    <t>還有決賽</t>
  </si>
  <si>
    <t>#242</t>
  </si>
  <si>
    <t>#25</t>
  </si>
  <si>
    <t>#141</t>
  </si>
  <si>
    <t>#26</t>
  </si>
  <si>
    <t>#199</t>
  </si>
  <si>
    <t>#27</t>
  </si>
  <si>
    <t>#142</t>
  </si>
  <si>
    <t>#28</t>
  </si>
  <si>
    <t>#228</t>
  </si>
  <si>
    <t>#29</t>
  </si>
  <si>
    <t>#143</t>
  </si>
  <si>
    <t>#30</t>
  </si>
  <si>
    <t>#200</t>
  </si>
  <si>
    <t>#31</t>
  </si>
  <si>
    <t>#144</t>
  </si>
  <si>
    <t>#32</t>
  </si>
  <si>
    <t>8-3</t>
  </si>
  <si>
    <t>日期</t>
  </si>
  <si>
    <t>#33</t>
  </si>
  <si>
    <t>#145</t>
  </si>
  <si>
    <t>#34</t>
  </si>
  <si>
    <t>#201</t>
  </si>
  <si>
    <t>#35</t>
  </si>
  <si>
    <t>#146</t>
  </si>
  <si>
    <t>#36</t>
  </si>
  <si>
    <t>#229</t>
  </si>
  <si>
    <t xml:space="preserve"> </t>
  </si>
  <si>
    <t>#37</t>
  </si>
  <si>
    <t>#147</t>
  </si>
  <si>
    <t>#38</t>
  </si>
  <si>
    <t>#202</t>
  </si>
  <si>
    <t>#39</t>
  </si>
  <si>
    <t>#148</t>
  </si>
  <si>
    <t>#40</t>
  </si>
  <si>
    <t>#243</t>
  </si>
  <si>
    <t>#41</t>
  </si>
  <si>
    <t>#149</t>
  </si>
  <si>
    <t>#42</t>
  </si>
  <si>
    <t>#203</t>
  </si>
  <si>
    <t>#43</t>
  </si>
  <si>
    <t>#150</t>
  </si>
  <si>
    <t>#44</t>
  </si>
  <si>
    <t>#230</t>
  </si>
  <si>
    <t>#45</t>
  </si>
  <si>
    <t>#151</t>
  </si>
  <si>
    <t>#46</t>
  </si>
  <si>
    <t>#204</t>
  </si>
  <si>
    <t>#47</t>
  </si>
  <si>
    <t>#152</t>
  </si>
  <si>
    <t>#48</t>
  </si>
  <si>
    <t>8-4</t>
  </si>
  <si>
    <t>#49</t>
  </si>
  <si>
    <t>#153</t>
  </si>
  <si>
    <t>#50</t>
  </si>
  <si>
    <t>#205</t>
  </si>
  <si>
    <t>#51</t>
  </si>
  <si>
    <t>#154</t>
  </si>
  <si>
    <t>#52</t>
  </si>
  <si>
    <t>#231</t>
  </si>
  <si>
    <t>#53</t>
  </si>
  <si>
    <t>#155</t>
  </si>
  <si>
    <t>#54</t>
  </si>
  <si>
    <t>#206</t>
  </si>
  <si>
    <t>#55</t>
  </si>
  <si>
    <t>#156</t>
  </si>
  <si>
    <t>#56</t>
  </si>
  <si>
    <t>還有決賽</t>
  </si>
  <si>
    <t>#244</t>
  </si>
  <si>
    <t>#57</t>
  </si>
  <si>
    <t>#157</t>
  </si>
  <si>
    <t>#58</t>
  </si>
  <si>
    <t>#207</t>
  </si>
  <si>
    <t>#59</t>
  </si>
  <si>
    <t>#158</t>
  </si>
  <si>
    <t>#60</t>
  </si>
  <si>
    <t>#232</t>
  </si>
  <si>
    <t>#61</t>
  </si>
  <si>
    <t>#159</t>
  </si>
  <si>
    <t>#62</t>
  </si>
  <si>
    <t>#208</t>
  </si>
  <si>
    <t>#63</t>
  </si>
  <si>
    <t>#160</t>
  </si>
  <si>
    <t>#64</t>
  </si>
  <si>
    <t>8-5</t>
  </si>
  <si>
    <t>日期</t>
  </si>
  <si>
    <t>#65</t>
  </si>
  <si>
    <t>#161</t>
  </si>
  <si>
    <t>#66</t>
  </si>
  <si>
    <t>#209</t>
  </si>
  <si>
    <t>#67</t>
  </si>
  <si>
    <t>#162</t>
  </si>
  <si>
    <t>#68</t>
  </si>
  <si>
    <t>#233</t>
  </si>
  <si>
    <t>#69</t>
  </si>
  <si>
    <t>#163</t>
  </si>
  <si>
    <t>#70</t>
  </si>
  <si>
    <t>#210</t>
  </si>
  <si>
    <t>#71</t>
  </si>
  <si>
    <t>#164</t>
  </si>
  <si>
    <t>#72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</si>
  <si>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</si>
  <si>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</si>
  <si>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</si>
  <si>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</si>
  <si>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</si>
  <si>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</si>
  <si>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</si>
  <si>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</si>
  <si>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</si>
  <si>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</si>
  <si>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</si>
  <si>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</si>
  <si>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</si>
  <si>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</si>
  <si>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</si>
  <si>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</si>
  <si>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8-6</t>
  </si>
  <si>
    <t>#81</t>
  </si>
  <si>
    <t>#169</t>
  </si>
  <si>
    <t>#82</t>
  </si>
  <si>
    <t>#213</t>
  </si>
  <si>
    <t>#83</t>
  </si>
  <si>
    <t>#170</t>
  </si>
  <si>
    <t>#84</t>
  </si>
  <si>
    <t>#235</t>
  </si>
  <si>
    <t>#85</t>
  </si>
  <si>
    <t>#171</t>
  </si>
  <si>
    <t>#86</t>
  </si>
  <si>
    <t>#214</t>
  </si>
  <si>
    <t>#87</t>
  </si>
  <si>
    <t>#172</t>
  </si>
  <si>
    <t>#88</t>
  </si>
  <si>
    <t>#246</t>
  </si>
  <si>
    <t>#89</t>
  </si>
  <si>
    <t>#173</t>
  </si>
  <si>
    <t>#90</t>
  </si>
  <si>
    <t>#215</t>
  </si>
  <si>
    <t>#91</t>
  </si>
  <si>
    <t>#174</t>
  </si>
  <si>
    <t>#92</t>
  </si>
  <si>
    <t>#236</t>
  </si>
  <si>
    <t>#93</t>
  </si>
  <si>
    <t>#175</t>
  </si>
  <si>
    <t>#94</t>
  </si>
  <si>
    <t>#216</t>
  </si>
  <si>
    <t>#95</t>
  </si>
  <si>
    <t>#176</t>
  </si>
  <si>
    <t>#96</t>
  </si>
  <si>
    <t>8-7</t>
  </si>
  <si>
    <t>#97</t>
  </si>
  <si>
    <t>#177</t>
  </si>
  <si>
    <t>#98</t>
  </si>
  <si>
    <t>#217</t>
  </si>
  <si>
    <t>#99</t>
  </si>
  <si>
    <t>#178</t>
  </si>
  <si>
    <t>#100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</si>
  <si>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</si>
  <si>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</si>
  <si>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</si>
  <si>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</si>
  <si>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</si>
  <si>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</si>
  <si>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</si>
  <si>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</si>
  <si>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</si>
  <si>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#105</t>
  </si>
  <si>
    <t>#181</t>
  </si>
  <si>
    <t>#106</t>
  </si>
  <si>
    <t>#219</t>
  </si>
  <si>
    <t>#107</t>
  </si>
  <si>
    <t>#182</t>
  </si>
  <si>
    <t>#108</t>
  </si>
  <si>
    <t>#238</t>
  </si>
  <si>
    <t>#109</t>
  </si>
  <si>
    <t>#183</t>
  </si>
  <si>
    <t>#110</t>
  </si>
  <si>
    <t>#220</t>
  </si>
  <si>
    <t>#111</t>
  </si>
  <si>
    <t>#184</t>
  </si>
  <si>
    <t>#112</t>
  </si>
  <si>
    <t>8-8</t>
  </si>
  <si>
    <t>#113</t>
  </si>
  <si>
    <t>#185</t>
  </si>
  <si>
    <t>#114</t>
  </si>
  <si>
    <t>#221</t>
  </si>
  <si>
    <t>#115</t>
  </si>
  <si>
    <t>#186</t>
  </si>
  <si>
    <t>#116</t>
  </si>
  <si>
    <t>#239</t>
  </si>
  <si>
    <t>#117</t>
  </si>
  <si>
    <t>#187</t>
  </si>
  <si>
    <t>#118</t>
  </si>
  <si>
    <t>#222</t>
  </si>
  <si>
    <t>#119</t>
  </si>
  <si>
    <t>#188</t>
  </si>
  <si>
    <t>#120</t>
  </si>
  <si>
    <t>#248</t>
  </si>
  <si>
    <t>#121</t>
  </si>
  <si>
    <t>#189</t>
  </si>
  <si>
    <t>#122</t>
  </si>
  <si>
    <t>#223</t>
  </si>
  <si>
    <t>#123</t>
  </si>
  <si>
    <t>#190</t>
  </si>
  <si>
    <t>#124</t>
  </si>
  <si>
    <t>#240</t>
  </si>
  <si>
    <t>#125</t>
  </si>
  <si>
    <t>#191</t>
  </si>
  <si>
    <t>#126</t>
  </si>
  <si>
    <t>#224</t>
  </si>
  <si>
    <t>#127</t>
  </si>
  <si>
    <t>#192</t>
  </si>
  <si>
    <t>#128</t>
  </si>
  <si>
    <t>#65</t>
  </si>
  <si>
    <t>#97</t>
  </si>
  <si>
    <t>#66</t>
  </si>
  <si>
    <t>#113</t>
  </si>
  <si>
    <t>#67</t>
  </si>
  <si>
    <t>#98</t>
  </si>
  <si>
    <t>#68</t>
  </si>
  <si>
    <t>#121</t>
  </si>
  <si>
    <t>#69</t>
  </si>
  <si>
    <t>#99</t>
  </si>
  <si>
    <t>#70</t>
  </si>
  <si>
    <t>#114</t>
  </si>
  <si>
    <t>#71</t>
  </si>
  <si>
    <t>#100</t>
  </si>
  <si>
    <t>#72</t>
  </si>
  <si>
    <t>#17</t>
  </si>
  <si>
    <t>#73</t>
  </si>
  <si>
    <t>#18</t>
  </si>
  <si>
    <t>#101</t>
  </si>
  <si>
    <t>#19</t>
  </si>
  <si>
    <t>#74</t>
  </si>
  <si>
    <t>#20</t>
  </si>
  <si>
    <t>#115</t>
  </si>
  <si>
    <t>#21</t>
  </si>
  <si>
    <t>#75</t>
  </si>
  <si>
    <t>#22</t>
  </si>
  <si>
    <t>#102</t>
  </si>
  <si>
    <t>#23</t>
  </si>
  <si>
    <t>#76</t>
  </si>
  <si>
    <t>#24</t>
  </si>
  <si>
    <t>#122</t>
  </si>
  <si>
    <t>#25</t>
  </si>
  <si>
    <t>#77</t>
  </si>
  <si>
    <t>#26</t>
  </si>
  <si>
    <t>#103</t>
  </si>
  <si>
    <t>#27</t>
  </si>
  <si>
    <t>#78</t>
  </si>
  <si>
    <t>#28</t>
  </si>
  <si>
    <t>#116</t>
  </si>
  <si>
    <t>#29</t>
  </si>
  <si>
    <t>#79</t>
  </si>
  <si>
    <t>#30</t>
  </si>
  <si>
    <t>#104</t>
  </si>
  <si>
    <t>#31</t>
  </si>
  <si>
    <t>#80</t>
  </si>
  <si>
    <t>#32</t>
  </si>
  <si>
    <t>#33</t>
  </si>
  <si>
    <t>#81</t>
  </si>
  <si>
    <t>#34</t>
  </si>
  <si>
    <t>#105</t>
  </si>
  <si>
    <t>#35</t>
  </si>
  <si>
    <t>#82</t>
  </si>
  <si>
    <t>#36</t>
  </si>
  <si>
    <t>#117</t>
  </si>
  <si>
    <t>#37</t>
  </si>
  <si>
    <t>#83</t>
  </si>
  <si>
    <t>#38</t>
  </si>
  <si>
    <t>#106</t>
  </si>
  <si>
    <t>#39</t>
  </si>
  <si>
    <t>#84</t>
  </si>
  <si>
    <t>#40</t>
  </si>
  <si>
    <t>#123</t>
  </si>
  <si>
    <t>#41</t>
  </si>
  <si>
    <t>#85</t>
  </si>
  <si>
    <t>#42</t>
  </si>
  <si>
    <t>#107</t>
  </si>
  <si>
    <t>#43</t>
  </si>
  <si>
    <t>#86</t>
  </si>
  <si>
    <t>#44</t>
  </si>
  <si>
    <t>#118</t>
  </si>
  <si>
    <t>#45</t>
  </si>
  <si>
    <t>#87</t>
  </si>
  <si>
    <t>#46</t>
  </si>
  <si>
    <t>#108</t>
  </si>
  <si>
    <t>#47</t>
  </si>
  <si>
    <t>#88</t>
  </si>
  <si>
    <t>#48</t>
  </si>
  <si>
    <t>4-4</t>
  </si>
  <si>
    <t>#49</t>
  </si>
  <si>
    <t>#89</t>
  </si>
  <si>
    <t>#50</t>
  </si>
  <si>
    <t>#109</t>
  </si>
  <si>
    <t>#51</t>
  </si>
  <si>
    <t>#90</t>
  </si>
  <si>
    <t>#52</t>
  </si>
  <si>
    <t>#119</t>
  </si>
  <si>
    <t>#53</t>
  </si>
  <si>
    <t>#91</t>
  </si>
  <si>
    <t>#54</t>
  </si>
  <si>
    <t>#110</t>
  </si>
  <si>
    <t>#55</t>
  </si>
  <si>
    <t>#92</t>
  </si>
  <si>
    <t>#56</t>
  </si>
  <si>
    <t>#124</t>
  </si>
  <si>
    <t>#57</t>
  </si>
  <si>
    <t>#93</t>
  </si>
  <si>
    <t>#58</t>
  </si>
  <si>
    <t>#111</t>
  </si>
  <si>
    <t>#59</t>
  </si>
  <si>
    <t>#94</t>
  </si>
  <si>
    <t>#60</t>
  </si>
  <si>
    <t>#120</t>
  </si>
  <si>
    <t>#61</t>
  </si>
  <si>
    <t>#95</t>
  </si>
  <si>
    <t>#62</t>
  </si>
  <si>
    <t>#112</t>
  </si>
  <si>
    <t>#63</t>
  </si>
  <si>
    <t>#96</t>
  </si>
  <si>
    <t>#64</t>
  </si>
  <si>
    <t>#137</t>
  </si>
  <si>
    <t>#197</t>
  </si>
  <si>
    <t>#138</t>
  </si>
  <si>
    <t>#227</t>
  </si>
  <si>
    <t>#139</t>
  </si>
  <si>
    <t>#198</t>
  </si>
  <si>
    <t>#140</t>
  </si>
  <si>
    <t>#242</t>
  </si>
  <si>
    <t>#141</t>
  </si>
  <si>
    <t>#199</t>
  </si>
  <si>
    <t>#142</t>
  </si>
  <si>
    <t>#228</t>
  </si>
  <si>
    <t>#143</t>
  </si>
  <si>
    <t>#200</t>
  </si>
  <si>
    <t>#144</t>
  </si>
  <si>
    <t>8-3</t>
  </si>
  <si>
    <t>#145</t>
  </si>
  <si>
    <t>#201</t>
  </si>
  <si>
    <t>#146</t>
  </si>
  <si>
    <t>#229</t>
  </si>
  <si>
    <t>#147</t>
  </si>
  <si>
    <t>#202</t>
  </si>
  <si>
    <t>#148</t>
  </si>
  <si>
    <t>#243</t>
  </si>
  <si>
    <t>#149</t>
  </si>
  <si>
    <t>#203</t>
  </si>
  <si>
    <t>#150</t>
  </si>
  <si>
    <t>#230</t>
  </si>
  <si>
    <t>#151</t>
  </si>
  <si>
    <t>#204</t>
  </si>
  <si>
    <t>#152</t>
  </si>
  <si>
    <t>8-4</t>
  </si>
  <si>
    <t>#153</t>
  </si>
  <si>
    <t>#205</t>
  </si>
  <si>
    <t>#154</t>
  </si>
  <si>
    <t>#231</t>
  </si>
  <si>
    <t>#155</t>
  </si>
  <si>
    <t>#206</t>
  </si>
  <si>
    <t>#156</t>
  </si>
  <si>
    <t>#244</t>
  </si>
  <si>
    <t>#157</t>
  </si>
  <si>
    <t>#207</t>
  </si>
  <si>
    <t>#158</t>
  </si>
  <si>
    <t>#232</t>
  </si>
  <si>
    <t>#159</t>
  </si>
  <si>
    <t>#208</t>
  </si>
  <si>
    <t>#160</t>
  </si>
  <si>
    <t>8-5</t>
  </si>
  <si>
    <t>#161</t>
  </si>
  <si>
    <t>#209</t>
  </si>
  <si>
    <t>#162</t>
  </si>
  <si>
    <t>#233</t>
  </si>
  <si>
    <t>#163</t>
  </si>
  <si>
    <t>#210</t>
  </si>
  <si>
    <t>#164</t>
  </si>
  <si>
    <t>#245</t>
  </si>
  <si>
    <t>#165</t>
  </si>
  <si>
    <t>#211</t>
  </si>
  <si>
    <t>#166</t>
  </si>
  <si>
    <t>#234</t>
  </si>
  <si>
    <t>#167</t>
  </si>
  <si>
    <t>#212</t>
  </si>
  <si>
    <t>#168</t>
  </si>
  <si>
    <t>#169</t>
  </si>
  <si>
    <t>#213</t>
  </si>
  <si>
    <t>#170</t>
  </si>
  <si>
    <t>#235</t>
  </si>
  <si>
    <t>#171</t>
  </si>
  <si>
    <t>#214</t>
  </si>
  <si>
    <t>#172</t>
  </si>
  <si>
    <t>#246</t>
  </si>
  <si>
    <t>#173</t>
  </si>
  <si>
    <t>#215</t>
  </si>
  <si>
    <t>#174</t>
  </si>
  <si>
    <t>#236</t>
  </si>
  <si>
    <t>#175</t>
  </si>
  <si>
    <t>#216</t>
  </si>
  <si>
    <t>#176</t>
  </si>
  <si>
    <t>8-7</t>
  </si>
  <si>
    <t>#177</t>
  </si>
  <si>
    <t>#217</t>
  </si>
  <si>
    <t>#178</t>
  </si>
  <si>
    <t>#237</t>
  </si>
  <si>
    <t>#179</t>
  </si>
  <si>
    <t>#218</t>
  </si>
  <si>
    <t>#180</t>
  </si>
  <si>
    <t>#247</t>
  </si>
  <si>
    <t>#181</t>
  </si>
  <si>
    <t>#219</t>
  </si>
  <si>
    <t>#182</t>
  </si>
  <si>
    <t>#238</t>
  </si>
  <si>
    <t>#183</t>
  </si>
  <si>
    <t>#220</t>
  </si>
  <si>
    <t>#184</t>
  </si>
  <si>
    <t>#185</t>
  </si>
  <si>
    <t>#221</t>
  </si>
  <si>
    <t>#186</t>
  </si>
  <si>
    <t>#239</t>
  </si>
  <si>
    <t>#187</t>
  </si>
  <si>
    <t>#222</t>
  </si>
  <si>
    <t>#188</t>
  </si>
  <si>
    <t>#248</t>
  </si>
  <si>
    <t>#189</t>
  </si>
  <si>
    <t>#223</t>
  </si>
  <si>
    <t>#190</t>
  </si>
  <si>
    <t>#240</t>
  </si>
  <si>
    <t>#125</t>
  </si>
  <si>
    <t>#191</t>
  </si>
  <si>
    <t>#126</t>
  </si>
  <si>
    <t>#224</t>
  </si>
  <si>
    <t>#127</t>
  </si>
  <si>
    <t>#192</t>
  </si>
  <si>
    <t>#128</t>
  </si>
  <si>
    <t>2-2</t>
  </si>
  <si>
    <t xml:space="preserve"> </t>
  </si>
  <si>
    <t>107年全國國小盃羽球錦標賽</t>
  </si>
  <si>
    <t>107年全國國小盃羽球錦標賽</t>
  </si>
  <si>
    <t>#7</t>
  </si>
  <si>
    <t>#11</t>
  </si>
  <si>
    <t>#6</t>
  </si>
  <si>
    <t>#13</t>
  </si>
  <si>
    <t>#5</t>
  </si>
  <si>
    <t>#10</t>
  </si>
  <si>
    <t>#4</t>
  </si>
  <si>
    <t>第1,2名</t>
  </si>
  <si>
    <t>#14</t>
  </si>
  <si>
    <t>#9</t>
  </si>
  <si>
    <t>#12</t>
  </si>
  <si>
    <t>#8</t>
  </si>
  <si>
    <t>決賽：</t>
  </si>
  <si>
    <t>分組冠軍依既定位置擺放，不再抽籤。</t>
  </si>
  <si>
    <t>雲林縣僑真國小</t>
  </si>
  <si>
    <t>竹南國小</t>
  </si>
  <si>
    <t>46 [2]</t>
  </si>
  <si>
    <t>新北市二重國小</t>
  </si>
  <si>
    <t>嘉義市崇文國小</t>
  </si>
  <si>
    <t>宜蘭縣馬賽國小</t>
  </si>
  <si>
    <t>莊敬國小</t>
  </si>
  <si>
    <t>崇學國小</t>
  </si>
  <si>
    <t>40 [5/8]</t>
  </si>
  <si>
    <t>楊梅國小</t>
  </si>
  <si>
    <t>中原國小</t>
  </si>
  <si>
    <t>新北鷺江</t>
  </si>
  <si>
    <t>新北鷺江</t>
  </si>
  <si>
    <t>樹義國小</t>
  </si>
  <si>
    <t>長春國小</t>
  </si>
  <si>
    <t>新北秀山</t>
  </si>
  <si>
    <t>新北秀山</t>
  </si>
  <si>
    <t xml:space="preserve"> </t>
  </si>
  <si>
    <t>34 [3/4]</t>
  </si>
  <si>
    <t xml:space="preserve"> </t>
  </si>
  <si>
    <t>會稽國小</t>
  </si>
  <si>
    <t>會稽國小</t>
  </si>
  <si>
    <t>新竹市三民國小</t>
  </si>
  <si>
    <t>中市內埔國小</t>
  </si>
  <si>
    <t>北市民生</t>
  </si>
  <si>
    <t>竹縣新社國小</t>
  </si>
  <si>
    <t>中市南屯</t>
  </si>
  <si>
    <t>28 [5/8]</t>
  </si>
  <si>
    <t>屏縣忠孝</t>
  </si>
  <si>
    <t>屏縣忠孝</t>
  </si>
  <si>
    <t>雙蓮國小</t>
  </si>
  <si>
    <t>新北文德</t>
  </si>
  <si>
    <t>崑山國小</t>
  </si>
  <si>
    <t>崑山國小</t>
  </si>
  <si>
    <t>新北大觀國小</t>
  </si>
  <si>
    <t>國立科園實中</t>
  </si>
  <si>
    <t>國立科園實中</t>
  </si>
  <si>
    <t>彰縣中山國小</t>
  </si>
  <si>
    <t>彰縣中山國小</t>
  </si>
  <si>
    <t>大勇國小</t>
  </si>
  <si>
    <t>大鵬國小</t>
  </si>
  <si>
    <t>北市中山國小</t>
  </si>
  <si>
    <t>中市軍功</t>
  </si>
  <si>
    <t>[5/8] 16</t>
  </si>
  <si>
    <t>高雄市前鎮區民權國小</t>
  </si>
  <si>
    <t>鼓山國小</t>
  </si>
  <si>
    <t>屏東縣東光國小</t>
  </si>
  <si>
    <t>屏東縣東光國小</t>
  </si>
  <si>
    <t>文昌國小</t>
  </si>
  <si>
    <t>臺中市南陽國小</t>
  </si>
  <si>
    <t>[3/4] 10</t>
  </si>
  <si>
    <t>新北樹林</t>
  </si>
  <si>
    <t>台南市大成國小</t>
  </si>
  <si>
    <t>敦化國小</t>
  </si>
  <si>
    <t>光華國小</t>
  </si>
  <si>
    <t>忠明國小</t>
  </si>
  <si>
    <t>忠明國小</t>
  </si>
  <si>
    <t>新北昌平</t>
  </si>
  <si>
    <t>新北昌平</t>
  </si>
  <si>
    <t>[5/8]  4</t>
  </si>
  <si>
    <t>[1] 1</t>
  </si>
  <si>
    <t>新北市中正國小</t>
  </si>
  <si>
    <t>北市民權國小</t>
  </si>
  <si>
    <t>1、男子六年級組    46 隊，  62 場 ， 取 4名  (第三名並列)</t>
  </si>
  <si>
    <t>107年全國國小盃羽球錦標賽</t>
  </si>
  <si>
    <t>#1</t>
  </si>
  <si>
    <t>#3</t>
  </si>
  <si>
    <t>#2</t>
  </si>
  <si>
    <t>大鵬國小</t>
  </si>
  <si>
    <t>27 [2]</t>
  </si>
  <si>
    <t>瑞埔國小</t>
  </si>
  <si>
    <t>興隆國小</t>
  </si>
  <si>
    <t>臺北市永吉國小</t>
  </si>
  <si>
    <t>北市民權國小</t>
  </si>
  <si>
    <t>24 [5/8]</t>
  </si>
  <si>
    <t>21 [3/4]</t>
  </si>
  <si>
    <t>文昌國小</t>
  </si>
  <si>
    <t>大溪國小</t>
  </si>
  <si>
    <t>新北裕民</t>
  </si>
  <si>
    <t>新北大豐</t>
  </si>
  <si>
    <t xml:space="preserve">16 [5/8] </t>
  </si>
  <si>
    <t>敦化國小</t>
  </si>
  <si>
    <t>雙蓮國小</t>
  </si>
  <si>
    <t>台北市福德國小</t>
  </si>
  <si>
    <t>板橋國小</t>
  </si>
  <si>
    <t xml:space="preserve">[5/8] 10 </t>
  </si>
  <si>
    <t>[3/4] 7</t>
  </si>
  <si>
    <t>南市裕文</t>
  </si>
  <si>
    <t>長春國小</t>
  </si>
  <si>
    <t>獅湖國小</t>
  </si>
  <si>
    <t>竹山國小</t>
  </si>
  <si>
    <t>社子國小</t>
  </si>
  <si>
    <t>[1] 1</t>
  </si>
  <si>
    <t>台中市新光國小</t>
  </si>
  <si>
    <t>屏東仁愛國小</t>
  </si>
  <si>
    <t>預賽：</t>
  </si>
  <si>
    <t>2、女子六年級組    27 隊，  35 場 ， 取 4名  (第三名並列)</t>
  </si>
  <si>
    <t>107年全國國小盃羽球錦標賽</t>
  </si>
  <si>
    <t xml:space="preserve"> </t>
  </si>
  <si>
    <t xml:space="preserve"> </t>
  </si>
  <si>
    <t>#6</t>
  </si>
  <si>
    <t>#8</t>
  </si>
  <si>
    <t>#5</t>
  </si>
  <si>
    <t>#2</t>
  </si>
  <si>
    <t>第1,2名</t>
  </si>
  <si>
    <t>#9</t>
  </si>
  <si>
    <t>#1</t>
  </si>
  <si>
    <t>#4</t>
  </si>
  <si>
    <t>#7</t>
  </si>
  <si>
    <t>#3</t>
  </si>
  <si>
    <t>日期</t>
  </si>
  <si>
    <t>莊敬國小</t>
  </si>
  <si>
    <t>新北市昌福國小</t>
  </si>
  <si>
    <t>台中市社口國小</t>
  </si>
  <si>
    <t>大溪國小</t>
  </si>
  <si>
    <t>31 [2]</t>
  </si>
  <si>
    <t>28 [5/8]</t>
  </si>
  <si>
    <t>新北樹林</t>
  </si>
  <si>
    <t>桃市仁和國小</t>
  </si>
  <si>
    <t>投縣平和</t>
  </si>
  <si>
    <t>投縣平和</t>
  </si>
  <si>
    <t>南投縣敦和國小</t>
  </si>
  <si>
    <t>興隆國小</t>
  </si>
  <si>
    <t>新北市麗林國小</t>
  </si>
  <si>
    <t>新北市麗林國小</t>
  </si>
  <si>
    <t>25 [3/4]</t>
  </si>
  <si>
    <t>22 [5/8]</t>
  </si>
  <si>
    <t>新竹市龍山國小</t>
  </si>
  <si>
    <t>臺北市永吉國小</t>
  </si>
  <si>
    <t>新勢國小</t>
  </si>
  <si>
    <t>竹南國小</t>
  </si>
  <si>
    <t>新北裕民</t>
  </si>
  <si>
    <t>新北市江翠國小</t>
  </si>
  <si>
    <t>新北市江翠國小</t>
  </si>
  <si>
    <t>雙蓮國小</t>
  </si>
  <si>
    <t>新坡國小</t>
  </si>
  <si>
    <t>舊館國小</t>
  </si>
  <si>
    <t>彰化市南郭國小</t>
  </si>
  <si>
    <t>新北秀山</t>
  </si>
  <si>
    <t xml:space="preserve">[5/8] 10 </t>
  </si>
  <si>
    <t>[3/4] 7</t>
  </si>
  <si>
    <t>高雄市前鎮區民權國小</t>
  </si>
  <si>
    <t>高雄市前鎮區民權國小</t>
  </si>
  <si>
    <t>屏東仁愛國小</t>
  </si>
  <si>
    <t>北市日新</t>
  </si>
  <si>
    <t>北市日新</t>
  </si>
  <si>
    <t>北市中山國小</t>
  </si>
  <si>
    <t>新北鷺江</t>
  </si>
  <si>
    <t>北市民生</t>
  </si>
  <si>
    <t>北市民生</t>
  </si>
  <si>
    <t>[5/8] 4</t>
  </si>
  <si>
    <t>[1] 1</t>
  </si>
  <si>
    <t>台北市福德國小</t>
  </si>
  <si>
    <t>北市民權國小</t>
  </si>
  <si>
    <t>3、男子五年級組    31 隊，  42 場 ， 取 4名  (第三名並列)</t>
  </si>
  <si>
    <t>107年全國國小盃羽球錦標賽</t>
  </si>
  <si>
    <t>投縣炎峰</t>
  </si>
  <si>
    <t>18 [2]</t>
  </si>
  <si>
    <t>15 [3/4]</t>
  </si>
  <si>
    <t>林口國小</t>
  </si>
  <si>
    <t>12 [5/8]</t>
  </si>
  <si>
    <t>新北樹林</t>
  </si>
  <si>
    <t>北市中山國小</t>
  </si>
  <si>
    <t>高市十全</t>
  </si>
  <si>
    <t>[3/4] 4</t>
  </si>
  <si>
    <t>4、女子五年級組    18 隊，  23 場 ， 取 4名  (第三名並列)</t>
  </si>
  <si>
    <t>台南市仁愛國小</t>
  </si>
  <si>
    <t>宜蘭縣成功國小</t>
  </si>
  <si>
    <t>濱江國小</t>
  </si>
  <si>
    <t>義學國小</t>
  </si>
  <si>
    <t>南市海佃國小</t>
  </si>
  <si>
    <t>嘉北國小</t>
  </si>
  <si>
    <t>新竹市龍山國小</t>
  </si>
  <si>
    <t>高市復興</t>
  </si>
  <si>
    <t>5、男子四年級組    44 隊，  61 場 ， 取 4名  (第三名並列)</t>
  </si>
  <si>
    <t>社頭國小</t>
  </si>
  <si>
    <t>6、女子四年級組    17 隊，  25 場 ， 取 4名  (第三名並列)</t>
  </si>
  <si>
    <t>107年全國國小盃羽球錦標賽</t>
  </si>
  <si>
    <t>7、男子六年級單打    196人 ， 195場 ， 取 4 名  (第三名並列)</t>
  </si>
  <si>
    <t>8、男子六年級雙打    89組 ， 88 場 ， 取 4 名  (第三名並列)</t>
  </si>
  <si>
    <t>107年全國國小盃羽球錦標賽</t>
  </si>
  <si>
    <t>9、女子六年級單打    114 人 ， 113 場 ， 取 4 名  (第三名並列)</t>
  </si>
  <si>
    <t>林冠廷</t>
  </si>
  <si>
    <t>10、女子六年級雙打    40組 ， 39場 ， 取 4 名  (第三名並列)</t>
  </si>
  <si>
    <t>林芸閑</t>
  </si>
  <si>
    <t>雲林縣僑真國小</t>
  </si>
  <si>
    <t>黃可欣[1]</t>
  </si>
  <si>
    <t>黃苡瑄</t>
  </si>
  <si>
    <t>Bye1</t>
  </si>
  <si>
    <t>林口國小</t>
  </si>
  <si>
    <t>周子瑜</t>
  </si>
  <si>
    <t>蔣沛凌</t>
  </si>
  <si>
    <t>Bye17</t>
  </si>
  <si>
    <t>雙蓮國小</t>
  </si>
  <si>
    <t>安若瑜</t>
  </si>
  <si>
    <t>謝曉晴</t>
  </si>
  <si>
    <t>Bye9</t>
  </si>
  <si>
    <t>北市福德</t>
  </si>
  <si>
    <t>謝亞妍</t>
  </si>
  <si>
    <t>邱堉薇</t>
  </si>
  <si>
    <t>臺北市永吉國小</t>
  </si>
  <si>
    <t>劉子榕</t>
  </si>
  <si>
    <t>大溪國小</t>
  </si>
  <si>
    <t>王宥筑[5/8]</t>
  </si>
  <si>
    <t>葉宥辰</t>
  </si>
  <si>
    <t>Bye5</t>
  </si>
  <si>
    <t>興隆國小</t>
  </si>
  <si>
    <t>林妤潔</t>
  </si>
  <si>
    <t>王安</t>
  </si>
  <si>
    <t>Bye21</t>
  </si>
  <si>
    <t>義學國小</t>
  </si>
  <si>
    <t>楊佐旋</t>
  </si>
  <si>
    <t>楊佐羚</t>
  </si>
  <si>
    <t>Bye13</t>
  </si>
  <si>
    <t>瑞埔國小</t>
  </si>
  <si>
    <t>池宥融</t>
  </si>
  <si>
    <t>莊心樂</t>
  </si>
  <si>
    <t>會稽國小</t>
  </si>
  <si>
    <t>林俽渝</t>
  </si>
  <si>
    <t>許家僖</t>
  </si>
  <si>
    <t>台中市新光國小</t>
  </si>
  <si>
    <t>王培華[3/4]</t>
  </si>
  <si>
    <t>陳毓軒</t>
  </si>
  <si>
    <t>Bye3</t>
  </si>
  <si>
    <t>敦化國小</t>
  </si>
  <si>
    <t>余淮甄</t>
  </si>
  <si>
    <t>陳冠伃</t>
  </si>
  <si>
    <t>Bye19</t>
  </si>
  <si>
    <t>新北市中正國小</t>
  </si>
  <si>
    <t>劉鎵嘉</t>
  </si>
  <si>
    <t>廖苒苒</t>
  </si>
  <si>
    <t>Bye11</t>
  </si>
  <si>
    <t>社子國小</t>
  </si>
  <si>
    <t>吳玟靜</t>
  </si>
  <si>
    <t>王乃文</t>
  </si>
  <si>
    <t>新北文德</t>
  </si>
  <si>
    <t>李紫瑄</t>
  </si>
  <si>
    <t>許芸甄</t>
  </si>
  <si>
    <t>板橋國小</t>
  </si>
  <si>
    <t>徐瑩[5/8]</t>
  </si>
  <si>
    <t>汪子晴</t>
  </si>
  <si>
    <t>Bye7</t>
  </si>
  <si>
    <t>竹縣新社國小</t>
  </si>
  <si>
    <t>劉芸箏</t>
  </si>
  <si>
    <t>龔嘉誼</t>
  </si>
  <si>
    <t>Bye23</t>
  </si>
  <si>
    <t>長春國小</t>
  </si>
  <si>
    <t>簡靖家</t>
  </si>
  <si>
    <t>陳念恩</t>
  </si>
  <si>
    <t>Bye15</t>
  </si>
  <si>
    <t>李宣頤</t>
  </si>
  <si>
    <t>邱苙庭</t>
  </si>
  <si>
    <t>莊敬國小</t>
  </si>
  <si>
    <t>廖于喬</t>
  </si>
  <si>
    <t>黃莉珊</t>
  </si>
  <si>
    <t>新北大觀國小</t>
  </si>
  <si>
    <t>林楚涵</t>
  </si>
  <si>
    <t>蔡佩妮</t>
  </si>
  <si>
    <t>曾心琳</t>
  </si>
  <si>
    <t>楊亭蓁</t>
  </si>
  <si>
    <t>Bye16</t>
  </si>
  <si>
    <t>陳柔伊</t>
  </si>
  <si>
    <t>陳璿心</t>
  </si>
  <si>
    <t>Bye24</t>
  </si>
  <si>
    <t>周彣蔚</t>
  </si>
  <si>
    <t>鄭縈恩</t>
  </si>
  <si>
    <t>Bye8</t>
  </si>
  <si>
    <t>大鵬國小</t>
  </si>
  <si>
    <t>崔雅情[5/8]</t>
  </si>
  <si>
    <t>楊佳淇</t>
  </si>
  <si>
    <t>竹山國小</t>
  </si>
  <si>
    <t>劉宇真</t>
  </si>
  <si>
    <t>陳安柔</t>
  </si>
  <si>
    <t>新北市麗林國小</t>
  </si>
  <si>
    <t>張倢瑜</t>
  </si>
  <si>
    <t>賴品臻</t>
  </si>
  <si>
    <t>Bye12</t>
  </si>
  <si>
    <t>張芸榕</t>
  </si>
  <si>
    <t>陳宣妮</t>
  </si>
  <si>
    <t>Bye20</t>
  </si>
  <si>
    <t>吳幸芳</t>
  </si>
  <si>
    <t>顏丞妤</t>
  </si>
  <si>
    <t>Bye4</t>
  </si>
  <si>
    <t>南市裕文</t>
  </si>
  <si>
    <t>林昀臻[3/4]</t>
  </si>
  <si>
    <t>翁子喬</t>
  </si>
  <si>
    <t>臺中市南陽國小</t>
  </si>
  <si>
    <t>程柏薰</t>
  </si>
  <si>
    <t>莊采恩</t>
  </si>
  <si>
    <t>新北裕民</t>
  </si>
  <si>
    <t>潘文辰</t>
  </si>
  <si>
    <t>黃丞韻</t>
  </si>
  <si>
    <t>Bye14</t>
  </si>
  <si>
    <t>幸安國小</t>
  </si>
  <si>
    <t>張珈瑄</t>
  </si>
  <si>
    <t>彭宥文</t>
  </si>
  <si>
    <t>Bye22</t>
  </si>
  <si>
    <t>新北大豐</t>
  </si>
  <si>
    <t>翁梓芸</t>
  </si>
  <si>
    <t>許宜瑄</t>
  </si>
  <si>
    <t>Bye6</t>
  </si>
  <si>
    <t>王筠馨</t>
  </si>
  <si>
    <t>陳渝姍</t>
  </si>
  <si>
    <t>張筠妍</t>
  </si>
  <si>
    <t>王郁晴</t>
  </si>
  <si>
    <t>忠明國小</t>
  </si>
  <si>
    <t>劉宜榛</t>
  </si>
  <si>
    <t>張芷瑜</t>
  </si>
  <si>
    <t>Bye10</t>
  </si>
  <si>
    <t>吳妍瀅</t>
  </si>
  <si>
    <t>陳芊瑀</t>
  </si>
  <si>
    <t>Bye18</t>
  </si>
  <si>
    <t>廖苡妡</t>
  </si>
  <si>
    <t>王采蓁</t>
  </si>
  <si>
    <t>Bye2</t>
  </si>
  <si>
    <t>北市民權國小</t>
  </si>
  <si>
    <t>丁子甯[2]</t>
  </si>
  <si>
    <t>呂思穎</t>
  </si>
  <si>
    <t>雷騏輔[1]</t>
  </si>
  <si>
    <t>彭宥鈞</t>
  </si>
  <si>
    <t>新北樹林</t>
  </si>
  <si>
    <t>劉瑋勳</t>
  </si>
  <si>
    <t>Bye33</t>
  </si>
  <si>
    <t>高市前鎮區民權國小</t>
  </si>
  <si>
    <t>李秉鴻</t>
  </si>
  <si>
    <t>Bye49</t>
  </si>
  <si>
    <t>中市軍功</t>
  </si>
  <si>
    <t>蔡岳霖</t>
  </si>
  <si>
    <t>新北昌平</t>
  </si>
  <si>
    <t>王彥惟</t>
  </si>
  <si>
    <t>大勇國小</t>
  </si>
  <si>
    <t>葉宣辰</t>
  </si>
  <si>
    <t>宜蘭縣馬賽國小</t>
  </si>
  <si>
    <t>陳運陞</t>
  </si>
  <si>
    <t>大墩國小</t>
  </si>
  <si>
    <t>楊甯傑</t>
  </si>
  <si>
    <t>屏縣忠孝</t>
  </si>
  <si>
    <t>曹祐瑋</t>
  </si>
  <si>
    <t>張軒皓</t>
  </si>
  <si>
    <t>鼓山國小</t>
  </si>
  <si>
    <t>吳冠儀</t>
  </si>
  <si>
    <t>新北市江翠國小</t>
  </si>
  <si>
    <t>高翊誠[9/16]</t>
  </si>
  <si>
    <t>國立科園實中</t>
  </si>
  <si>
    <t>許恩瑜</t>
  </si>
  <si>
    <t>Bye25</t>
  </si>
  <si>
    <t>新北鷺江</t>
  </si>
  <si>
    <t>呂御瑋</t>
  </si>
  <si>
    <t>Bye41</t>
  </si>
  <si>
    <t>文昌國小</t>
  </si>
  <si>
    <t>程子謙</t>
  </si>
  <si>
    <t>Bye57</t>
  </si>
  <si>
    <t>北市民生</t>
  </si>
  <si>
    <t>于皓</t>
  </si>
  <si>
    <t>二城國小</t>
  </si>
  <si>
    <t>曹茗維</t>
  </si>
  <si>
    <t>彰化縣田中國小</t>
  </si>
  <si>
    <t>陳宗翰</t>
  </si>
  <si>
    <t>陳平國小</t>
  </si>
  <si>
    <t>陳慶民</t>
  </si>
  <si>
    <t>中市社口</t>
  </si>
  <si>
    <t>吳侑霖</t>
  </si>
  <si>
    <t>中市內埔國小</t>
  </si>
  <si>
    <t>許庭瀚</t>
  </si>
  <si>
    <t>中教大實小</t>
  </si>
  <si>
    <t>周圻修</t>
  </si>
  <si>
    <t>富功國小</t>
  </si>
  <si>
    <t>賴宥霖</t>
  </si>
  <si>
    <t>周宥翔[5/8]</t>
  </si>
  <si>
    <t>永平國小</t>
  </si>
  <si>
    <t>邱楷恩</t>
  </si>
  <si>
    <t>新北市昌福國小</t>
  </si>
  <si>
    <t>曾冠瑋</t>
  </si>
  <si>
    <t>Bye37</t>
  </si>
  <si>
    <t>陳漢碩</t>
  </si>
  <si>
    <t>Bye53</t>
  </si>
  <si>
    <t>新竹市三民國小</t>
  </si>
  <si>
    <t>金宥辰</t>
  </si>
  <si>
    <t>新竹市東園國小</t>
  </si>
  <si>
    <t>何宥成</t>
  </si>
  <si>
    <t>屏東縣東光國小</t>
  </si>
  <si>
    <t>張實佑</t>
  </si>
  <si>
    <t>曾宥甄</t>
  </si>
  <si>
    <t>林柏芮</t>
  </si>
  <si>
    <t>林逸昕</t>
  </si>
  <si>
    <t>敦和國小</t>
  </si>
  <si>
    <t>高暐喆</t>
  </si>
  <si>
    <t>楊其恩</t>
  </si>
  <si>
    <t>葉作詮[9/16]</t>
  </si>
  <si>
    <t>高市文府</t>
  </si>
  <si>
    <t>游育林</t>
  </si>
  <si>
    <t>Bye29</t>
  </si>
  <si>
    <t>劉宗宥</t>
  </si>
  <si>
    <t>Bye45</t>
  </si>
  <si>
    <t>桃市仁和國小</t>
  </si>
  <si>
    <t>張書睿</t>
  </si>
  <si>
    <t>吳豪胤</t>
  </si>
  <si>
    <t>北市中山國小</t>
  </si>
  <si>
    <t>林子恩</t>
  </si>
  <si>
    <t>崑山國小</t>
  </si>
  <si>
    <t>林奕賢</t>
  </si>
  <si>
    <t>社頭國小</t>
  </si>
  <si>
    <t>劉俊瑜</t>
  </si>
  <si>
    <t>華盛頓小學</t>
  </si>
  <si>
    <t>葉澤榛</t>
  </si>
  <si>
    <t>竹縣中正</t>
  </si>
  <si>
    <t>孔德祥</t>
  </si>
  <si>
    <t>陳則維</t>
  </si>
  <si>
    <t>崇學國小</t>
  </si>
  <si>
    <t>黃品承</t>
  </si>
  <si>
    <t>彰縣中山國小</t>
  </si>
  <si>
    <t>李富騵</t>
  </si>
  <si>
    <t>范萬浚[3/4]</t>
  </si>
  <si>
    <t>陳豊錡</t>
  </si>
  <si>
    <t>東光國小</t>
  </si>
  <si>
    <t>江庭榕</t>
  </si>
  <si>
    <t>Bye35</t>
  </si>
  <si>
    <t>龔裕閎</t>
  </si>
  <si>
    <t>Bye51</t>
  </si>
  <si>
    <t>許兆翰</t>
  </si>
  <si>
    <t>王竣晴</t>
  </si>
  <si>
    <t>莊閎亦</t>
  </si>
  <si>
    <t>南市安順</t>
  </si>
  <si>
    <t>施承宏</t>
  </si>
  <si>
    <t>賴奕廷</t>
  </si>
  <si>
    <t>王苡任</t>
  </si>
  <si>
    <t>崇光國小</t>
  </si>
  <si>
    <t>廖泓羽</t>
  </si>
  <si>
    <t>竹南國小</t>
  </si>
  <si>
    <t>張浚銨</t>
  </si>
  <si>
    <t>中原國小</t>
  </si>
  <si>
    <t>沈國儀[9/16]</t>
  </si>
  <si>
    <t>陳睿志</t>
  </si>
  <si>
    <t>Bye27</t>
  </si>
  <si>
    <t>吳承熙</t>
  </si>
  <si>
    <t>Bye43</t>
  </si>
  <si>
    <t>潮州國小</t>
  </si>
  <si>
    <t>徐中毅</t>
  </si>
  <si>
    <t>Bye59</t>
  </si>
  <si>
    <t>新北秀山</t>
  </si>
  <si>
    <t>許景翔</t>
  </si>
  <si>
    <t>圓崇國小</t>
  </si>
  <si>
    <t>蔡駿博</t>
  </si>
  <si>
    <t>劉子云</t>
  </si>
  <si>
    <t>林茗畯</t>
  </si>
  <si>
    <t>柯博允</t>
  </si>
  <si>
    <t>新竹國小</t>
  </si>
  <si>
    <t>許愷倢</t>
  </si>
  <si>
    <t>東海國小</t>
  </si>
  <si>
    <t>李丞翔</t>
  </si>
  <si>
    <t>吳少謙</t>
  </si>
  <si>
    <t>林杰[5/8]</t>
  </si>
  <si>
    <t>日新國小</t>
  </si>
  <si>
    <t>李堉廷</t>
  </si>
  <si>
    <t>黃彥璿</t>
  </si>
  <si>
    <t>Bye39</t>
  </si>
  <si>
    <t>臺中市西區中正國小</t>
  </si>
  <si>
    <t>鄭秉豐</t>
  </si>
  <si>
    <t>Bye55</t>
  </si>
  <si>
    <t>吳政穎</t>
  </si>
  <si>
    <t>南投縣南光國小</t>
  </si>
  <si>
    <t>劉宸言</t>
  </si>
  <si>
    <t>宜蘭縣學進國小</t>
  </si>
  <si>
    <t>江嘉和</t>
  </si>
  <si>
    <t>賴宥臣</t>
  </si>
  <si>
    <t>嘉北國小</t>
  </si>
  <si>
    <t>賴秉陞</t>
  </si>
  <si>
    <t>陳正傑</t>
  </si>
  <si>
    <t>黃崇瑋</t>
  </si>
  <si>
    <t>林倉億</t>
  </si>
  <si>
    <t>王聖皓</t>
  </si>
  <si>
    <t>中市南屯</t>
  </si>
  <si>
    <t>周育群</t>
  </si>
  <si>
    <t>Bye31</t>
  </si>
  <si>
    <t>山崎國小</t>
  </si>
  <si>
    <t>蘇敬善</t>
  </si>
  <si>
    <t>Bye47</t>
  </si>
  <si>
    <t>國北教大實小</t>
  </si>
  <si>
    <t>蘇翊弘</t>
  </si>
  <si>
    <t>魏鼎軒</t>
  </si>
  <si>
    <t>安樂國小</t>
  </si>
  <si>
    <t>李承遠</t>
  </si>
  <si>
    <t>高市十全</t>
  </si>
  <si>
    <t>陳鈜庭</t>
  </si>
  <si>
    <t>林郅恩</t>
  </si>
  <si>
    <t>台南市仁愛國小</t>
  </si>
  <si>
    <t>侯凱傑</t>
  </si>
  <si>
    <t>蔣汶宸</t>
  </si>
  <si>
    <t>李沅祐</t>
  </si>
  <si>
    <t>鄭沂哲</t>
  </si>
  <si>
    <t>陳政宇</t>
  </si>
  <si>
    <t>王宥崴</t>
  </si>
  <si>
    <t>李彥霖</t>
  </si>
  <si>
    <t>楊鎧睿</t>
  </si>
  <si>
    <t>詹子賢</t>
  </si>
  <si>
    <t>吳賾宇</t>
  </si>
  <si>
    <t>邱則維</t>
  </si>
  <si>
    <t>康誠</t>
  </si>
  <si>
    <t>林宥慳</t>
  </si>
  <si>
    <t>楊梅國小</t>
  </si>
  <si>
    <t>林少淵</t>
  </si>
  <si>
    <t>蔡秉樺</t>
  </si>
  <si>
    <t>Bye48</t>
  </si>
  <si>
    <t>吳紹懷</t>
  </si>
  <si>
    <t>Bye32</t>
  </si>
  <si>
    <t>盧子皓</t>
  </si>
  <si>
    <t>陳秉宏</t>
  </si>
  <si>
    <t>黃靖皓</t>
  </si>
  <si>
    <t>王皓</t>
  </si>
  <si>
    <t>莊詠淳</t>
  </si>
  <si>
    <t>蔡仕傑</t>
  </si>
  <si>
    <t>楊浚銨</t>
  </si>
  <si>
    <t>顧皓崴</t>
  </si>
  <si>
    <t>顏鶴凌</t>
  </si>
  <si>
    <t>Bye56</t>
  </si>
  <si>
    <t>鄭淯仁</t>
  </si>
  <si>
    <t>Bye40</t>
  </si>
  <si>
    <t>謝守恆</t>
  </si>
  <si>
    <t>陳柏佑</t>
  </si>
  <si>
    <t>鄭筑升[5/8]</t>
  </si>
  <si>
    <t>陳靖恩</t>
  </si>
  <si>
    <t>田淵明</t>
  </si>
  <si>
    <t>李杰剛</t>
  </si>
  <si>
    <t>李愷叡</t>
  </si>
  <si>
    <t>吳宗穎</t>
  </si>
  <si>
    <t>文化國小</t>
  </si>
  <si>
    <t>許晨旭</t>
  </si>
  <si>
    <t>頭湖國小</t>
  </si>
  <si>
    <t>鄭元睿</t>
  </si>
  <si>
    <t>李誌衡</t>
  </si>
  <si>
    <t>Bye60</t>
  </si>
  <si>
    <t>郭癸宏</t>
  </si>
  <si>
    <t>Bye44</t>
  </si>
  <si>
    <t>許銘緯</t>
  </si>
  <si>
    <t>Bye28</t>
  </si>
  <si>
    <t>武禪觀</t>
  </si>
  <si>
    <t>張宇勝[9/16]</t>
  </si>
  <si>
    <t>陸晨睿</t>
  </si>
  <si>
    <t>吳子楊</t>
  </si>
  <si>
    <t>林品呈</t>
  </si>
  <si>
    <t>凌承業</t>
  </si>
  <si>
    <t>陳論揚</t>
  </si>
  <si>
    <t>黃鴻宇</t>
  </si>
  <si>
    <t>林書漢</t>
  </si>
  <si>
    <t>林竑毅</t>
  </si>
  <si>
    <t>Bye52</t>
  </si>
  <si>
    <t>曹宥任</t>
  </si>
  <si>
    <t>Bye36</t>
  </si>
  <si>
    <t>閰健鈞</t>
  </si>
  <si>
    <t>陳育勝</t>
  </si>
  <si>
    <t>陳宇承[3/4]</t>
  </si>
  <si>
    <t>蔡名傑</t>
  </si>
  <si>
    <t>王延書</t>
  </si>
  <si>
    <t>章耘鎧</t>
  </si>
  <si>
    <t>謝宥騰</t>
  </si>
  <si>
    <t>林思宇</t>
  </si>
  <si>
    <t>廖宇澤</t>
  </si>
  <si>
    <t>林奕誠</t>
  </si>
  <si>
    <t>洪楷崴</t>
  </si>
  <si>
    <t>施柏丞</t>
  </si>
  <si>
    <t>劉豈宏</t>
  </si>
  <si>
    <t>Bye46</t>
  </si>
  <si>
    <t>張守豐</t>
  </si>
  <si>
    <t>Bye30</t>
  </si>
  <si>
    <t>劉壹愷</t>
  </si>
  <si>
    <t>陳浤睿</t>
  </si>
  <si>
    <t>江子傑</t>
  </si>
  <si>
    <t>詹勝綸</t>
  </si>
  <si>
    <t>蘇恒</t>
  </si>
  <si>
    <t>尤義鈞</t>
  </si>
  <si>
    <t>櫪木祐之介</t>
  </si>
  <si>
    <t>郭仲恩</t>
  </si>
  <si>
    <t>鄭文棨</t>
  </si>
  <si>
    <t>梁聿緯</t>
  </si>
  <si>
    <t>Bye54</t>
  </si>
  <si>
    <t>張忻叡</t>
  </si>
  <si>
    <t>Bye38</t>
  </si>
  <si>
    <t>南市德高國小</t>
  </si>
  <si>
    <t>葉正宇</t>
  </si>
  <si>
    <t>張勝國</t>
  </si>
  <si>
    <t>劉宇嵥[5/8]</t>
  </si>
  <si>
    <t>劉楷弘</t>
  </si>
  <si>
    <t>利禹叡</t>
  </si>
  <si>
    <t>嘉義市崇文國小</t>
  </si>
  <si>
    <t>林宇洋</t>
  </si>
  <si>
    <t>張瑞文</t>
  </si>
  <si>
    <t>王善毅</t>
  </si>
  <si>
    <t>王際皓</t>
  </si>
  <si>
    <t>吳柏勳</t>
  </si>
  <si>
    <t>李奕辰</t>
  </si>
  <si>
    <t>Bye58</t>
  </si>
  <si>
    <t>廖千寧</t>
  </si>
  <si>
    <t>Bye42</t>
  </si>
  <si>
    <t>張宸豪</t>
  </si>
  <si>
    <t>Bye26</t>
  </si>
  <si>
    <t>陳鵬楨</t>
  </si>
  <si>
    <t>黃家宥[9/16]</t>
  </si>
  <si>
    <t>詹昀翰</t>
  </si>
  <si>
    <t>林宥翔</t>
  </si>
  <si>
    <t>陳沛寬</t>
  </si>
  <si>
    <t>李翊瑋</t>
  </si>
  <si>
    <t>蘇豊勛</t>
  </si>
  <si>
    <t>王奕劼</t>
  </si>
  <si>
    <t>吳侑哲</t>
  </si>
  <si>
    <t>徐國書</t>
  </si>
  <si>
    <t>Bye50</t>
  </si>
  <si>
    <t>蔣宗穎</t>
  </si>
  <si>
    <t>Bye34</t>
  </si>
  <si>
    <t>永田悠人</t>
  </si>
  <si>
    <t>高市復興</t>
  </si>
  <si>
    <t>徐偉德</t>
  </si>
  <si>
    <t>施冠志[2]</t>
  </si>
  <si>
    <t>楊康維[1]</t>
  </si>
  <si>
    <t>陳宏銘</t>
  </si>
  <si>
    <t>邱靖期</t>
  </si>
  <si>
    <t>陳品宏</t>
  </si>
  <si>
    <t>楊子玄</t>
  </si>
  <si>
    <t>黃世謙</t>
  </si>
  <si>
    <t>蔡程瀚</t>
  </si>
  <si>
    <t>黃彥彬</t>
  </si>
  <si>
    <t>新北市二重國小</t>
  </si>
  <si>
    <t>徐昇夆</t>
  </si>
  <si>
    <t>趙益安</t>
  </si>
  <si>
    <t>林重瑾</t>
  </si>
  <si>
    <t>黃鼎晉</t>
  </si>
  <si>
    <t>洪博瑋</t>
  </si>
  <si>
    <t>陳秉洋</t>
  </si>
  <si>
    <t>于慶宇</t>
  </si>
  <si>
    <t>洪義錄</t>
  </si>
  <si>
    <t>林以恩</t>
  </si>
  <si>
    <t>楊宜璋</t>
  </si>
  <si>
    <t>楊力丞</t>
  </si>
  <si>
    <t>薛博丞</t>
  </si>
  <si>
    <t>台南市大成國小</t>
  </si>
  <si>
    <t>蘇威愷</t>
  </si>
  <si>
    <t>鄧宇哲</t>
  </si>
  <si>
    <t>石崇宏[5/8]</t>
  </si>
  <si>
    <t>鄭霆健</t>
  </si>
  <si>
    <t>張哲宇</t>
  </si>
  <si>
    <t>游奇</t>
  </si>
  <si>
    <t>張丞勛</t>
  </si>
  <si>
    <t>邱顯淮</t>
  </si>
  <si>
    <t>邱鈺修</t>
  </si>
  <si>
    <t>黃一家</t>
  </si>
  <si>
    <t>光華國小</t>
  </si>
  <si>
    <t>許明璋</t>
  </si>
  <si>
    <t>陳柏瑋</t>
  </si>
  <si>
    <t>江承佑</t>
  </si>
  <si>
    <t>許晉瑋</t>
  </si>
  <si>
    <t>吳守恆</t>
  </si>
  <si>
    <t>蕭弘祁</t>
  </si>
  <si>
    <t>李易宸</t>
  </si>
  <si>
    <t>王彥傑</t>
  </si>
  <si>
    <t>林揚</t>
  </si>
  <si>
    <t>顏浩宇</t>
  </si>
  <si>
    <t>李杰紘</t>
  </si>
  <si>
    <t>陳柏學</t>
  </si>
  <si>
    <t>羅山喻</t>
  </si>
  <si>
    <t>林宥宇[3/4]</t>
  </si>
  <si>
    <t>簡碩慶</t>
  </si>
  <si>
    <t>莊博淯</t>
  </si>
  <si>
    <t>邱宥瑩</t>
  </si>
  <si>
    <t>張棋翔</t>
  </si>
  <si>
    <t>李宇珩</t>
  </si>
  <si>
    <t>張冠閎</t>
  </si>
  <si>
    <t>王宥荃</t>
  </si>
  <si>
    <t>梁宇鴻</t>
  </si>
  <si>
    <t>邱敏軒</t>
  </si>
  <si>
    <t>吳羑錄</t>
  </si>
  <si>
    <t>陳俊宇</t>
  </si>
  <si>
    <t>呂柏寬</t>
  </si>
  <si>
    <t>詹翔亦</t>
  </si>
  <si>
    <t>張皓翔</t>
  </si>
  <si>
    <t>蔡孟哲</t>
  </si>
  <si>
    <t>曾敬廷</t>
  </si>
  <si>
    <t>楊凱元</t>
  </si>
  <si>
    <t>葉峻榮</t>
  </si>
  <si>
    <t>黃崇庭</t>
  </si>
  <si>
    <t>樹義國小</t>
  </si>
  <si>
    <t>梁昌維</t>
  </si>
  <si>
    <t>涂康榆</t>
  </si>
  <si>
    <t>楊子豪[5/8]</t>
  </si>
  <si>
    <t>顏均諺</t>
  </si>
  <si>
    <t>吳宥鋐</t>
  </si>
  <si>
    <t>賴承佑</t>
  </si>
  <si>
    <t>李育誠</t>
  </si>
  <si>
    <t>鄧福慶</t>
  </si>
  <si>
    <t>彭柏叡</t>
  </si>
  <si>
    <t>賴承瑞</t>
  </si>
  <si>
    <t>張恩騏</t>
  </si>
  <si>
    <t>蔣民新</t>
  </si>
  <si>
    <t>周聖倫</t>
  </si>
  <si>
    <t>張廷宇</t>
  </si>
  <si>
    <t>張閔捷</t>
  </si>
  <si>
    <t>黃義翔</t>
  </si>
  <si>
    <t>曾冠豪</t>
  </si>
  <si>
    <t>許祐任</t>
  </si>
  <si>
    <t>周忠佑</t>
  </si>
  <si>
    <t>白崇佑</t>
  </si>
  <si>
    <t>彭華軍</t>
  </si>
  <si>
    <t>邱緯閎</t>
  </si>
  <si>
    <t>歐宇騫</t>
  </si>
  <si>
    <t>王威霖</t>
  </si>
  <si>
    <t>陳宇軒</t>
  </si>
  <si>
    <t>陳鈞傑</t>
  </si>
  <si>
    <t>陳柏辰</t>
  </si>
  <si>
    <t>黃冠喦</t>
  </si>
  <si>
    <t>何坤哲</t>
  </si>
  <si>
    <t>何秉學</t>
  </si>
  <si>
    <t>林育亘</t>
  </si>
  <si>
    <t>鄭力齊</t>
  </si>
  <si>
    <t>張閔舜</t>
  </si>
  <si>
    <t>王昱翔</t>
  </si>
  <si>
    <t>卓豫辰</t>
  </si>
  <si>
    <t>吳詠翔</t>
  </si>
  <si>
    <t>劉核啟</t>
  </si>
  <si>
    <t>林煜程</t>
  </si>
  <si>
    <t>廖禹銘</t>
  </si>
  <si>
    <t>李秉翰</t>
  </si>
  <si>
    <t>江承恩</t>
  </si>
  <si>
    <t>王銘于</t>
  </si>
  <si>
    <t>劉嘉銘</t>
  </si>
  <si>
    <t>李炫岳</t>
  </si>
  <si>
    <t>古坑國中小(國小部)</t>
  </si>
  <si>
    <t>張侑傑</t>
  </si>
  <si>
    <t>黃詳荃</t>
  </si>
  <si>
    <t>林弈翔[5/8]</t>
  </si>
  <si>
    <t>葉之昇</t>
  </si>
  <si>
    <t>張凱程</t>
  </si>
  <si>
    <t>溫盺碩</t>
  </si>
  <si>
    <t>李澈</t>
  </si>
  <si>
    <t>林恆頎</t>
  </si>
  <si>
    <t>呂冠賢</t>
  </si>
  <si>
    <t>潘宥朋</t>
  </si>
  <si>
    <t>張景閎</t>
  </si>
  <si>
    <t>許鳴軒</t>
  </si>
  <si>
    <t>呂承陽</t>
  </si>
  <si>
    <t>陳郁仁</t>
  </si>
  <si>
    <t>投縣平和</t>
  </si>
  <si>
    <t>廖家緻</t>
  </si>
  <si>
    <t>梁裎睿</t>
  </si>
  <si>
    <t>楊博濬</t>
  </si>
  <si>
    <t>溫璟瑞</t>
  </si>
  <si>
    <t>張晏誠</t>
  </si>
  <si>
    <t>蘇睿勳</t>
  </si>
  <si>
    <t>陳咸永</t>
  </si>
  <si>
    <t>陳咸澤</t>
  </si>
  <si>
    <t>任法諾</t>
  </si>
  <si>
    <t>陳璽名</t>
  </si>
  <si>
    <t>林豐成[3/4]</t>
  </si>
  <si>
    <t>蔡睿航</t>
  </si>
  <si>
    <t>李加慶</t>
  </si>
  <si>
    <t>翁世軒</t>
  </si>
  <si>
    <t>張棣閎</t>
  </si>
  <si>
    <t>邱弘毅</t>
  </si>
  <si>
    <t>余仕騫</t>
  </si>
  <si>
    <t>游岷澔</t>
  </si>
  <si>
    <t>毛子銓</t>
  </si>
  <si>
    <t>蔡旻均</t>
  </si>
  <si>
    <t>洪浩倫</t>
  </si>
  <si>
    <t>陳柏均</t>
  </si>
  <si>
    <t>李昱融</t>
  </si>
  <si>
    <t>陳尹任</t>
  </si>
  <si>
    <t>洪毓峻</t>
  </si>
  <si>
    <t>王崇祐</t>
  </si>
  <si>
    <t>廖勁惟</t>
  </si>
  <si>
    <t>郭俊銓</t>
  </si>
  <si>
    <t>彭成凱</t>
  </si>
  <si>
    <t>簡御安</t>
  </si>
  <si>
    <t>杜勁霆</t>
  </si>
  <si>
    <t>王星皓</t>
  </si>
  <si>
    <t>李宥勳[5/8]</t>
  </si>
  <si>
    <t>沈橙侑</t>
  </si>
  <si>
    <t>蘇愛格</t>
  </si>
  <si>
    <t>魏廷諺</t>
  </si>
  <si>
    <t>塗淯傑</t>
  </si>
  <si>
    <t>許旻翰</t>
  </si>
  <si>
    <t>于承恩</t>
  </si>
  <si>
    <t>薛奕廷</t>
  </si>
  <si>
    <t>林承鋐</t>
  </si>
  <si>
    <t>陳彥希</t>
  </si>
  <si>
    <t>廖品冠</t>
  </si>
  <si>
    <t>陳柏安</t>
  </si>
  <si>
    <t>周定睿</t>
  </si>
  <si>
    <t>毛麒睿</t>
  </si>
  <si>
    <t>頭前國小</t>
  </si>
  <si>
    <t>孟令斐</t>
  </si>
  <si>
    <t>蘇智得</t>
  </si>
  <si>
    <t>陳哲威</t>
  </si>
  <si>
    <t>陳翰陞</t>
  </si>
  <si>
    <t>柳智仁</t>
  </si>
  <si>
    <t>陳柏維</t>
  </si>
  <si>
    <t>周學澤</t>
  </si>
  <si>
    <t>沈義霖</t>
  </si>
  <si>
    <t>楊仕均[2]</t>
  </si>
  <si>
    <t>顏君澔</t>
  </si>
  <si>
    <t>張雅涵[1]</t>
  </si>
  <si>
    <t>詹欣妮</t>
  </si>
  <si>
    <t>游舒詠</t>
  </si>
  <si>
    <t>顏子晴</t>
  </si>
  <si>
    <t>莊翔尹</t>
  </si>
  <si>
    <t>林妤璇</t>
  </si>
  <si>
    <t>葉子瑄</t>
  </si>
  <si>
    <t>楊文薰</t>
  </si>
  <si>
    <t>鐘珮云</t>
  </si>
  <si>
    <t>張沐含</t>
  </si>
  <si>
    <t>金龍國小</t>
  </si>
  <si>
    <t>游巧恩</t>
  </si>
  <si>
    <t>吳若希</t>
  </si>
  <si>
    <t>莊小蓁</t>
  </si>
  <si>
    <t>獅湖國小</t>
  </si>
  <si>
    <t>陳羽彤</t>
  </si>
  <si>
    <t>屏東仁愛國小</t>
  </si>
  <si>
    <t>許芮苡</t>
  </si>
  <si>
    <t>新北青山</t>
  </si>
  <si>
    <t>蘇恩誱</t>
  </si>
  <si>
    <t>埔心國小</t>
  </si>
  <si>
    <t>邱亭禎</t>
  </si>
  <si>
    <t>邵榆倩</t>
  </si>
  <si>
    <t>鄭欣瑜</t>
  </si>
  <si>
    <t>彰化市南郭國小</t>
  </si>
  <si>
    <t>陳思頤</t>
  </si>
  <si>
    <t>陳宜茜[9/16]</t>
  </si>
  <si>
    <t>王亮媛</t>
  </si>
  <si>
    <t>賈淑芮</t>
  </si>
  <si>
    <t>張梓芸</t>
  </si>
  <si>
    <t>黃恩宥</t>
  </si>
  <si>
    <t>李佑希</t>
  </si>
  <si>
    <t>陳心妮</t>
  </si>
  <si>
    <t>王子憶[3/4]</t>
  </si>
  <si>
    <t>陳品邑</t>
  </si>
  <si>
    <t>邱羽星</t>
  </si>
  <si>
    <t>諶宥涵</t>
  </si>
  <si>
    <t>新北插角國小</t>
  </si>
  <si>
    <t>陳予晞</t>
  </si>
  <si>
    <t>新勢國小</t>
  </si>
  <si>
    <t>陳焮如</t>
  </si>
  <si>
    <t>張峻儒</t>
  </si>
  <si>
    <t>姜羽芹[9/16]</t>
  </si>
  <si>
    <t>陳立昀</t>
  </si>
  <si>
    <t>光明國小</t>
  </si>
  <si>
    <t>陳妍蓁</t>
  </si>
  <si>
    <t>連宇芯</t>
  </si>
  <si>
    <t>姚之晴</t>
  </si>
  <si>
    <t>賴家淇</t>
  </si>
  <si>
    <t>黃璿柔</t>
  </si>
  <si>
    <t>童詩涵</t>
  </si>
  <si>
    <t>陳宜貞</t>
  </si>
  <si>
    <t>劉諭璉</t>
  </si>
  <si>
    <t>楊宇蕙</t>
  </si>
  <si>
    <t>詹雯琪</t>
  </si>
  <si>
    <t>顏伊靜</t>
  </si>
  <si>
    <t>關忻[9/16]</t>
  </si>
  <si>
    <t>陳育柔</t>
  </si>
  <si>
    <t>陳亭安</t>
  </si>
  <si>
    <t>馬富妤</t>
  </si>
  <si>
    <t>杜宛樺</t>
  </si>
  <si>
    <t>鄭熙穎</t>
  </si>
  <si>
    <t>甯安妤</t>
  </si>
  <si>
    <t>項鈺芯</t>
  </si>
  <si>
    <t>陳佳彤</t>
  </si>
  <si>
    <t>吳善喬</t>
  </si>
  <si>
    <t>陳姵均</t>
  </si>
  <si>
    <t>杜泓穎</t>
  </si>
  <si>
    <t>黄莘雅</t>
  </si>
  <si>
    <t>羅彩瑜</t>
  </si>
  <si>
    <t>丁靚淳</t>
  </si>
  <si>
    <t>陳依林[9/16]</t>
  </si>
  <si>
    <t>濱江國小</t>
  </si>
  <si>
    <t>洪唯欣</t>
  </si>
  <si>
    <t>莊綵螢</t>
  </si>
  <si>
    <t>周亭誼</t>
  </si>
  <si>
    <t>蕭宛妍</t>
  </si>
  <si>
    <t>于家恩</t>
  </si>
  <si>
    <t>簡榆沁</t>
  </si>
  <si>
    <t>王言卉</t>
  </si>
  <si>
    <t>王繪堤</t>
  </si>
  <si>
    <t>黃靖淳</t>
  </si>
  <si>
    <t>曾國瑜</t>
  </si>
  <si>
    <t>薛安雅</t>
  </si>
  <si>
    <t>孫際佳</t>
  </si>
  <si>
    <t>李昕儒</t>
  </si>
  <si>
    <t>莊喬涵</t>
  </si>
  <si>
    <t>鄭婉伶</t>
  </si>
  <si>
    <t>吳翊慈</t>
  </si>
  <si>
    <t>池佳羽</t>
  </si>
  <si>
    <t>王予函</t>
  </si>
  <si>
    <t>潘思宇</t>
  </si>
  <si>
    <t>周芸安[3/4]</t>
  </si>
  <si>
    <t>周宥均</t>
  </si>
  <si>
    <t>李佳芊</t>
  </si>
  <si>
    <t>張涵洋</t>
  </si>
  <si>
    <t>陳鈺媗</t>
  </si>
  <si>
    <t>清華附小</t>
  </si>
  <si>
    <t>莊珈瑜</t>
  </si>
  <si>
    <t>張心俞</t>
  </si>
  <si>
    <t>謝宜岑[9/16]</t>
  </si>
  <si>
    <t>陳瑭綺</t>
  </si>
  <si>
    <t>大雅國小</t>
  </si>
  <si>
    <t>鄭詠潔</t>
  </si>
  <si>
    <t>林佳儀</t>
  </si>
  <si>
    <t>葉昀芸</t>
  </si>
  <si>
    <t>林思妤</t>
  </si>
  <si>
    <t>江采庭</t>
  </si>
  <si>
    <t>鍾陳芯茹</t>
  </si>
  <si>
    <t>林妍㚬</t>
  </si>
  <si>
    <t>鄭安茜</t>
  </si>
  <si>
    <t>溫思絜</t>
  </si>
  <si>
    <t>何彥腧</t>
  </si>
  <si>
    <t>韓欣諺</t>
  </si>
  <si>
    <t>鄭羽軒</t>
  </si>
  <si>
    <t>何芮瑄</t>
  </si>
  <si>
    <t>李一依</t>
  </si>
  <si>
    <t>朱妍綝</t>
  </si>
  <si>
    <t>李品沂</t>
  </si>
  <si>
    <t>陳鑫彤</t>
  </si>
  <si>
    <t>新竹實驗中學</t>
  </si>
  <si>
    <t>劉蘊之</t>
  </si>
  <si>
    <t>方綺[2]</t>
  </si>
  <si>
    <t>11、男子五年級單打    250人 ， 249場 ， 取 4 名  (第三名並列)</t>
  </si>
  <si>
    <t>陳柏羽</t>
  </si>
  <si>
    <t>12、男子五年級雙打   107 組 ， 106 場 ， 取 4 名  (第三名並列)</t>
  </si>
  <si>
    <t>林冠廷</t>
  </si>
  <si>
    <t>林秉諺[1]</t>
  </si>
  <si>
    <t>蔡承恩</t>
  </si>
  <si>
    <t>蔣民翔</t>
  </si>
  <si>
    <t>邱揚舜</t>
  </si>
  <si>
    <t>施亦鴻</t>
  </si>
  <si>
    <t>李家榮</t>
  </si>
  <si>
    <t>李家興</t>
  </si>
  <si>
    <t>林佑柏</t>
  </si>
  <si>
    <t>楊長雄</t>
  </si>
  <si>
    <t>楊君翰</t>
  </si>
  <si>
    <t>陳威翰</t>
  </si>
  <si>
    <t>張溢東</t>
  </si>
  <si>
    <t>張祐豪</t>
  </si>
  <si>
    <t>吳永光</t>
  </si>
  <si>
    <t>闕敬庭</t>
  </si>
  <si>
    <t>李鴻秝</t>
  </si>
  <si>
    <t>黃晴禾</t>
  </si>
  <si>
    <t>林政緯</t>
  </si>
  <si>
    <t>郭子睿</t>
  </si>
  <si>
    <t>何彥柏</t>
  </si>
  <si>
    <t>蔡宸右</t>
  </si>
  <si>
    <t>林裕勝</t>
  </si>
  <si>
    <t>賴宗澤</t>
  </si>
  <si>
    <t>葉宇軒</t>
  </si>
  <si>
    <t>許宸熙</t>
  </si>
  <si>
    <t>楊少鈞</t>
  </si>
  <si>
    <t>蔡傑宇</t>
  </si>
  <si>
    <t>葉可傑</t>
  </si>
  <si>
    <t>黃宥鈞</t>
  </si>
  <si>
    <t>施昊均</t>
  </si>
  <si>
    <t>王承詣</t>
  </si>
  <si>
    <t>簡俊彥</t>
  </si>
  <si>
    <t>黃謙</t>
  </si>
  <si>
    <t>李福祐</t>
  </si>
  <si>
    <t>王念丞</t>
  </si>
  <si>
    <t>劉映麟</t>
  </si>
  <si>
    <t>游喬安</t>
  </si>
  <si>
    <t>新坡國小</t>
  </si>
  <si>
    <t>徐丞興</t>
  </si>
  <si>
    <t>許振恩</t>
  </si>
  <si>
    <t>張宇恆</t>
  </si>
  <si>
    <t>張恆宇</t>
  </si>
  <si>
    <t>王柏勝</t>
  </si>
  <si>
    <t>黃子銨</t>
  </si>
  <si>
    <t>王鵬睿</t>
  </si>
  <si>
    <t>黃牧淨</t>
  </si>
  <si>
    <t>徐敏凱</t>
  </si>
  <si>
    <t>朱俊諺</t>
  </si>
  <si>
    <t>曾柏翔</t>
  </si>
  <si>
    <t>陳冠維</t>
  </si>
  <si>
    <t>呂泓譽</t>
  </si>
  <si>
    <t>洪正軒</t>
  </si>
  <si>
    <t>陳宥宏</t>
  </si>
  <si>
    <t>黃鼎君</t>
  </si>
  <si>
    <t>廖家隽</t>
  </si>
  <si>
    <t>陳柏穎</t>
  </si>
  <si>
    <t>蔡承洋</t>
  </si>
  <si>
    <t>陳宥安</t>
  </si>
  <si>
    <t>王昊澤</t>
  </si>
  <si>
    <t>羅翊銨</t>
  </si>
  <si>
    <t>林佳賢</t>
  </si>
  <si>
    <t>黃翊愷</t>
  </si>
  <si>
    <t>卓庭緯</t>
  </si>
  <si>
    <t>李勝凱</t>
  </si>
  <si>
    <t>劉國言</t>
  </si>
  <si>
    <t>鄭淯澤</t>
  </si>
  <si>
    <t>曾學林</t>
  </si>
  <si>
    <t>陳冠叡</t>
  </si>
  <si>
    <t>曾季剛</t>
  </si>
  <si>
    <t>游峻銘</t>
  </si>
  <si>
    <t>郭沐家</t>
  </si>
  <si>
    <t>黃敘修</t>
  </si>
  <si>
    <t>張九仁</t>
  </si>
  <si>
    <t>陳奕誠</t>
  </si>
  <si>
    <t>楊懷鈞</t>
  </si>
  <si>
    <t>陳可立</t>
  </si>
  <si>
    <t>莊宸安</t>
  </si>
  <si>
    <t>陳冠華</t>
  </si>
  <si>
    <t>劉凱軒</t>
  </si>
  <si>
    <t>孫紘濬</t>
  </si>
  <si>
    <t>周書羽</t>
  </si>
  <si>
    <t>彭濬緯</t>
  </si>
  <si>
    <t>林昱嘉</t>
  </si>
  <si>
    <t>陳弘育</t>
  </si>
  <si>
    <t>林辰</t>
  </si>
  <si>
    <t>王璿皓</t>
  </si>
  <si>
    <t>張宸維</t>
  </si>
  <si>
    <t>郭宗栩</t>
  </si>
  <si>
    <t>方詮斌</t>
  </si>
  <si>
    <t>陳竑學</t>
  </si>
  <si>
    <t>張秉穎</t>
  </si>
  <si>
    <t>楊晨佑</t>
  </si>
  <si>
    <t>蘇丞浩</t>
  </si>
  <si>
    <t>黃彥竣</t>
  </si>
  <si>
    <t>張晉豪</t>
  </si>
  <si>
    <t>林哲佑</t>
  </si>
  <si>
    <t>劉宸渝</t>
  </si>
  <si>
    <t>莊凱程</t>
  </si>
  <si>
    <t>林家銳</t>
  </si>
  <si>
    <t>馮秉呈</t>
  </si>
  <si>
    <t>洪秉甫</t>
  </si>
  <si>
    <t>潘宥安</t>
  </si>
  <si>
    <t>廖偉翔</t>
  </si>
  <si>
    <t>蕭禹皓</t>
  </si>
  <si>
    <t>唐浩甄</t>
  </si>
  <si>
    <t>鍾甯</t>
  </si>
  <si>
    <t>董襄恆</t>
  </si>
  <si>
    <t>黃子宸</t>
  </si>
  <si>
    <t>吳泳鋐</t>
  </si>
  <si>
    <t>蔡孟軒</t>
  </si>
  <si>
    <t>呂竺祐</t>
  </si>
  <si>
    <t>林泳棋</t>
  </si>
  <si>
    <t>李信志</t>
  </si>
  <si>
    <t>盧朱毅</t>
  </si>
  <si>
    <t>洪浩任</t>
  </si>
  <si>
    <t>黃冠憲</t>
  </si>
  <si>
    <t>黃宥程</t>
  </si>
  <si>
    <t>龔翊</t>
  </si>
  <si>
    <t>張鈞傑</t>
  </si>
  <si>
    <t>林朋緯</t>
  </si>
  <si>
    <t>廖家浩</t>
  </si>
  <si>
    <t>李栢翰</t>
  </si>
  <si>
    <t>李岦遠</t>
  </si>
  <si>
    <t>王識翔</t>
  </si>
  <si>
    <t>張展睿</t>
  </si>
  <si>
    <t>李鼎文</t>
  </si>
  <si>
    <t>吳承恩</t>
  </si>
  <si>
    <t>李泓毅</t>
  </si>
  <si>
    <t>林樹洋</t>
  </si>
  <si>
    <t>陳易鴻</t>
  </si>
  <si>
    <t>湯仁翔</t>
  </si>
  <si>
    <t>顏桂清</t>
  </si>
  <si>
    <t>陳仲威</t>
  </si>
  <si>
    <t>陳則源</t>
  </si>
  <si>
    <t>吳宥震</t>
  </si>
  <si>
    <t>張誌翰</t>
  </si>
  <si>
    <t>李睿恆</t>
  </si>
  <si>
    <t>高宇</t>
  </si>
  <si>
    <t>張牧言</t>
  </si>
  <si>
    <t>李翊揚</t>
  </si>
  <si>
    <t>施亦孺</t>
  </si>
  <si>
    <t>莊揚捷</t>
  </si>
  <si>
    <t>于敬衡</t>
  </si>
  <si>
    <t>陳又嘉</t>
  </si>
  <si>
    <t>孫愷聲</t>
  </si>
  <si>
    <t>賴聖勳</t>
  </si>
  <si>
    <t>吳軒名</t>
  </si>
  <si>
    <t>陳彥甫</t>
  </si>
  <si>
    <t>游尊凱</t>
  </si>
  <si>
    <t>游杰恩</t>
  </si>
  <si>
    <t>張晉瑋</t>
  </si>
  <si>
    <t>陳佾璿</t>
  </si>
  <si>
    <t>羅惟謙</t>
  </si>
  <si>
    <t>許鉑佑</t>
  </si>
  <si>
    <t>林丰裕</t>
  </si>
  <si>
    <t>黃子源</t>
  </si>
  <si>
    <t>林家碩</t>
  </si>
  <si>
    <t>林楷泰</t>
  </si>
  <si>
    <t>宜蘭縣成功國小</t>
  </si>
  <si>
    <t>賴衍中</t>
  </si>
  <si>
    <t>陳彥柏</t>
  </si>
  <si>
    <t>吳昱慶</t>
  </si>
  <si>
    <t>楊獻</t>
  </si>
  <si>
    <t>劉太宇</t>
  </si>
  <si>
    <t>溫廷樹</t>
  </si>
  <si>
    <t>吳昱叡</t>
  </si>
  <si>
    <t>林佑丞</t>
  </si>
  <si>
    <t>許祐丞</t>
  </si>
  <si>
    <t>陳俊瑋</t>
  </si>
  <si>
    <t>司夏恩</t>
  </si>
  <si>
    <t>陳玠佑</t>
  </si>
  <si>
    <t>張鈞賀</t>
  </si>
  <si>
    <t>許文碩</t>
  </si>
  <si>
    <t>張庭睿</t>
  </si>
  <si>
    <t>黃昭文</t>
  </si>
  <si>
    <t>蔡翼宸</t>
  </si>
  <si>
    <t>黃竑智</t>
  </si>
  <si>
    <t>沈廷恩</t>
  </si>
  <si>
    <t>沈裕恩</t>
  </si>
  <si>
    <t>王柏皓</t>
  </si>
  <si>
    <t>陳威豪</t>
  </si>
  <si>
    <t>張祐睿</t>
  </si>
  <si>
    <t>黃亞倫</t>
  </si>
  <si>
    <t>張新禾</t>
  </si>
  <si>
    <t>謝禮謙</t>
  </si>
  <si>
    <t>鄧福樂</t>
  </si>
  <si>
    <t>黃弘遠</t>
  </si>
  <si>
    <t>張萬均</t>
  </si>
  <si>
    <t>陳可翰</t>
  </si>
  <si>
    <t>張淮宇</t>
  </si>
  <si>
    <t>劉涎沚</t>
  </si>
  <si>
    <t>黃彥傑</t>
  </si>
  <si>
    <t>孫和謙</t>
  </si>
  <si>
    <t>徐子洋</t>
  </si>
  <si>
    <t>李秉儒</t>
  </si>
  <si>
    <t>蕭子敬</t>
  </si>
  <si>
    <t>涂睿豪</t>
  </si>
  <si>
    <t>陳畇睿</t>
  </si>
  <si>
    <t>李易儒</t>
  </si>
  <si>
    <t>王巾祐</t>
  </si>
  <si>
    <t>簡呈暄</t>
  </si>
  <si>
    <t>魏尚昆</t>
  </si>
  <si>
    <t>俞聖彥</t>
  </si>
  <si>
    <t>張簡愷恩</t>
  </si>
  <si>
    <t>李洧濬</t>
  </si>
  <si>
    <t>黃宥鎮</t>
  </si>
  <si>
    <t>劉茂宸</t>
  </si>
  <si>
    <t>黃莘鏵</t>
  </si>
  <si>
    <t>陳杰安</t>
  </si>
  <si>
    <t>黃威哲</t>
  </si>
  <si>
    <t>梁章詳</t>
  </si>
  <si>
    <t>陳約翰</t>
  </si>
  <si>
    <t>李佳叡[2]</t>
  </si>
  <si>
    <t>江晨燁</t>
  </si>
  <si>
    <t>黃子耀[1]</t>
  </si>
  <si>
    <t>錡威宏</t>
  </si>
  <si>
    <t>莊沅學</t>
  </si>
  <si>
    <t>劉宸瑋</t>
  </si>
  <si>
    <t>黃宥勝</t>
  </si>
  <si>
    <t>賴頌恩</t>
  </si>
  <si>
    <t>許弘又</t>
  </si>
  <si>
    <t>陳亮宇</t>
  </si>
  <si>
    <t>林家侖</t>
  </si>
  <si>
    <t>王博甫</t>
  </si>
  <si>
    <t>賴量群</t>
  </si>
  <si>
    <t>謝宜樺</t>
  </si>
  <si>
    <t>王浩宇</t>
  </si>
  <si>
    <t>許文瑋</t>
  </si>
  <si>
    <t>許昱翔</t>
  </si>
  <si>
    <t>葉子柏</t>
  </si>
  <si>
    <t>王宸豪</t>
  </si>
  <si>
    <t>徐行甫</t>
  </si>
  <si>
    <t>張淏翔</t>
  </si>
  <si>
    <t>陳澤森</t>
  </si>
  <si>
    <t>王執譽</t>
  </si>
  <si>
    <t>黃方呈</t>
  </si>
  <si>
    <t>蔡有程</t>
  </si>
  <si>
    <t>陳承廷</t>
  </si>
  <si>
    <t>楊濰齊</t>
  </si>
  <si>
    <t>李丞浩</t>
  </si>
  <si>
    <t>林承成</t>
  </si>
  <si>
    <t>李銘川</t>
  </si>
  <si>
    <t>王晏皓</t>
  </si>
  <si>
    <t>舊館國小</t>
  </si>
  <si>
    <t>黃學文</t>
  </si>
  <si>
    <t>蔡子奕</t>
  </si>
  <si>
    <t>張皓鈞</t>
  </si>
  <si>
    <t>詹智崴</t>
  </si>
  <si>
    <t>張錫安</t>
  </si>
  <si>
    <t>林昱齊</t>
  </si>
  <si>
    <t>賴耕宇</t>
  </si>
  <si>
    <t>黃允成</t>
  </si>
  <si>
    <t>莊正楙</t>
  </si>
  <si>
    <t>江定謀</t>
  </si>
  <si>
    <t>謝富鈞</t>
  </si>
  <si>
    <t>游永庭</t>
  </si>
  <si>
    <t>普林斯頓雙語小學</t>
  </si>
  <si>
    <t>徐祺盛</t>
  </si>
  <si>
    <t>邱靖翔</t>
  </si>
  <si>
    <t>司瑞恩</t>
  </si>
  <si>
    <t>羅子桓</t>
  </si>
  <si>
    <t>陳彥文</t>
  </si>
  <si>
    <t>陳品叡</t>
  </si>
  <si>
    <t>蔡丞安</t>
  </si>
  <si>
    <t>盧軒聖</t>
  </si>
  <si>
    <t>傅彥宸</t>
  </si>
  <si>
    <t>朱鵬羽</t>
  </si>
  <si>
    <t>李畇丞</t>
  </si>
  <si>
    <t>歐鎧爾</t>
  </si>
  <si>
    <t>林楷耘</t>
  </si>
  <si>
    <t>潘文昊</t>
  </si>
  <si>
    <t>簡伯諺</t>
  </si>
  <si>
    <t>簡子傑</t>
  </si>
  <si>
    <t>錦興國小</t>
  </si>
  <si>
    <t>王佑勝</t>
  </si>
  <si>
    <t>劉德元</t>
  </si>
  <si>
    <t>許家鴻</t>
  </si>
  <si>
    <t>臺中市后里區內埔國小</t>
  </si>
  <si>
    <t>盧竑宇</t>
  </si>
  <si>
    <t>魏秉羿</t>
  </si>
  <si>
    <t>王維均</t>
  </si>
  <si>
    <t>程鈺峰</t>
  </si>
  <si>
    <t>宜蘭中興</t>
  </si>
  <si>
    <t>游鎧睿</t>
  </si>
  <si>
    <t>林宏政</t>
  </si>
  <si>
    <t>黃昱豪</t>
  </si>
  <si>
    <t>溫期安</t>
  </si>
  <si>
    <t>郭承詠</t>
  </si>
  <si>
    <t>林昱甫</t>
  </si>
  <si>
    <t>陳奕齊</t>
  </si>
  <si>
    <t>陳冠嘉</t>
  </si>
  <si>
    <t>陳俋翔</t>
  </si>
  <si>
    <t>許顥藋</t>
  </si>
  <si>
    <t>馮梓安</t>
  </si>
  <si>
    <t>林琚宸</t>
  </si>
  <si>
    <t>薛宇夏</t>
  </si>
  <si>
    <t>楊介丹</t>
  </si>
  <si>
    <t>楊奕宏</t>
  </si>
  <si>
    <t>廖唯智</t>
  </si>
  <si>
    <t>鄧丞皓</t>
  </si>
  <si>
    <t>鄭以樂</t>
  </si>
  <si>
    <t>蔡安竹</t>
  </si>
  <si>
    <t>林泰儒</t>
  </si>
  <si>
    <t>羅安硯</t>
  </si>
  <si>
    <t>許淮鈞</t>
  </si>
  <si>
    <t>林均諺</t>
  </si>
  <si>
    <t>吳承樺</t>
  </si>
  <si>
    <t>黃勤文</t>
  </si>
  <si>
    <t>沈維嘉</t>
  </si>
  <si>
    <t>黃昱堯</t>
  </si>
  <si>
    <t>羅士豐</t>
  </si>
  <si>
    <t>許誠恩</t>
  </si>
  <si>
    <t>吳侄翰</t>
  </si>
  <si>
    <t>林宥廷</t>
  </si>
  <si>
    <t>王永霖</t>
  </si>
  <si>
    <t>劉耀鈞</t>
  </si>
  <si>
    <t>高呈安</t>
  </si>
  <si>
    <t>謝又甯</t>
  </si>
  <si>
    <t>林茗翊</t>
  </si>
  <si>
    <t>李品毅</t>
  </si>
  <si>
    <t>王彥翔</t>
  </si>
  <si>
    <t>李俊逸</t>
  </si>
  <si>
    <t>林森一</t>
  </si>
  <si>
    <t>林祐亦</t>
  </si>
  <si>
    <t>吳宇豐</t>
  </si>
  <si>
    <t>蘇瑱</t>
  </si>
  <si>
    <t>袁益豐</t>
  </si>
  <si>
    <t>張兆勝</t>
  </si>
  <si>
    <t>游智堯</t>
  </si>
  <si>
    <t>鍾宥賢</t>
  </si>
  <si>
    <t>陳宥全</t>
  </si>
  <si>
    <t>張昊恩</t>
  </si>
  <si>
    <t>曾子寧</t>
  </si>
  <si>
    <t>張家瑋</t>
  </si>
  <si>
    <t>黃紹鈞</t>
  </si>
  <si>
    <t>李祤睿</t>
  </si>
  <si>
    <t>廖盈畯</t>
  </si>
  <si>
    <t>黃宥樺</t>
  </si>
  <si>
    <t>許宸睿</t>
  </si>
  <si>
    <t>吳庭瑋</t>
  </si>
  <si>
    <t>趙柏叡</t>
  </si>
  <si>
    <t>張正昕</t>
  </si>
  <si>
    <t>謝守承</t>
  </si>
  <si>
    <t>陳立安</t>
  </si>
  <si>
    <t>葉恩圻</t>
  </si>
  <si>
    <t>黃俊凱</t>
  </si>
  <si>
    <t>黃堉瑋</t>
  </si>
  <si>
    <t>莊宸</t>
  </si>
  <si>
    <t>林朋潁</t>
  </si>
  <si>
    <t>賴德軒</t>
  </si>
  <si>
    <t>劉柏鑫</t>
  </si>
  <si>
    <t>陳尚佑</t>
  </si>
  <si>
    <t>許廷聿</t>
  </si>
  <si>
    <t>李冠霖</t>
  </si>
  <si>
    <t>林宥辰</t>
  </si>
  <si>
    <t>蔡彥承</t>
  </si>
  <si>
    <t>楊勝安</t>
  </si>
  <si>
    <t>鄭宇晨</t>
  </si>
  <si>
    <t>謝有勝</t>
  </si>
  <si>
    <t>傅梃捷</t>
  </si>
  <si>
    <t>梁宭誫</t>
  </si>
  <si>
    <t>吳宸安</t>
  </si>
  <si>
    <t>游棋叡</t>
  </si>
  <si>
    <t>王宥鈞</t>
  </si>
  <si>
    <t>陳威宇</t>
  </si>
  <si>
    <t>頂埔國小</t>
  </si>
  <si>
    <t>鄭昊昀</t>
  </si>
  <si>
    <t>高顥元</t>
  </si>
  <si>
    <t>陳彥淇</t>
  </si>
  <si>
    <t>林奕安</t>
  </si>
  <si>
    <t>謝宥晟</t>
  </si>
  <si>
    <t>黃晧宸</t>
  </si>
  <si>
    <t>方威喆</t>
  </si>
  <si>
    <t>林原辰</t>
  </si>
  <si>
    <t>張碩珆</t>
  </si>
  <si>
    <t>黃柏瑞</t>
  </si>
  <si>
    <t>陳力宏</t>
  </si>
  <si>
    <t>趙楷勳</t>
  </si>
  <si>
    <t>游彥騰</t>
  </si>
  <si>
    <t>周楷翔</t>
  </si>
  <si>
    <t>黃睿謙</t>
  </si>
  <si>
    <t>簡超群</t>
  </si>
  <si>
    <t>潘宸恩</t>
  </si>
  <si>
    <t>胡睿宸</t>
  </si>
  <si>
    <t>李子為</t>
  </si>
  <si>
    <t>林冠赫</t>
  </si>
  <si>
    <t>張瑋宸</t>
  </si>
  <si>
    <t>彭翊傑</t>
  </si>
  <si>
    <t>朱正宇</t>
  </si>
  <si>
    <t>藍崇睿</t>
  </si>
  <si>
    <t>張芫睿</t>
  </si>
  <si>
    <t>賴柏諺</t>
  </si>
  <si>
    <t>永春國小</t>
  </si>
  <si>
    <t>王修翊</t>
  </si>
  <si>
    <t>趙偉峰</t>
  </si>
  <si>
    <t>周詳翰</t>
  </si>
  <si>
    <t>李翔立</t>
  </si>
  <si>
    <t>廖宥凱</t>
  </si>
  <si>
    <t>林家右</t>
  </si>
  <si>
    <t>陳金磚</t>
  </si>
  <si>
    <t>周宸宇</t>
  </si>
  <si>
    <t>李致毅</t>
  </si>
  <si>
    <t>廖于霆</t>
  </si>
  <si>
    <t>陳冠安</t>
  </si>
  <si>
    <t>王宣荏</t>
  </si>
  <si>
    <t>桑祺軒</t>
  </si>
  <si>
    <t>魏誠頡</t>
  </si>
  <si>
    <t>楊其叡</t>
  </si>
  <si>
    <t>洪家緯</t>
  </si>
  <si>
    <t>蔡宇宸</t>
  </si>
  <si>
    <t>楊逸程</t>
  </si>
  <si>
    <t>姜睿宇</t>
  </si>
  <si>
    <t>黃晏修</t>
  </si>
  <si>
    <t>陳昱夆</t>
  </si>
  <si>
    <t>陳少庸</t>
  </si>
  <si>
    <t>白米期</t>
  </si>
  <si>
    <t>楊子文</t>
  </si>
  <si>
    <t>陳昱仲</t>
  </si>
  <si>
    <t>陳柏宏</t>
  </si>
  <si>
    <t>陳勁聿</t>
  </si>
  <si>
    <t>邱德軒</t>
  </si>
  <si>
    <t>葉作豊</t>
  </si>
  <si>
    <t>鄭玄頎</t>
  </si>
  <si>
    <t>陳奕</t>
  </si>
  <si>
    <t>林奕辰</t>
  </si>
  <si>
    <t>馮逸恩</t>
  </si>
  <si>
    <t>蕭宇紹</t>
  </si>
  <si>
    <t>王延賜</t>
  </si>
  <si>
    <t>鄔孟哲</t>
  </si>
  <si>
    <t>王宥喆</t>
  </si>
  <si>
    <t>楊以廉</t>
  </si>
  <si>
    <t>林聖茗</t>
  </si>
  <si>
    <t>趙堂崴</t>
  </si>
  <si>
    <t>易仲祥</t>
  </si>
  <si>
    <t>朱子敬</t>
  </si>
  <si>
    <t>翁瑋謙</t>
  </si>
  <si>
    <t>許祐嘉</t>
  </si>
  <si>
    <t>嚴翊修</t>
  </si>
  <si>
    <t>杜菘澤</t>
  </si>
  <si>
    <t>吳宜叡</t>
  </si>
  <si>
    <t>廖峰慶</t>
  </si>
  <si>
    <t>許郡倫</t>
  </si>
  <si>
    <t>許振勳</t>
  </si>
  <si>
    <t>陳志遠</t>
  </si>
  <si>
    <t>曾家煜</t>
  </si>
  <si>
    <t>陳秉軒</t>
  </si>
  <si>
    <t>陳明佳</t>
  </si>
  <si>
    <t>廖允呈</t>
  </si>
  <si>
    <t>鄭祺德</t>
  </si>
  <si>
    <t>林昶宇</t>
  </si>
  <si>
    <t>張恩睿</t>
  </si>
  <si>
    <t>王柏崴</t>
  </si>
  <si>
    <t>楊哲竣</t>
  </si>
  <si>
    <t>林勁宇</t>
  </si>
  <si>
    <t>李暐宸</t>
  </si>
  <si>
    <t>周鉅恩</t>
  </si>
  <si>
    <t>林品昕</t>
  </si>
  <si>
    <t>彭經綸</t>
  </si>
  <si>
    <t>江慶皓</t>
  </si>
  <si>
    <t>劉定澤</t>
  </si>
  <si>
    <t>林秉宏</t>
  </si>
  <si>
    <t>李東聿</t>
  </si>
  <si>
    <t>蘇宗和</t>
  </si>
  <si>
    <t>許宸瑋</t>
  </si>
  <si>
    <t>蘇偉豪</t>
  </si>
  <si>
    <t>林博森</t>
  </si>
  <si>
    <t>李紹銘</t>
  </si>
  <si>
    <t>廖宇軒</t>
  </si>
  <si>
    <t>黃愷翊</t>
  </si>
  <si>
    <t>廖經禾[2]</t>
  </si>
  <si>
    <t>13、女子五年級單打    121人 ， 120 場 ， 取 4 名  (第三名並列)</t>
  </si>
  <si>
    <t>黃欣飛</t>
  </si>
  <si>
    <t>趙千瑀</t>
  </si>
  <si>
    <t>陳誼瑄</t>
  </si>
  <si>
    <t>林家羽</t>
  </si>
  <si>
    <t>林沁亞</t>
  </si>
  <si>
    <t>林家伃</t>
  </si>
  <si>
    <t>林采蓉</t>
  </si>
  <si>
    <t>蘇心妤</t>
  </si>
  <si>
    <t>吳健怡</t>
  </si>
  <si>
    <t>莊潔瑜</t>
  </si>
  <si>
    <t>賴宥蓉</t>
  </si>
  <si>
    <t>林子芸</t>
  </si>
  <si>
    <t>陳可昕</t>
  </si>
  <si>
    <t>徐睿婕</t>
  </si>
  <si>
    <t>吳翊綺</t>
  </si>
  <si>
    <t>吳善鈞</t>
  </si>
  <si>
    <t>鍾聿昕</t>
  </si>
  <si>
    <t>屏大附小</t>
  </si>
  <si>
    <t>溫舒伃</t>
  </si>
  <si>
    <t>鄭宇彤</t>
  </si>
  <si>
    <t>黃彥瑀</t>
  </si>
  <si>
    <t>劉蕎萱</t>
  </si>
  <si>
    <t>蘇奕璇</t>
  </si>
  <si>
    <t>馬綠茵</t>
  </si>
  <si>
    <t>陳欣彤</t>
  </si>
  <si>
    <t>曾伊辰</t>
  </si>
  <si>
    <t>李佳璇</t>
  </si>
  <si>
    <t>林佳慧</t>
  </si>
  <si>
    <t>廖芮萁</t>
  </si>
  <si>
    <t>林奕瞳</t>
  </si>
  <si>
    <t>曾乙庭</t>
  </si>
  <si>
    <t>林家綺</t>
  </si>
  <si>
    <t>楊彣芩</t>
  </si>
  <si>
    <t>江品萱</t>
  </si>
  <si>
    <t>李佩璇</t>
  </si>
  <si>
    <t>李沛青</t>
  </si>
  <si>
    <t>何采璇</t>
  </si>
  <si>
    <t>蔡柔慈</t>
  </si>
  <si>
    <t>柯佳玲</t>
  </si>
  <si>
    <t>詹瑾宸</t>
  </si>
  <si>
    <t>陳昕伶</t>
  </si>
  <si>
    <t>吳亦琁</t>
  </si>
  <si>
    <t>洪亦萱</t>
  </si>
  <si>
    <t>張瑋辰</t>
  </si>
  <si>
    <t>陳祈棻</t>
  </si>
  <si>
    <t>翁意雯</t>
  </si>
  <si>
    <t>洪采璿</t>
  </si>
  <si>
    <t>金宥妡</t>
  </si>
  <si>
    <t>李耀伶</t>
  </si>
  <si>
    <t>鄭淽云</t>
  </si>
  <si>
    <t>羅雯</t>
  </si>
  <si>
    <t>溫苡安</t>
  </si>
  <si>
    <t>王敏珊</t>
  </si>
  <si>
    <t>林若璇</t>
  </si>
  <si>
    <t>陳昀暄</t>
  </si>
  <si>
    <t>石雨菲</t>
  </si>
  <si>
    <t>陳詩宓</t>
  </si>
  <si>
    <t>王萱鈺</t>
  </si>
  <si>
    <t>陳品伃</t>
  </si>
  <si>
    <t>羅文彤</t>
  </si>
  <si>
    <t>蕭淳如</t>
  </si>
  <si>
    <t>林依潔</t>
  </si>
  <si>
    <t>林昱萱</t>
  </si>
  <si>
    <t>吳芷瑀</t>
  </si>
  <si>
    <t>廖翊喬</t>
  </si>
  <si>
    <t>蘇昱慈</t>
  </si>
  <si>
    <t>謝宜霖</t>
  </si>
  <si>
    <t>吳欣庭</t>
  </si>
  <si>
    <t>孫亮晴</t>
  </si>
  <si>
    <t>台南市南區新興國小</t>
  </si>
  <si>
    <t>廖婕伶</t>
  </si>
  <si>
    <t>林端端</t>
  </si>
  <si>
    <t>陳家蓁</t>
  </si>
  <si>
    <t>劉語晴</t>
  </si>
  <si>
    <t>廖元琪</t>
  </si>
  <si>
    <t>林珆安</t>
  </si>
  <si>
    <t>沈妤臻</t>
  </si>
  <si>
    <t>楊語珊</t>
  </si>
  <si>
    <t>吳佳珈</t>
  </si>
  <si>
    <t>陳馨柔</t>
  </si>
  <si>
    <t>陳姿羽</t>
  </si>
  <si>
    <t>曾琪</t>
  </si>
  <si>
    <t>朱立琦</t>
  </si>
  <si>
    <t>曹惟媗</t>
  </si>
  <si>
    <t>林立潔</t>
  </si>
  <si>
    <t>謝欣妤</t>
  </si>
  <si>
    <t>陳思恬</t>
  </si>
  <si>
    <t>苗栗六合國小</t>
  </si>
  <si>
    <t>黃稜壹</t>
  </si>
  <si>
    <t>李承毓</t>
  </si>
  <si>
    <t>韓宇婍</t>
  </si>
  <si>
    <t>王靜涵</t>
  </si>
  <si>
    <t>蔡昀靜</t>
  </si>
  <si>
    <t>漳興國小</t>
  </si>
  <si>
    <t>陳湘穎</t>
  </si>
  <si>
    <t>王芹婷</t>
  </si>
  <si>
    <t>洪語岑</t>
  </si>
  <si>
    <t>林宜靓</t>
  </si>
  <si>
    <t>章子嫻</t>
  </si>
  <si>
    <t>吳虹萱</t>
  </si>
  <si>
    <t>吳語晴</t>
  </si>
  <si>
    <t>林家溱</t>
  </si>
  <si>
    <t>賴冠含</t>
  </si>
  <si>
    <t>林宜昉</t>
  </si>
  <si>
    <t>陳玞嬡</t>
  </si>
  <si>
    <t>李宥璇</t>
  </si>
  <si>
    <t>黃律靜</t>
  </si>
  <si>
    <t>龔于琁</t>
  </si>
  <si>
    <t>趙珣茵</t>
  </si>
  <si>
    <t>楊舒婷</t>
  </si>
  <si>
    <t>盧朱瑩</t>
  </si>
  <si>
    <t>林媺涵</t>
  </si>
  <si>
    <t>陳怡穎</t>
  </si>
  <si>
    <t>童俐雯</t>
  </si>
  <si>
    <t>黃楚恩</t>
  </si>
  <si>
    <t>王予宣</t>
  </si>
  <si>
    <t>陳品帆</t>
  </si>
  <si>
    <t>蔡欣容</t>
  </si>
  <si>
    <t>張簡山慈</t>
  </si>
  <si>
    <t>林昱伶</t>
  </si>
  <si>
    <t>林俐</t>
  </si>
  <si>
    <t>曾俐瑄</t>
  </si>
  <si>
    <t>14、女子五年級雙打    60 組 ， 59場 ， 取 4 名  (第三名並列)</t>
  </si>
  <si>
    <t>廖曉曼[1]</t>
  </si>
  <si>
    <t>黃詠婕</t>
  </si>
  <si>
    <t>沈可晴</t>
  </si>
  <si>
    <t>蔡沛君</t>
  </si>
  <si>
    <t>吳羿萱</t>
  </si>
  <si>
    <t>鐘妍晴</t>
  </si>
  <si>
    <t>傅子嫣</t>
  </si>
  <si>
    <t>蔡詠筑</t>
  </si>
  <si>
    <t>廖婕安</t>
  </si>
  <si>
    <t>林昕鈴</t>
  </si>
  <si>
    <t>林欣穎</t>
  </si>
  <si>
    <t>顏曉耘</t>
  </si>
  <si>
    <t>林均嬡</t>
  </si>
  <si>
    <t>陳怡璇</t>
  </si>
  <si>
    <t>王于禎</t>
  </si>
  <si>
    <t>陳柔蓁</t>
  </si>
  <si>
    <t>陳昱熹</t>
  </si>
  <si>
    <t>胡悅兒</t>
  </si>
  <si>
    <t>許榆婕</t>
  </si>
  <si>
    <t>頭份國小</t>
  </si>
  <si>
    <t>潘雨庭</t>
  </si>
  <si>
    <t>黃可喬</t>
  </si>
  <si>
    <t>劉宸鈺</t>
  </si>
  <si>
    <t>曾湘宜</t>
  </si>
  <si>
    <t>尤謙瑜</t>
  </si>
  <si>
    <t>錢雅榆</t>
  </si>
  <si>
    <t>王亭蕙</t>
  </si>
  <si>
    <t>鄭羽均</t>
  </si>
  <si>
    <t>王子瑜</t>
  </si>
  <si>
    <t>趙苡瑄</t>
  </si>
  <si>
    <t>朱煒蓁</t>
  </si>
  <si>
    <t>朱琪蓁</t>
  </si>
  <si>
    <t>王云妤</t>
  </si>
  <si>
    <t>黃宣婧</t>
  </si>
  <si>
    <t>蘇筱婷</t>
  </si>
  <si>
    <t>邱喬縈</t>
  </si>
  <si>
    <t>丁宥云</t>
  </si>
  <si>
    <t>黃安晴</t>
  </si>
  <si>
    <t>申欣靄</t>
  </si>
  <si>
    <t>黃詩涵</t>
  </si>
  <si>
    <t>林沛蓉</t>
  </si>
  <si>
    <t>賴思樺</t>
  </si>
  <si>
    <t>石宇娟</t>
  </si>
  <si>
    <t>蕭云溱</t>
  </si>
  <si>
    <t>林立晴</t>
  </si>
  <si>
    <t>陸思妤</t>
  </si>
  <si>
    <t>楊家柔</t>
  </si>
  <si>
    <t>洪馥廷</t>
  </si>
  <si>
    <t>李宛臻</t>
  </si>
  <si>
    <t>榮芷甯</t>
  </si>
  <si>
    <t>池昀芯</t>
  </si>
  <si>
    <t>陳穎萱</t>
  </si>
  <si>
    <t>王思亞</t>
  </si>
  <si>
    <t>連采瑾</t>
  </si>
  <si>
    <t>吳美虹</t>
  </si>
  <si>
    <t>陳宇柔</t>
  </si>
  <si>
    <t>廖品蓁</t>
  </si>
  <si>
    <t>詹博媗</t>
  </si>
  <si>
    <t>謝昀蓁</t>
  </si>
  <si>
    <t>陳紫涵</t>
  </si>
  <si>
    <t>林若喬</t>
  </si>
  <si>
    <t>林靖庭</t>
  </si>
  <si>
    <t>王子寧</t>
  </si>
  <si>
    <t>邱鈺珊</t>
  </si>
  <si>
    <t>藍姿晴</t>
  </si>
  <si>
    <t>洪子耘</t>
  </si>
  <si>
    <t>郭于瑄</t>
  </si>
  <si>
    <t>許藟薰</t>
  </si>
  <si>
    <t>陳思璇</t>
  </si>
  <si>
    <t>劉羿伶</t>
  </si>
  <si>
    <t>林品妍</t>
  </si>
  <si>
    <t>王子瑄</t>
  </si>
  <si>
    <t>謝佳芸</t>
  </si>
  <si>
    <t>朱品諭</t>
  </si>
  <si>
    <t>胡容僑</t>
  </si>
  <si>
    <t>歐蕓瑋</t>
  </si>
  <si>
    <t>陳翊菲</t>
  </si>
  <si>
    <t>林玗靚</t>
  </si>
  <si>
    <t>郭又寧</t>
  </si>
  <si>
    <t>尹舒緹</t>
  </si>
  <si>
    <t>黃婷鈺</t>
  </si>
  <si>
    <t>孟佳穎</t>
  </si>
  <si>
    <t>賴詩淇</t>
  </si>
  <si>
    <t>王子蓉</t>
  </si>
  <si>
    <t>鄭芳宜</t>
  </si>
  <si>
    <t>曾珮妤</t>
  </si>
  <si>
    <t>卓孟潔</t>
  </si>
  <si>
    <t>蔡宜和</t>
  </si>
  <si>
    <t>劉倢如</t>
  </si>
  <si>
    <t>王雨薇</t>
  </si>
  <si>
    <t>張語容</t>
  </si>
  <si>
    <t>連品禎</t>
  </si>
  <si>
    <t>劉佳欣</t>
  </si>
  <si>
    <t>張芸嘉</t>
  </si>
  <si>
    <t>吳珮綺</t>
  </si>
  <si>
    <t>林妘柔</t>
  </si>
  <si>
    <t>張菡庭</t>
  </si>
  <si>
    <t>王于瑄</t>
  </si>
  <si>
    <t>林珈妤</t>
  </si>
  <si>
    <t>陳姿伊</t>
  </si>
  <si>
    <t>何欣璇</t>
  </si>
  <si>
    <t>黃品蓁</t>
  </si>
  <si>
    <t>林芸安</t>
  </si>
  <si>
    <t>王立亘</t>
  </si>
  <si>
    <t>黃宇希</t>
  </si>
  <si>
    <t>張愷恩</t>
  </si>
  <si>
    <t>羅琳</t>
  </si>
  <si>
    <t>蔣沛妤</t>
  </si>
  <si>
    <t>黃淑芬</t>
  </si>
  <si>
    <t>江雨璇</t>
  </si>
  <si>
    <t>洪靜萱</t>
  </si>
  <si>
    <t>曾宜安</t>
  </si>
  <si>
    <t>李榆晴</t>
  </si>
  <si>
    <t>張庭瑜</t>
  </si>
  <si>
    <t>趙湘庭</t>
  </si>
  <si>
    <t>韓蓁</t>
  </si>
  <si>
    <t>張雅涵</t>
  </si>
  <si>
    <t xml:space="preserve"> </t>
  </si>
  <si>
    <t xml:space="preserve"> </t>
  </si>
  <si>
    <t>場地分配表</t>
  </si>
  <si>
    <r>
      <t>11月6日 (星期二)  團體賽    82</t>
    </r>
    <r>
      <rPr>
        <b/>
        <sz val="12"/>
        <color indexed="10"/>
        <rFont val="新細明體"/>
        <family val="1"/>
      </rPr>
      <t xml:space="preserve"> </t>
    </r>
    <r>
      <rPr>
        <b/>
        <sz val="12"/>
        <color indexed="8"/>
        <rFont val="新細明體"/>
        <family val="1"/>
      </rPr>
      <t xml:space="preserve">   場</t>
    </r>
  </si>
  <si>
    <t>時間</t>
  </si>
  <si>
    <t>四男團1-2</t>
  </si>
  <si>
    <t>四男團4-5</t>
  </si>
  <si>
    <t>四男團7-8</t>
  </si>
  <si>
    <t>四男團10-11</t>
  </si>
  <si>
    <t>四男團13-14</t>
  </si>
  <si>
    <t>四男團16-17</t>
  </si>
  <si>
    <t>四男團19-20</t>
  </si>
  <si>
    <t>四男團21-22</t>
  </si>
  <si>
    <t>四男團23-24</t>
  </si>
  <si>
    <t>四男團25-26</t>
  </si>
  <si>
    <t>四男團27-28</t>
  </si>
  <si>
    <t>四男團30-31</t>
  </si>
  <si>
    <t>四男團33-34</t>
  </si>
  <si>
    <t>四男團36-37</t>
  </si>
  <si>
    <t>四男團39-40</t>
  </si>
  <si>
    <t>四男團42-43</t>
  </si>
  <si>
    <t>六男團1-2</t>
  </si>
  <si>
    <t>六男團4-5</t>
  </si>
  <si>
    <t>六男團7-8</t>
  </si>
  <si>
    <t>六男團10-11</t>
  </si>
  <si>
    <t>六男團13-14</t>
  </si>
  <si>
    <t>六男團16-17</t>
  </si>
  <si>
    <t>六男團19-20</t>
  </si>
  <si>
    <t>六男團22-23</t>
  </si>
  <si>
    <t>六男團24-25</t>
  </si>
  <si>
    <t>六男團26-27</t>
  </si>
  <si>
    <t>六男團29-30</t>
  </si>
  <si>
    <t>六男團32-33</t>
  </si>
  <si>
    <t>六男團35-36</t>
  </si>
  <si>
    <t>六男團38-39</t>
  </si>
  <si>
    <t>六男團41-42</t>
  </si>
  <si>
    <t>六男團44-45</t>
  </si>
  <si>
    <t>四女團1-2</t>
  </si>
  <si>
    <t>四女團4-5</t>
  </si>
  <si>
    <t>四女團7-8</t>
  </si>
  <si>
    <t>四女團9-10</t>
  </si>
  <si>
    <t>四女團11-12</t>
  </si>
  <si>
    <t>四女團13-14</t>
  </si>
  <si>
    <t>四女團15-16</t>
  </si>
  <si>
    <t>五男團1-2</t>
  </si>
  <si>
    <t>五男團4-5</t>
  </si>
  <si>
    <t>五男團7-8</t>
  </si>
  <si>
    <t>五男團10-11</t>
  </si>
  <si>
    <t>五男團13-14</t>
  </si>
  <si>
    <t>五男團16-17</t>
  </si>
  <si>
    <t>五男團18-19</t>
  </si>
  <si>
    <t>五男團20-21</t>
  </si>
  <si>
    <t>五男團23-24</t>
  </si>
  <si>
    <t>五男團26-27</t>
  </si>
  <si>
    <t>五男團29-30</t>
  </si>
  <si>
    <t>四男團2-3</t>
  </si>
  <si>
    <t>四男團5-6</t>
  </si>
  <si>
    <t>四男團8-9</t>
  </si>
  <si>
    <t>四男團11-12</t>
  </si>
  <si>
    <t>四男團14-15</t>
  </si>
  <si>
    <t>四男團17-18</t>
  </si>
  <si>
    <t>四男團19-21</t>
  </si>
  <si>
    <t>四男團20-22</t>
  </si>
  <si>
    <t>四男團23-25</t>
  </si>
  <si>
    <t>四男團24-26</t>
  </si>
  <si>
    <t>四男團28-29</t>
  </si>
  <si>
    <t>四男團31-32</t>
  </si>
  <si>
    <t>四男團34-35</t>
  </si>
  <si>
    <t>四男團37-38</t>
  </si>
  <si>
    <t>四男團40-41</t>
  </si>
  <si>
    <t>四男團43-44</t>
  </si>
  <si>
    <t>六男團2-3</t>
  </si>
  <si>
    <t>六男團5-6</t>
  </si>
  <si>
    <t>六男團8-9</t>
  </si>
  <si>
    <t>六男團11-12</t>
  </si>
  <si>
    <t>六男團14-15</t>
  </si>
  <si>
    <t>六男團17-18</t>
  </si>
  <si>
    <t>六男團20-21</t>
  </si>
  <si>
    <t>六男團22-24</t>
  </si>
  <si>
    <t>六男團23-25</t>
  </si>
  <si>
    <t>六男團27-28</t>
  </si>
  <si>
    <t>六男團30-31</t>
  </si>
  <si>
    <t>六男團33-34</t>
  </si>
  <si>
    <t>六男團36-37</t>
  </si>
  <si>
    <t>六男團39-40</t>
  </si>
  <si>
    <t>六男團42-43</t>
  </si>
  <si>
    <r>
      <t>11月7日 (星期三)  團體賽    70</t>
    </r>
    <r>
      <rPr>
        <b/>
        <sz val="12"/>
        <color indexed="10"/>
        <rFont val="新細明體"/>
        <family val="1"/>
      </rPr>
      <t xml:space="preserve"> </t>
    </r>
    <r>
      <rPr>
        <b/>
        <sz val="12"/>
        <color indexed="8"/>
        <rFont val="新細明體"/>
        <family val="1"/>
      </rPr>
      <t xml:space="preserve">   場</t>
    </r>
  </si>
  <si>
    <t>五男團2-3</t>
  </si>
  <si>
    <t>五男團5-6</t>
  </si>
  <si>
    <t>五男團8-9</t>
  </si>
  <si>
    <t>五男團11-12</t>
  </si>
  <si>
    <t>五男團14-15</t>
  </si>
  <si>
    <t>五男團16-18</t>
  </si>
  <si>
    <t>五男團17-19</t>
  </si>
  <si>
    <t>五男團21-22</t>
  </si>
  <si>
    <t>五男團24-25</t>
  </si>
  <si>
    <t>五男團27-28</t>
  </si>
  <si>
    <t>五男團30-31</t>
  </si>
  <si>
    <t>四男團1-3</t>
  </si>
  <si>
    <t>四男團4-6</t>
  </si>
  <si>
    <t>四男團7-9</t>
  </si>
  <si>
    <t>四男團10-12</t>
  </si>
  <si>
    <t>四男團13-15</t>
  </si>
  <si>
    <t>四男團16-18</t>
  </si>
  <si>
    <t>四男團19-22</t>
  </si>
  <si>
    <t>四男團20-21</t>
  </si>
  <si>
    <t>四男團23-26</t>
  </si>
  <si>
    <t>四男團24-25</t>
  </si>
  <si>
    <t>四男團27-29</t>
  </si>
  <si>
    <t>四男團30-32</t>
  </si>
  <si>
    <t>四男團33-35</t>
  </si>
  <si>
    <t>四男團36-38</t>
  </si>
  <si>
    <t>四男團39-41</t>
  </si>
  <si>
    <t>四男團42-44</t>
  </si>
  <si>
    <t>四女團2-3</t>
  </si>
  <si>
    <t>四女團5-6</t>
  </si>
  <si>
    <t>四女團7-9</t>
  </si>
  <si>
    <t>開            幕            典            禮</t>
  </si>
  <si>
    <t xml:space="preserve"> </t>
  </si>
  <si>
    <t>四女團8-10</t>
  </si>
  <si>
    <t>四女團11-13</t>
  </si>
  <si>
    <t>四女團12-14</t>
  </si>
  <si>
    <t>四女團16-17</t>
  </si>
  <si>
    <t>五男團1-3</t>
  </si>
  <si>
    <t>五男團4-6</t>
  </si>
  <si>
    <t>五男團7-9</t>
  </si>
  <si>
    <t>五男團10-12</t>
  </si>
  <si>
    <t>五男團13-15</t>
  </si>
  <si>
    <t>五男團16-19</t>
  </si>
  <si>
    <t>五男團17-18</t>
  </si>
  <si>
    <t>五男團20-22</t>
  </si>
  <si>
    <t>五男團23-25</t>
  </si>
  <si>
    <t>五男團26-28</t>
  </si>
  <si>
    <t>五男團29-31</t>
  </si>
  <si>
    <t>六男團1-3</t>
  </si>
  <si>
    <t>六男團4-6</t>
  </si>
  <si>
    <t>六男團7-9</t>
  </si>
  <si>
    <t>六男團10-12</t>
  </si>
  <si>
    <t>六男團13-15</t>
  </si>
  <si>
    <t>六男團16-18</t>
  </si>
  <si>
    <t>六男團19-21</t>
  </si>
  <si>
    <t>六男團22-25</t>
  </si>
  <si>
    <t>六男團23-24</t>
  </si>
  <si>
    <t>六男團26-28</t>
  </si>
  <si>
    <t>六男團29-31</t>
  </si>
  <si>
    <t>六男團32-34</t>
  </si>
  <si>
    <t>六男團35-37</t>
  </si>
  <si>
    <t>六男團38-40</t>
  </si>
  <si>
    <t>六男團41-43</t>
  </si>
  <si>
    <t>六男團44-46</t>
  </si>
  <si>
    <t>六女團1-2</t>
  </si>
  <si>
    <t>六女團4-5</t>
  </si>
  <si>
    <t>六女團7-8</t>
  </si>
  <si>
    <t>六女團10-11</t>
  </si>
  <si>
    <t>六女團13-14</t>
  </si>
  <si>
    <t>六女團16-17</t>
  </si>
  <si>
    <t>六女團19-20</t>
  </si>
  <si>
    <t>六女團22-23</t>
  </si>
  <si>
    <t>六女團25-26</t>
  </si>
  <si>
    <t>11月8日 (星期四)  團體賽   65  場 ，個人賽    61  場</t>
  </si>
  <si>
    <t>時間</t>
  </si>
  <si>
    <t>四女團1-3</t>
  </si>
  <si>
    <t>四女團4-6</t>
  </si>
  <si>
    <t>四女團7-10</t>
  </si>
  <si>
    <t>四女團8-9</t>
  </si>
  <si>
    <t>四女團11-14</t>
  </si>
  <si>
    <t>四女團12-13</t>
  </si>
  <si>
    <t>四女團15-17</t>
  </si>
  <si>
    <t>四男團#1</t>
  </si>
  <si>
    <t>四男團#4</t>
  </si>
  <si>
    <t>五女團1-2</t>
  </si>
  <si>
    <t>五女團4-5</t>
  </si>
  <si>
    <t>五女團7-8</t>
  </si>
  <si>
    <t>五女團10-11</t>
  </si>
  <si>
    <t>五女團13-14</t>
  </si>
  <si>
    <t>五女團16-17</t>
  </si>
  <si>
    <t>五男團#1</t>
  </si>
  <si>
    <t>五男團#2</t>
  </si>
  <si>
    <t>六女團2-3</t>
  </si>
  <si>
    <t>六女團5-6</t>
  </si>
  <si>
    <t>六女團8-9</t>
  </si>
  <si>
    <t>六女團11-12</t>
  </si>
  <si>
    <t>六女團14-15</t>
  </si>
  <si>
    <t>六女團17-18</t>
  </si>
  <si>
    <t>六女團20-21</t>
  </si>
  <si>
    <t>六女團23-24</t>
  </si>
  <si>
    <t>六女團26-27</t>
  </si>
  <si>
    <t>六男團#1</t>
  </si>
  <si>
    <t>四女團#1</t>
  </si>
  <si>
    <t>四男團#7</t>
  </si>
  <si>
    <t>四男團#9</t>
  </si>
  <si>
    <t>五女團2-3</t>
  </si>
  <si>
    <t>五女團5-6</t>
  </si>
  <si>
    <t>五女團8-9</t>
  </si>
  <si>
    <t>五女團11-12</t>
  </si>
  <si>
    <t>五女團14-15</t>
  </si>
  <si>
    <t>五女團17-18</t>
  </si>
  <si>
    <t>五男團#3</t>
  </si>
  <si>
    <t>五男團#5</t>
  </si>
  <si>
    <t>六女團1-3</t>
  </si>
  <si>
    <t>六女團4-6</t>
  </si>
  <si>
    <t>六女團7-9</t>
  </si>
  <si>
    <t>六女團10-12</t>
  </si>
  <si>
    <t>六女團13-15</t>
  </si>
  <si>
    <t>六女團16-18</t>
  </si>
  <si>
    <t>六女團19-21</t>
  </si>
  <si>
    <t>六女團22-24</t>
  </si>
  <si>
    <t>六女團25-27</t>
  </si>
  <si>
    <t>六男團#8</t>
  </si>
  <si>
    <t>六男團#9</t>
  </si>
  <si>
    <t>六男團#10</t>
  </si>
  <si>
    <t>六男團#11</t>
  </si>
  <si>
    <t>五男單#2</t>
  </si>
  <si>
    <t>五男單#12</t>
  </si>
  <si>
    <t>五男單#18</t>
  </si>
  <si>
    <t>五男單#23</t>
  </si>
  <si>
    <t>五男單#34</t>
  </si>
  <si>
    <t>五男單#44</t>
  </si>
  <si>
    <t>五男單#49</t>
  </si>
  <si>
    <t>五男單#55</t>
  </si>
  <si>
    <t>11月9日 (星期五)  團體賽   25  場 ，個人賽    186  場</t>
  </si>
  <si>
    <t>時間</t>
  </si>
  <si>
    <t>四女團#2</t>
  </si>
  <si>
    <t>四女團#3</t>
  </si>
  <si>
    <t>四男團#11</t>
  </si>
  <si>
    <t>五男團#7</t>
  </si>
  <si>
    <t>五男團#8</t>
  </si>
  <si>
    <t>六男團#12</t>
  </si>
  <si>
    <t>六男團#13</t>
  </si>
  <si>
    <t>六女團#1</t>
  </si>
  <si>
    <t>五女團#1-3</t>
  </si>
  <si>
    <t>五女團#4-6</t>
  </si>
  <si>
    <t>五女團#7-9</t>
  </si>
  <si>
    <t>五女團#10-12</t>
  </si>
  <si>
    <t>五女團#13-15</t>
  </si>
  <si>
    <t>五女團#16-18</t>
  </si>
  <si>
    <t>五男單#65</t>
  </si>
  <si>
    <t>五男單#75</t>
  </si>
  <si>
    <t>五男單#81</t>
  </si>
  <si>
    <t>五男單#85</t>
  </si>
  <si>
    <t>五男單#95</t>
  </si>
  <si>
    <t>五男單#97</t>
  </si>
  <si>
    <t>五男單#106</t>
  </si>
  <si>
    <t>五男單#113</t>
  </si>
  <si>
    <t>五男單#117</t>
  </si>
  <si>
    <t>六男團#14</t>
  </si>
  <si>
    <t>四女團#4</t>
  </si>
  <si>
    <t>四男團#13</t>
  </si>
  <si>
    <t>五女團#1</t>
  </si>
  <si>
    <t>五男團#9</t>
  </si>
  <si>
    <t>六女團#2</t>
  </si>
  <si>
    <t>五男單#127</t>
  </si>
  <si>
    <t>六男單#5</t>
  </si>
  <si>
    <t>六男單#13</t>
  </si>
  <si>
    <t>六男單#21</t>
  </si>
  <si>
    <t>六男單#22</t>
  </si>
  <si>
    <t>六男單#28</t>
  </si>
  <si>
    <t>六男單#37</t>
  </si>
  <si>
    <t>六男單#39</t>
  </si>
  <si>
    <t>六男單#45</t>
  </si>
  <si>
    <t>六男單#53</t>
  </si>
  <si>
    <t>五女單#2</t>
  </si>
  <si>
    <t>五女單#10</t>
  </si>
  <si>
    <t>五女單#13</t>
  </si>
  <si>
    <t>五女單#18</t>
  </si>
  <si>
    <t>五女單#24</t>
  </si>
  <si>
    <t>五女單#26</t>
  </si>
  <si>
    <t>五女單#33</t>
  </si>
  <si>
    <t>五女單#35</t>
  </si>
  <si>
    <t>五女單#45</t>
  </si>
  <si>
    <t>五女單#49</t>
  </si>
  <si>
    <t>五女單#57</t>
  </si>
  <si>
    <t>六男單#60</t>
  </si>
  <si>
    <t>六男單#63</t>
  </si>
  <si>
    <t>六男單#65</t>
  </si>
  <si>
    <t>六男單#69</t>
  </si>
  <si>
    <t>六男單#73</t>
  </si>
  <si>
    <t>六男單#76</t>
  </si>
  <si>
    <t>六男單#81</t>
  </si>
  <si>
    <t>六男單#89</t>
  </si>
  <si>
    <t>六男單#92</t>
  </si>
  <si>
    <t>六男單#97</t>
  </si>
  <si>
    <t>六男單#98</t>
  </si>
  <si>
    <t>六男單#101</t>
  </si>
  <si>
    <t>六男單#105</t>
  </si>
  <si>
    <t>六男單#106</t>
  </si>
  <si>
    <t>六男單#113</t>
  </si>
  <si>
    <t>六男單#115</t>
  </si>
  <si>
    <t>六男單#121</t>
  </si>
  <si>
    <t>六男單#124</t>
  </si>
  <si>
    <t>11月10日 (星期六)  團體賽   6  場 ，個人賽    261  場</t>
  </si>
  <si>
    <t>六女團#6</t>
  </si>
  <si>
    <t>六女團#7</t>
  </si>
  <si>
    <t>五女團#3</t>
  </si>
  <si>
    <t>五男雙#3</t>
  </si>
  <si>
    <t>五男雙#6</t>
  </si>
  <si>
    <t>五男雙#11</t>
  </si>
  <si>
    <t>五男雙#12</t>
  </si>
  <si>
    <t>五男雙#14</t>
  </si>
  <si>
    <t>五男雙#19</t>
  </si>
  <si>
    <t>五男雙#22</t>
  </si>
  <si>
    <t>五男雙#26</t>
  </si>
  <si>
    <t>五男雙#30</t>
  </si>
  <si>
    <t>五男雙#33</t>
  </si>
  <si>
    <t>五男雙#37</t>
  </si>
  <si>
    <t>五男雙#39</t>
  </si>
  <si>
    <t>五男雙#41</t>
  </si>
  <si>
    <t>五男雙#45</t>
  </si>
  <si>
    <t>五男雙#49</t>
  </si>
  <si>
    <t>五男雙#51</t>
  </si>
  <si>
    <t>五男雙#53</t>
  </si>
  <si>
    <t>五男雙#55</t>
  </si>
  <si>
    <t>五男雙#57</t>
  </si>
  <si>
    <t>五男雙#61</t>
  </si>
  <si>
    <t>五女單#65</t>
  </si>
  <si>
    <t>五女單#72</t>
  </si>
  <si>
    <t>五女單#82</t>
  </si>
  <si>
    <t>五女單#92</t>
  </si>
  <si>
    <t>五男單#129</t>
  </si>
  <si>
    <t>五男單#134</t>
  </si>
  <si>
    <t>五男單#144</t>
  </si>
  <si>
    <t>五男單#154</t>
  </si>
  <si>
    <t>五男單#164</t>
  </si>
  <si>
    <t>五男單#174</t>
  </si>
  <si>
    <t>六女團#8</t>
  </si>
  <si>
    <t>五女團#5</t>
  </si>
  <si>
    <t>五男單#182</t>
  </si>
  <si>
    <t>五男單#190</t>
  </si>
  <si>
    <t>六男單#129</t>
  </si>
  <si>
    <t>六男單#134</t>
  </si>
  <si>
    <t>六男單#142</t>
  </si>
  <si>
    <t>六男單#150</t>
  </si>
  <si>
    <t>六男單#160</t>
  </si>
  <si>
    <t>六女單#2</t>
  </si>
  <si>
    <t>六女單#3</t>
  </si>
  <si>
    <t>六女單#6</t>
  </si>
  <si>
    <t>六女單#10</t>
  </si>
  <si>
    <t>六女單#11</t>
  </si>
  <si>
    <t>六女單#14</t>
  </si>
  <si>
    <t>六女單#18</t>
  </si>
  <si>
    <t>六女單#22</t>
  </si>
  <si>
    <t>六女單#24</t>
  </si>
  <si>
    <t>六女單#26</t>
  </si>
  <si>
    <t>六女單#29</t>
  </si>
  <si>
    <t>六女單#30</t>
  </si>
  <si>
    <t>六女單#33</t>
  </si>
  <si>
    <t>六女單#35</t>
  </si>
  <si>
    <t>六女單#36</t>
  </si>
  <si>
    <t>六女單#39</t>
  </si>
  <si>
    <t>六女單#41</t>
  </si>
  <si>
    <t>六女單#43</t>
  </si>
  <si>
    <t>六女單#45</t>
  </si>
  <si>
    <t>六女單#47</t>
  </si>
  <si>
    <t>六女單#49</t>
  </si>
  <si>
    <t>六女單#51</t>
  </si>
  <si>
    <t>六女單#53</t>
  </si>
  <si>
    <t>六女單#55</t>
  </si>
  <si>
    <t>六女單#57</t>
  </si>
  <si>
    <t>六女單#59</t>
  </si>
  <si>
    <t>六女單#61</t>
  </si>
  <si>
    <t>六女單#63</t>
  </si>
  <si>
    <t>六女雙#4</t>
  </si>
  <si>
    <t>六女雙#8</t>
  </si>
  <si>
    <t>六女雙#12</t>
  </si>
  <si>
    <t>六女雙#16</t>
  </si>
  <si>
    <t>六女雙#17</t>
  </si>
  <si>
    <t>六女雙#21</t>
  </si>
  <si>
    <t>六女雙#25</t>
  </si>
  <si>
    <t>六女雙#29</t>
  </si>
  <si>
    <t>六男單#170</t>
  </si>
  <si>
    <t>六男單#182</t>
  </si>
  <si>
    <t>六男單#192</t>
  </si>
  <si>
    <t>11月11日 (星期日)  個人賽    277 場</t>
  </si>
  <si>
    <t>五男單#193</t>
  </si>
  <si>
    <t>五男單#203</t>
  </si>
  <si>
    <t>五男單#213</t>
  </si>
  <si>
    <t>五男單#223</t>
  </si>
  <si>
    <t>六女單#65</t>
  </si>
  <si>
    <t>六女單#73</t>
  </si>
  <si>
    <t>六女單#83</t>
  </si>
  <si>
    <t>六女單#93</t>
  </si>
  <si>
    <t>六男雙#4</t>
  </si>
  <si>
    <t>六男雙#7</t>
  </si>
  <si>
    <t>六男雙#8</t>
  </si>
  <si>
    <t>六男雙#12</t>
  </si>
  <si>
    <t>六男雙#15</t>
  </si>
  <si>
    <t>六男雙#20</t>
  </si>
  <si>
    <t>六男雙#23</t>
  </si>
  <si>
    <t>六男雙#24</t>
  </si>
  <si>
    <t>六男雙#28</t>
  </si>
  <si>
    <t>六男雙#31</t>
  </si>
  <si>
    <t>六男雙#32</t>
  </si>
  <si>
    <t>六男雙#33</t>
  </si>
  <si>
    <t>六男雙#34</t>
  </si>
  <si>
    <t>六男雙#37</t>
  </si>
  <si>
    <t>六男雙#38</t>
  </si>
  <si>
    <t>六男雙#41</t>
  </si>
  <si>
    <t>六男雙#42</t>
  </si>
  <si>
    <t>六男雙#45</t>
  </si>
  <si>
    <t>六男雙#49</t>
  </si>
  <si>
    <t>六男雙#50</t>
  </si>
  <si>
    <t>六男雙#53</t>
  </si>
  <si>
    <t>六男雙#57</t>
  </si>
  <si>
    <t>六男雙#58</t>
  </si>
  <si>
    <t>六男雙#61</t>
  </si>
  <si>
    <t>六男單#193</t>
  </si>
  <si>
    <t>六男單#194</t>
  </si>
  <si>
    <t>六男單#204</t>
  </si>
  <si>
    <t>六男單#214</t>
  </si>
  <si>
    <t>六男單#224</t>
  </si>
  <si>
    <t>五女雙#2</t>
  </si>
  <si>
    <t>五女雙#5</t>
  </si>
  <si>
    <t>五女雙#10</t>
  </si>
  <si>
    <t>五女雙#12</t>
  </si>
  <si>
    <t>五女雙#17</t>
  </si>
  <si>
    <t>五女雙#22</t>
  </si>
  <si>
    <t>五女雙#25</t>
  </si>
  <si>
    <t>五女雙#28</t>
  </si>
  <si>
    <t>五女單#97</t>
  </si>
  <si>
    <t>五女單#98</t>
  </si>
  <si>
    <t>五女單#106</t>
  </si>
  <si>
    <t>五女單#108</t>
  </si>
  <si>
    <t>五男雙#65</t>
  </si>
  <si>
    <t>五男雙#70</t>
  </si>
  <si>
    <t>五男雙#80</t>
  </si>
  <si>
    <t>五男雙#90</t>
  </si>
  <si>
    <t>五男單#225</t>
  </si>
  <si>
    <t>五男單#228</t>
  </si>
  <si>
    <t>六女單#97</t>
  </si>
  <si>
    <t>六女單#104</t>
  </si>
  <si>
    <t>六女單#106</t>
  </si>
  <si>
    <t>六男單#225</t>
  </si>
  <si>
    <t>六男單#226</t>
  </si>
  <si>
    <t>六男單#236</t>
  </si>
  <si>
    <t>六男雙#65</t>
  </si>
  <si>
    <t>六男雙#70</t>
  </si>
  <si>
    <t>六男雙#80</t>
  </si>
  <si>
    <t>六男雙#90</t>
  </si>
  <si>
    <t>11月12日 (星期一)  個人賽   160 場</t>
  </si>
  <si>
    <t>第 1 ~ 10 場地</t>
  </si>
  <si>
    <t xml:space="preserve"> </t>
  </si>
  <si>
    <t>11月13日 (星期二)  個人賽   24 場</t>
  </si>
  <si>
    <t>11/6</t>
  </si>
  <si>
    <t>09:00</t>
  </si>
  <si>
    <t>10:30</t>
  </si>
  <si>
    <t>11/6</t>
  </si>
  <si>
    <t>10:30</t>
  </si>
  <si>
    <t>11/7</t>
  </si>
  <si>
    <t>14:30</t>
  </si>
  <si>
    <t>18:00</t>
  </si>
  <si>
    <t>11/6 16:30</t>
  </si>
  <si>
    <t>11/6 18:00</t>
  </si>
  <si>
    <t>12:00</t>
  </si>
  <si>
    <t>11/6 19:30</t>
  </si>
  <si>
    <t xml:space="preserve">決賽： </t>
  </si>
  <si>
    <t>11/8</t>
  </si>
  <si>
    <t>11/9</t>
  </si>
  <si>
    <t>16:30</t>
  </si>
  <si>
    <t>08:00</t>
  </si>
  <si>
    <t>13:00</t>
  </si>
  <si>
    <t>11/8</t>
  </si>
  <si>
    <t>15:00</t>
  </si>
  <si>
    <t>11/8 10:30</t>
  </si>
  <si>
    <t>11/9</t>
  </si>
  <si>
    <t>11/10</t>
  </si>
  <si>
    <t>08:00</t>
  </si>
  <si>
    <t>13:00</t>
  </si>
  <si>
    <t xml:space="preserve"> </t>
  </si>
  <si>
    <t xml:space="preserve">決賽： </t>
  </si>
  <si>
    <t>分組冠軍依既定位置擺放，不再抽籤。</t>
  </si>
  <si>
    <t>11/7 16:30</t>
  </si>
  <si>
    <t>11/7 16:30</t>
  </si>
  <si>
    <t>13:30</t>
  </si>
  <si>
    <t>11/6</t>
  </si>
  <si>
    <t>13:30</t>
  </si>
  <si>
    <t>11/7</t>
  </si>
  <si>
    <t>11/7 08:00</t>
  </si>
  <si>
    <t>11/7 13:00</t>
  </si>
  <si>
    <t>11/7 13:00</t>
  </si>
  <si>
    <t>11/7 09:00</t>
  </si>
  <si>
    <t>11/8</t>
  </si>
  <si>
    <t>09:00</t>
  </si>
  <si>
    <t>11/9</t>
  </si>
  <si>
    <t>11/8 13:30</t>
  </si>
  <si>
    <t>11/6 15:00</t>
  </si>
  <si>
    <t>11/7 10:30</t>
  </si>
  <si>
    <t>12:00</t>
  </si>
  <si>
    <t>11/8 08:00</t>
  </si>
  <si>
    <t>11/9</t>
  </si>
  <si>
    <t>14:40</t>
  </si>
  <si>
    <t>11/11</t>
  </si>
  <si>
    <t>11/10</t>
  </si>
  <si>
    <t>09:30</t>
  </si>
  <si>
    <t>08:00</t>
  </si>
  <si>
    <t>09:00</t>
  </si>
  <si>
    <t>09:30</t>
  </si>
  <si>
    <t>08:25</t>
  </si>
  <si>
    <t>08:50</t>
  </si>
  <si>
    <t>09:15</t>
  </si>
  <si>
    <t>09:40</t>
  </si>
  <si>
    <t>08:30</t>
  </si>
  <si>
    <t>11/12</t>
  </si>
  <si>
    <t>11:30</t>
  </si>
  <si>
    <t>11/8 17:30</t>
  </si>
  <si>
    <t>11/8 17:00</t>
  </si>
  <si>
    <t>11/8 18:00</t>
  </si>
  <si>
    <t>08:00</t>
  </si>
  <si>
    <t>11/8 18:30</t>
  </si>
  <si>
    <t>11/8 19:00</t>
  </si>
  <si>
    <t>11/8 19:30</t>
  </si>
  <si>
    <t>08:30</t>
  </si>
  <si>
    <t>11/8 20:00</t>
  </si>
  <si>
    <t>11/9 10:30</t>
  </si>
  <si>
    <t>11/9 10:55</t>
  </si>
  <si>
    <t>08:30</t>
  </si>
  <si>
    <t>11/9 11:20</t>
  </si>
  <si>
    <t>11/9 11:45</t>
  </si>
  <si>
    <t>11/9 12:10</t>
  </si>
  <si>
    <t>11/9 12:35</t>
  </si>
  <si>
    <t>11/9 14:40</t>
  </si>
  <si>
    <t>09:30</t>
  </si>
  <si>
    <t>08:25</t>
  </si>
  <si>
    <t>08:50</t>
  </si>
  <si>
    <t>09:15</t>
  </si>
  <si>
    <t>09:15</t>
  </si>
  <si>
    <t>09:40</t>
  </si>
  <si>
    <t>12:30</t>
  </si>
  <si>
    <t>11/9</t>
  </si>
  <si>
    <t>11/11</t>
  </si>
  <si>
    <t>09:00</t>
  </si>
  <si>
    <t>09:30</t>
  </si>
  <si>
    <t>08:00</t>
  </si>
  <si>
    <t>08:30</t>
  </si>
  <si>
    <t>地  點 : 臺北體育館 7樓</t>
  </si>
  <si>
    <t>比賽地點：臺北體育館 7樓</t>
  </si>
  <si>
    <t>六男團45-46</t>
  </si>
  <si>
    <t>11/7 15:00</t>
  </si>
  <si>
    <t>六男雙#106</t>
  </si>
  <si>
    <t xml:space="preserve"> </t>
  </si>
  <si>
    <t xml:space="preserve"> </t>
  </si>
  <si>
    <t xml:space="preserve"> </t>
  </si>
  <si>
    <t>新北市中正國小</t>
  </si>
  <si>
    <t>高雄市前鎮區民權國小</t>
  </si>
  <si>
    <t>新竹市東園國小</t>
  </si>
  <si>
    <t>南市海佃國小</t>
  </si>
  <si>
    <t>北市中山國小</t>
  </si>
  <si>
    <t>臺中市西區中正國小</t>
  </si>
  <si>
    <t>臺中市南陽國小</t>
  </si>
  <si>
    <t>台北市福德國小</t>
  </si>
  <si>
    <t>臺北市永吉國小</t>
  </si>
  <si>
    <t>北市民權國小</t>
  </si>
  <si>
    <t>雲林縣僑真國小</t>
  </si>
  <si>
    <t>北市民權國小</t>
  </si>
  <si>
    <t>新北市二重國小</t>
  </si>
  <si>
    <t>臺北市永吉國小</t>
  </si>
  <si>
    <t>新北市麗林國小</t>
  </si>
  <si>
    <t>台北市福德國小</t>
  </si>
  <si>
    <t>高雄市前鎮區民權國小</t>
  </si>
  <si>
    <t xml:space="preserve"> </t>
  </si>
  <si>
    <t>3-0</t>
  </si>
  <si>
    <t>3-2</t>
  </si>
  <si>
    <t>3-1</t>
  </si>
  <si>
    <t>新北市中正國小</t>
  </si>
  <si>
    <t>雙蓮國小</t>
  </si>
  <si>
    <t>3-0</t>
  </si>
  <si>
    <t>3-1</t>
  </si>
  <si>
    <t>3-2</t>
  </si>
  <si>
    <t>3-0</t>
  </si>
  <si>
    <t xml:space="preserve"> </t>
  </si>
  <si>
    <t>w/o</t>
  </si>
  <si>
    <t>21-2 21-17 17'</t>
  </si>
  <si>
    <t>21-11 21-14 17'</t>
  </si>
  <si>
    <t>21-9 21-8 17'</t>
  </si>
  <si>
    <t>21-15 21-15 23'</t>
  </si>
  <si>
    <t>21-17 21-13 23'</t>
  </si>
  <si>
    <t>21-10 21-17 19'</t>
  </si>
  <si>
    <t>21-6 21-12 21'</t>
  </si>
  <si>
    <t>21-3 21-7 17'</t>
  </si>
  <si>
    <t>21-2 21-5 14'</t>
  </si>
  <si>
    <t>21-15 21-17 20'</t>
  </si>
  <si>
    <t>22-20 21-10 22'</t>
  </si>
  <si>
    <t>21-14 21-11 20'</t>
  </si>
  <si>
    <t>22-20 21-12 21'</t>
  </si>
  <si>
    <t>21-14 21-9 22'</t>
  </si>
  <si>
    <t>22-24 21-10 21-10 27'</t>
  </si>
  <si>
    <t>21-5 21-7 17'</t>
  </si>
  <si>
    <t>22-20 21-19 25'</t>
  </si>
  <si>
    <t>10-21 21-12 21-18 35'</t>
  </si>
  <si>
    <t>21-6 21-6 13'</t>
  </si>
  <si>
    <t>21-9 21-5 21'</t>
  </si>
  <si>
    <t>21-5 21-13 15'</t>
  </si>
  <si>
    <t>21-11 21-13 20'</t>
  </si>
  <si>
    <t>21-14 21-17 27'</t>
  </si>
  <si>
    <t>21-10 21-8 10'</t>
  </si>
  <si>
    <t>23-21 18-21 23-21 43'</t>
  </si>
  <si>
    <t>19-21 22-20 24-22 34'</t>
  </si>
  <si>
    <t>21-19 23-25 21-8 35'</t>
  </si>
  <si>
    <t>21-9 21-9 20'</t>
  </si>
  <si>
    <t>21-9 21-18 20'</t>
  </si>
  <si>
    <t>21-12 21-12 18'</t>
  </si>
  <si>
    <t>21-18 21-9 18'</t>
  </si>
  <si>
    <t>21-11 21-9 20'</t>
  </si>
  <si>
    <t>21-12 21-14 18'</t>
  </si>
  <si>
    <t>21-12 21-14 26'</t>
  </si>
  <si>
    <t>21-13 21-9 24'</t>
  </si>
  <si>
    <t>21-2 21-5 18'</t>
  </si>
  <si>
    <t>21-11 21-13 19'</t>
  </si>
  <si>
    <t>21-15 21-10 22'</t>
  </si>
  <si>
    <t>21-9 15-21 23-21 41'</t>
  </si>
  <si>
    <t>21-17 21-18 21'</t>
  </si>
  <si>
    <t>21-16 21-19 33'</t>
  </si>
  <si>
    <t>21-17 12-21 21-16 33'</t>
  </si>
  <si>
    <t>21-18 17-21 21-18 31'</t>
  </si>
  <si>
    <t>21-2 21-6 14'</t>
  </si>
  <si>
    <t>21-7 21-8 16'</t>
  </si>
  <si>
    <t>21-5 21-4 15'</t>
  </si>
  <si>
    <t>21-3 21-5 15'</t>
  </si>
  <si>
    <t>21-6 21-6 15'</t>
  </si>
  <si>
    <t>21-6 21-1 15'</t>
  </si>
  <si>
    <t>21-10 21-6 16'</t>
  </si>
  <si>
    <t>21-8 21-6 15'</t>
  </si>
  <si>
    <t>21-16 21-16 22'</t>
  </si>
  <si>
    <t>21-14 21-10 21'</t>
  </si>
  <si>
    <t>21-6 21-12 17'</t>
  </si>
  <si>
    <t>21-15 21-9 20'</t>
  </si>
  <si>
    <t>21-5 21-3 13'</t>
  </si>
  <si>
    <t>21-8 21-11 18'</t>
  </si>
  <si>
    <t>21-18 21-23 21-11 38'</t>
  </si>
  <si>
    <t>21-14 19-21 21-11 37'</t>
  </si>
  <si>
    <t>台北市福德國小</t>
  </si>
  <si>
    <t>高雄市前鎮區民權國小</t>
  </si>
  <si>
    <t>投縣炎峰</t>
  </si>
  <si>
    <t>3-0</t>
  </si>
  <si>
    <t>3-1</t>
  </si>
  <si>
    <t>3-2</t>
  </si>
  <si>
    <t>21-7 21-2 12'</t>
  </si>
  <si>
    <t>21-18 21-17 29'</t>
  </si>
  <si>
    <t>21-9 21-6 17'</t>
  </si>
  <si>
    <t>21-9 21-6 16'</t>
  </si>
  <si>
    <t>21-9 21-7 16'</t>
  </si>
  <si>
    <t>21-6 21-11 17'</t>
  </si>
  <si>
    <t>21-3 21-12 22'</t>
  </si>
  <si>
    <t>21-16 21-18 33'</t>
  </si>
  <si>
    <t>21-11 21-17 22'</t>
  </si>
  <si>
    <t>21-14 15-21 21-18 37'</t>
  </si>
  <si>
    <t>21-5 21-16 17'</t>
  </si>
  <si>
    <t>21-8 21-3 14'</t>
  </si>
  <si>
    <t>21-13 21-12 20'</t>
  </si>
  <si>
    <t>21-11 21-14 24'</t>
  </si>
  <si>
    <t>21-11 21-15 16'</t>
  </si>
  <si>
    <t>21-14 21-13 22'</t>
  </si>
  <si>
    <t>21-7 21-2 18'</t>
  </si>
  <si>
    <t>22-20 21-13 21'</t>
  </si>
  <si>
    <t>21-7 21-12 20'</t>
  </si>
  <si>
    <t>21-11 18-21 21-5 29'</t>
  </si>
  <si>
    <t>22-20 21-18 25'</t>
  </si>
  <si>
    <t>21-7 21-12 15'</t>
  </si>
  <si>
    <t>21-14 21-9 20'</t>
  </si>
  <si>
    <t>15-21 21-12 22-20 40'</t>
  </si>
  <si>
    <t>21-9 21-9 18'</t>
  </si>
  <si>
    <t>21-3 21-5 13'</t>
  </si>
  <si>
    <t>21-8 21-14 18'</t>
  </si>
  <si>
    <t>21-14 21-12 21'</t>
  </si>
  <si>
    <t>21-19 21-13 25'</t>
  </si>
  <si>
    <t>21-8 21-8 19'</t>
  </si>
  <si>
    <t>21-7 21-12 18'</t>
  </si>
  <si>
    <t>21-14 21-9 21'</t>
  </si>
  <si>
    <t>21-10 21-10 19'</t>
  </si>
  <si>
    <t>21-6 21-8 15'</t>
  </si>
  <si>
    <t>21-13 21-18 28'</t>
  </si>
  <si>
    <t>21-9 21-7 18'</t>
  </si>
  <si>
    <t>21-11 21-10 20'</t>
  </si>
  <si>
    <t>21-11 21-19 23'</t>
  </si>
  <si>
    <t>21-5 21-10 15'</t>
  </si>
  <si>
    <t>21-5 21-2 13'</t>
  </si>
  <si>
    <t>13-21 21-10 21-14 34'</t>
  </si>
  <si>
    <t>21-18 14-21 21-19 33'</t>
  </si>
  <si>
    <t>16-21 21-18 21-16 34'</t>
  </si>
  <si>
    <t>21-23 21-11 21-18 32'</t>
  </si>
  <si>
    <t>21-16 21-11 25'</t>
  </si>
  <si>
    <t>21-8 21-5 15'</t>
  </si>
  <si>
    <t>21-12 21-11 23'</t>
  </si>
  <si>
    <t>21-10 21-17 23'</t>
  </si>
  <si>
    <t>21-14 21-14 25'</t>
  </si>
  <si>
    <t>21-17 21-14 18'</t>
  </si>
  <si>
    <t>21-14 21-8 25'</t>
  </si>
  <si>
    <t>21-5 21-4 18'</t>
  </si>
  <si>
    <t>21-13 21-10 20'</t>
  </si>
  <si>
    <t>21-17 21-17 28'</t>
  </si>
  <si>
    <t>21-12 21-9 17'</t>
  </si>
  <si>
    <t>21-5 21-4 13'</t>
  </si>
  <si>
    <t>21-11 21-17 27'</t>
  </si>
  <si>
    <t>21-18 19-21 21-5 40'</t>
  </si>
  <si>
    <t>21-18 18-21 21-17 34'</t>
  </si>
  <si>
    <t>3-1</t>
  </si>
  <si>
    <t xml:space="preserve"> </t>
  </si>
  <si>
    <t>21-9 21-7 15'</t>
  </si>
  <si>
    <t>21-12 21-9 20'</t>
  </si>
  <si>
    <t>15-21 21-17 21-13 35'</t>
  </si>
  <si>
    <t>21-11 21-9 17'</t>
  </si>
  <si>
    <t>興隆國小</t>
  </si>
  <si>
    <t>北市民權國小</t>
  </si>
  <si>
    <t>21-5 21-5 14'</t>
  </si>
  <si>
    <t>18-21 21-13 21-12 35'</t>
  </si>
  <si>
    <t>21-13 21-18 20'</t>
  </si>
  <si>
    <t>21-19 17-21 21-18 42'</t>
  </si>
  <si>
    <t>21-17 21-19 24'</t>
  </si>
  <si>
    <t>21-13 21-18 23'</t>
  </si>
  <si>
    <t>21-11 17-21 21-18 47'</t>
  </si>
  <si>
    <t>21-7 21-5 17'</t>
  </si>
  <si>
    <t>13-21 21-15 21-10 33'</t>
  </si>
  <si>
    <t>21-10 6-21 21-12 34'</t>
  </si>
  <si>
    <t>21-10 21-7 18'</t>
  </si>
  <si>
    <t>21-6 21-11 16'</t>
  </si>
  <si>
    <t>21-8 21-10 17'</t>
  </si>
  <si>
    <t>21-13 21-9 19'</t>
  </si>
  <si>
    <t>21-6 21-4 12'</t>
  </si>
  <si>
    <t>21-19 21-16 21'</t>
  </si>
  <si>
    <t>21-10 21-9 18'</t>
  </si>
  <si>
    <t>21-15 21-11 20'</t>
  </si>
  <si>
    <t>21-17 21-17 28'</t>
  </si>
  <si>
    <t>21-16 21-6 17'</t>
  </si>
  <si>
    <t>23-21 21-6 21'</t>
  </si>
  <si>
    <t>21-5 21-11 20'</t>
  </si>
  <si>
    <t>21-9 21-19 22'</t>
  </si>
  <si>
    <t>21-11 18-21 21-13 35'</t>
  </si>
  <si>
    <t>21-13 21-4 15'</t>
  </si>
  <si>
    <t>21-8 21-12 18'</t>
  </si>
  <si>
    <t>107年全國國小盃羽球錦標賽</t>
  </si>
  <si>
    <t>中華民國107年9月14日 教育部體育署 臺教體署競(一)字第1070030848號函核准</t>
  </si>
  <si>
    <t>比賽日期 :  107年11月6日至11月13日</t>
  </si>
  <si>
    <t>比賽場地 : 臺北體育館 7樓</t>
  </si>
  <si>
    <t>高雄市前鎮區民權國小</t>
  </si>
  <si>
    <t>長春國小</t>
  </si>
  <si>
    <t>46隊，62場</t>
  </si>
  <si>
    <t>27隊，35場</t>
  </si>
  <si>
    <t>臺中市南陽國小</t>
  </si>
  <si>
    <t>新坡國小</t>
  </si>
  <si>
    <t>31隊，42場</t>
  </si>
  <si>
    <t>18隊，23場</t>
  </si>
  <si>
    <t>屏縣忠孝</t>
  </si>
  <si>
    <t>44隊，61場</t>
  </si>
  <si>
    <t>17隊，25場</t>
  </si>
  <si>
    <t xml:space="preserve"> </t>
  </si>
  <si>
    <t>107年全國國小盃羽球錦標賽</t>
  </si>
  <si>
    <t>中華民國107年9月14日 教育部體育署 臺教體署競(一)字第1070030848號函核准</t>
  </si>
  <si>
    <t>比賽日期 :  107年11月6日至11月13日</t>
  </si>
  <si>
    <t>比賽場地 : 臺北體育館 7樓</t>
  </si>
  <si>
    <t>備 註</t>
  </si>
  <si>
    <t>男子六年級單打</t>
  </si>
  <si>
    <t>196人，195場</t>
  </si>
  <si>
    <t>男子六年級雙打</t>
  </si>
  <si>
    <t>89組，88場</t>
  </si>
  <si>
    <t>114人，113場</t>
  </si>
  <si>
    <t>40組，39場</t>
  </si>
  <si>
    <t>250人，249場</t>
  </si>
  <si>
    <t>107組，106場</t>
  </si>
  <si>
    <t>121人，120場</t>
  </si>
  <si>
    <t>60組，59場</t>
  </si>
  <si>
    <t>第五名</t>
  </si>
  <si>
    <t>男子六年級組</t>
  </si>
  <si>
    <t>46隊，62場</t>
  </si>
  <si>
    <t>女子六年級組</t>
  </si>
  <si>
    <t>27隊，35場</t>
  </si>
  <si>
    <t>w/o</t>
  </si>
  <si>
    <t>21-2 21-3 15'</t>
  </si>
  <si>
    <t>21-18 21-8 25'</t>
  </si>
  <si>
    <t>21-8 21-7 15'</t>
  </si>
  <si>
    <t>21-18 21-16 22'</t>
  </si>
  <si>
    <t>21-7 21-13 17'</t>
  </si>
  <si>
    <t>21-9 21-13 20'</t>
  </si>
  <si>
    <t>21-15 21-11 22'</t>
  </si>
  <si>
    <t>21-4 21-4 15'</t>
  </si>
  <si>
    <t>21-10 21-2 12'</t>
  </si>
  <si>
    <t>21-7 21-2 16'</t>
  </si>
  <si>
    <t>21-15 21-12 23'</t>
  </si>
  <si>
    <t>21-10 15-21 21-16 30'</t>
  </si>
  <si>
    <t>21-5 21-6 16'</t>
  </si>
  <si>
    <t>21-9 21-8 19'</t>
  </si>
  <si>
    <t>21-4 21-2 16'</t>
  </si>
  <si>
    <t>21-2 21-3 16'</t>
  </si>
  <si>
    <t>21-4 21-6 17'</t>
  </si>
  <si>
    <t>22-20 21-19 27'</t>
  </si>
  <si>
    <t>21-17 21-19 22'</t>
  </si>
  <si>
    <t>9-21 21-14 22-20 29'</t>
  </si>
  <si>
    <t>21-19 21-10 21'</t>
  </si>
  <si>
    <t>21-3 21-7 16'</t>
  </si>
  <si>
    <t>21-19 19-21 21-19 34'</t>
  </si>
  <si>
    <t>21-14 23-21 21'</t>
  </si>
  <si>
    <t>21-9 21-4 16'</t>
  </si>
  <si>
    <t>21-9 21-11 16'</t>
  </si>
  <si>
    <t>21-13 21-12 22'</t>
  </si>
  <si>
    <t>21-3 21-4 15'</t>
  </si>
  <si>
    <t>21-12 21-7 19'</t>
  </si>
  <si>
    <t>21-18 21-16 26'</t>
  </si>
  <si>
    <t>21-14 21-12 22'</t>
  </si>
  <si>
    <t>21-8 21-9 18'</t>
  </si>
  <si>
    <t>21-7 21-7 19'</t>
  </si>
  <si>
    <t>21-16 18-21 21-18 40'</t>
  </si>
  <si>
    <t>21-12 21-13 20'</t>
  </si>
  <si>
    <t>16-21 21-9 21-15 37'</t>
  </si>
  <si>
    <t>21-17 21-17 29'</t>
  </si>
  <si>
    <t>21-2 21-5 16'</t>
  </si>
  <si>
    <t>21-12 21-11 19'</t>
  </si>
  <si>
    <t>21-19 21-17 20'</t>
  </si>
  <si>
    <t>21-13 21-6 18'</t>
  </si>
  <si>
    <t>21-7 19-21 21-16 35'</t>
  </si>
  <si>
    <t>21-7 21-13 15'</t>
  </si>
  <si>
    <t>21-11 21-9 19'</t>
  </si>
  <si>
    <t>21-5 21-12 16'</t>
  </si>
  <si>
    <t>21-7 21-4 16'</t>
  </si>
  <si>
    <t>21-19 21-15 21'</t>
  </si>
  <si>
    <t>21-15 21-4 22'</t>
  </si>
  <si>
    <t>21-6 21-1 16'</t>
  </si>
  <si>
    <t>21-11 21-14 18'</t>
  </si>
  <si>
    <t>21-17 21-14 20'</t>
  </si>
  <si>
    <t>21-12 21-17 22'</t>
  </si>
  <si>
    <t>21-1 21-4 18'</t>
  </si>
  <si>
    <t>21-6 21-3 14'</t>
  </si>
  <si>
    <t>21-15 18-21 21-15 33'</t>
  </si>
  <si>
    <t>21-7 21-8 15'</t>
  </si>
  <si>
    <t>21-17 21-14 22'</t>
  </si>
  <si>
    <t>21-7 21-3 15'</t>
  </si>
  <si>
    <t>21-1 21-3 14'</t>
  </si>
  <si>
    <t>21-10 21-7 21'</t>
  </si>
  <si>
    <t>21-14 21-14 19'</t>
  </si>
  <si>
    <t>22-20 13-21 23-21 42'</t>
  </si>
  <si>
    <t>21-15 21-12 22'</t>
  </si>
  <si>
    <t>21-14 21-15 18'</t>
  </si>
  <si>
    <t>21-11 21-12 18'</t>
  </si>
  <si>
    <t>21-10 21-16 20'</t>
  </si>
  <si>
    <t>21-2 21-4 12'</t>
  </si>
  <si>
    <t>14-21 21-9 21-12 31'</t>
  </si>
  <si>
    <t>21-11 21-12 20'</t>
  </si>
  <si>
    <t>17-21 21-13 21-16 35'</t>
  </si>
  <si>
    <t>21-12 21-12 20'</t>
  </si>
  <si>
    <t>18-21 21-19 21-15 35'</t>
  </si>
  <si>
    <t>21-0 21-11 16'</t>
  </si>
  <si>
    <t>21-16 21-18 28'</t>
  </si>
  <si>
    <t>21-9 21-7 15'</t>
  </si>
  <si>
    <t>21-15 21-16 24'</t>
  </si>
  <si>
    <t>21-18 21-15 20'</t>
  </si>
  <si>
    <t>21-4 21-6 15'</t>
  </si>
  <si>
    <t>21-10 21-14 21'</t>
  </si>
  <si>
    <t>21-10 21-15 23'</t>
  </si>
  <si>
    <t>21-5 21-13 20'</t>
  </si>
  <si>
    <t>21-5 21-8 18'</t>
  </si>
  <si>
    <t>21-9 21-6 17'</t>
  </si>
  <si>
    <t>21-4 21-1 11'</t>
  </si>
  <si>
    <t>21-16 21-15 25'</t>
  </si>
  <si>
    <t>17-21 24-22 22-20 45'</t>
  </si>
  <si>
    <t>21-11 21-11 18'</t>
  </si>
  <si>
    <t>21-8 21-5 19'</t>
  </si>
  <si>
    <t>21-12 21-4 23'</t>
  </si>
  <si>
    <t>20-22 21-14 21-13 36'</t>
  </si>
  <si>
    <t>17-21 25-23 21-17 40'</t>
  </si>
  <si>
    <t>21-11 21-18 28'</t>
  </si>
  <si>
    <t>林/蔡</t>
  </si>
  <si>
    <t>蔣/邱</t>
  </si>
  <si>
    <t>施/林</t>
  </si>
  <si>
    <t>21-8 21-13 18'</t>
  </si>
  <si>
    <t>林/楊</t>
  </si>
  <si>
    <t>21-17 21-11 26'</t>
  </si>
  <si>
    <t>張/張</t>
  </si>
  <si>
    <t>吳/闕</t>
  </si>
  <si>
    <t>21-13 21-13 20'</t>
  </si>
  <si>
    <t>何/蔡</t>
  </si>
  <si>
    <t>21-11 21-8 19'</t>
  </si>
  <si>
    <t>林/賴</t>
  </si>
  <si>
    <t>21-7 21-17 20'</t>
  </si>
  <si>
    <t>楊/蔡</t>
  </si>
  <si>
    <t>21-16 22-20 26'</t>
  </si>
  <si>
    <t xml:space="preserve"> </t>
  </si>
  <si>
    <t>葉/黃</t>
  </si>
  <si>
    <t>施/王</t>
  </si>
  <si>
    <t>李/王</t>
  </si>
  <si>
    <t>21-3 21-5 14'</t>
  </si>
  <si>
    <t>徐/許</t>
  </si>
  <si>
    <t>徐/朱</t>
  </si>
  <si>
    <t>21-15 21-13 21'</t>
  </si>
  <si>
    <t>11-21 21-17 21-19 32'</t>
  </si>
  <si>
    <t>呂/洪</t>
  </si>
  <si>
    <t>21-9 21-5 24'</t>
  </si>
  <si>
    <t>陳/黃</t>
  </si>
  <si>
    <t>廖/陳</t>
  </si>
  <si>
    <t>蔡/陳</t>
  </si>
  <si>
    <t>21-4 21-10 21'</t>
  </si>
  <si>
    <t>曾/陳</t>
  </si>
  <si>
    <t>21-12 21-8 21'</t>
  </si>
  <si>
    <t>劉/鄭</t>
  </si>
  <si>
    <t>劉/孫</t>
  </si>
  <si>
    <t>周/彭</t>
  </si>
  <si>
    <t>21-5 21-6 17'</t>
  </si>
  <si>
    <t>張/郭</t>
  </si>
  <si>
    <t>21-17 21-7 20'</t>
  </si>
  <si>
    <t>林/黃</t>
  </si>
  <si>
    <t>17-21 21-17 24-22 40'</t>
  </si>
  <si>
    <t>莊/陳</t>
  </si>
  <si>
    <t>21-8 21-12 20'</t>
  </si>
  <si>
    <t>郭/黃</t>
  </si>
  <si>
    <t>21-19 14-21 21-14 43'</t>
  </si>
  <si>
    <t>唐/鍾</t>
  </si>
  <si>
    <t>21-18 21-18 23'</t>
  </si>
  <si>
    <t>3-0</t>
  </si>
  <si>
    <t>張/楊</t>
  </si>
  <si>
    <t>21-18 21-14 28'</t>
  </si>
  <si>
    <t>洪/潘</t>
  </si>
  <si>
    <t>21-16 21-6 20'</t>
  </si>
  <si>
    <t>21-16 21-6 20'</t>
  </si>
  <si>
    <t>蘇/黃</t>
  </si>
  <si>
    <t>呂/林</t>
  </si>
  <si>
    <t>21-14 21-5 19'</t>
  </si>
  <si>
    <t>3-2</t>
  </si>
  <si>
    <t>劉/莊</t>
  </si>
  <si>
    <t>17-21 27-25 21-18 41'</t>
  </si>
  <si>
    <t>洪/黃</t>
  </si>
  <si>
    <t>21-2 21-8 12'</t>
  </si>
  <si>
    <t>張/林</t>
  </si>
  <si>
    <t>湯/顏</t>
  </si>
  <si>
    <t>21-9 21-5 15'</t>
  </si>
  <si>
    <t>張/李</t>
  </si>
  <si>
    <t>21-17 21-14 23'</t>
  </si>
  <si>
    <t>21-5 21-3 16'</t>
  </si>
  <si>
    <t>吳/蔡</t>
  </si>
  <si>
    <t>21-19 21-23 21-11 46'</t>
  </si>
  <si>
    <t>吳/張</t>
  </si>
  <si>
    <t>21-16 21-18 29'</t>
  </si>
  <si>
    <t>2-17 21-19 31'</t>
  </si>
  <si>
    <t>于/陳</t>
  </si>
  <si>
    <t>21-14 21-17 33'</t>
  </si>
  <si>
    <t>吳/陳</t>
  </si>
  <si>
    <t>張/陳</t>
  </si>
  <si>
    <t>21-19 21-10 26'</t>
  </si>
  <si>
    <t>21-8 21-6 18'</t>
  </si>
  <si>
    <t>陳/陳</t>
  </si>
  <si>
    <t>林/林</t>
  </si>
  <si>
    <t>賴/陳</t>
  </si>
  <si>
    <t>張/黃</t>
  </si>
  <si>
    <t>簡/魏</t>
  </si>
  <si>
    <t>梁/陳</t>
  </si>
  <si>
    <t>李/江</t>
  </si>
  <si>
    <t>劉/溫</t>
  </si>
  <si>
    <t>21-13 21-12 23'</t>
  </si>
  <si>
    <t>吳/林</t>
  </si>
  <si>
    <t>21-5 21-14 17'</t>
  </si>
  <si>
    <t>蔡/黃</t>
  </si>
  <si>
    <t>22-20 21-18 30'</t>
  </si>
  <si>
    <t>李/蕭</t>
  </si>
  <si>
    <t>21-15 21-14 23'</t>
  </si>
  <si>
    <t>21-4 21-4 14'</t>
  </si>
  <si>
    <t>21-11 21-19 25'</t>
  </si>
  <si>
    <t>劉/黃</t>
  </si>
  <si>
    <t>21-6 21-11 22'</t>
  </si>
  <si>
    <t>涂/陳</t>
  </si>
  <si>
    <t>21-10 21-8 12'</t>
  </si>
  <si>
    <t>劉/黃</t>
  </si>
  <si>
    <t>13-21 21-16 21-8 33'</t>
  </si>
  <si>
    <t>俞/張簡</t>
  </si>
  <si>
    <t>21-16 21-15 27'</t>
  </si>
  <si>
    <t>張/謝</t>
  </si>
  <si>
    <t>21-17 14-21 21-17 35'</t>
  </si>
  <si>
    <t>張/許</t>
  </si>
  <si>
    <t>18-21 22-20 21-17 50'</t>
  </si>
  <si>
    <t>21-7 21-13 20'</t>
  </si>
  <si>
    <t>21-12 21-7 18'</t>
  </si>
  <si>
    <t>21-15 21-7 20'</t>
  </si>
  <si>
    <t>21-14 21-8 21'</t>
  </si>
  <si>
    <t>21-7 21-9 16'</t>
  </si>
  <si>
    <t>21-1 21-2 13'</t>
  </si>
  <si>
    <t>21-13 21-12 20'</t>
  </si>
  <si>
    <t>21-10 23-21 22'</t>
  </si>
  <si>
    <t>21-17 21-12 19'</t>
  </si>
  <si>
    <t>21-12 21-16 21'</t>
  </si>
  <si>
    <t>21-11 21-15 22'</t>
  </si>
  <si>
    <t>21-15 21-17 20'</t>
  </si>
  <si>
    <t>21-16 15-21 21-10 39'</t>
  </si>
  <si>
    <t>21-12 21-13 27'</t>
  </si>
  <si>
    <t>21-14 21-7 19'</t>
  </si>
  <si>
    <t>21-8 21-5 17'</t>
  </si>
  <si>
    <t>21-8 21-3 14'</t>
  </si>
  <si>
    <t>21-18 21-14 22'</t>
  </si>
  <si>
    <t>21-10 21-15 20'</t>
  </si>
  <si>
    <t>21-1 21-1 11'</t>
  </si>
  <si>
    <t>21-11 21-12 19'</t>
  </si>
  <si>
    <t>21-12 21-9 19'</t>
  </si>
  <si>
    <t>21-16 21-10 24'</t>
  </si>
  <si>
    <t>21-9 21-9 21'</t>
  </si>
  <si>
    <t>21-6 21-8 16'</t>
  </si>
  <si>
    <t>21-5 21-5 13'</t>
  </si>
  <si>
    <t>21-9 21-14 17'</t>
  </si>
  <si>
    <t>21-14 21-16 24'</t>
  </si>
  <si>
    <t>21-3 21-13 22'</t>
  </si>
  <si>
    <t>21-12 21-9 20'</t>
  </si>
  <si>
    <t>21-11 21-10 17'</t>
  </si>
  <si>
    <t>21-10 21-11 20'</t>
  </si>
  <si>
    <t>21-15 20-22 21-15 35'</t>
  </si>
  <si>
    <t>21-18 21-14 24'</t>
  </si>
  <si>
    <t>21-9 21-15 25'</t>
  </si>
  <si>
    <t>21-14 21-13 20'</t>
  </si>
  <si>
    <t>22-20 21-13 24'</t>
  </si>
  <si>
    <t>21-5 21-10 16'</t>
  </si>
  <si>
    <t>21-9 21-7 15'</t>
  </si>
  <si>
    <t>21-9 21-12 18'</t>
  </si>
  <si>
    <t>21-13 18-21 21-8 33'</t>
  </si>
  <si>
    <t>21-16 21-8 17'</t>
  </si>
  <si>
    <t>21-15 13-21 21-15 37'</t>
  </si>
  <si>
    <t>21-9 21-13 21'</t>
  </si>
  <si>
    <t>21-16 21-17 26'</t>
  </si>
  <si>
    <t>21-19 21-14 26'</t>
  </si>
  <si>
    <t>21-10 21-8 22'</t>
  </si>
  <si>
    <t>21-9 21-11 20'</t>
  </si>
  <si>
    <t>21-14 21-13 22'</t>
  </si>
  <si>
    <t>24-22 21-5 22'</t>
  </si>
  <si>
    <t>21-15 21-17 22'</t>
  </si>
  <si>
    <t>21-11 15-21 21-15 26'</t>
  </si>
  <si>
    <t>21-12 21-14 21'</t>
  </si>
  <si>
    <t>21-2 21-3 14'</t>
  </si>
  <si>
    <t>21-6 21-15 19'</t>
  </si>
  <si>
    <t>21-10 21-12 20'</t>
  </si>
  <si>
    <t>21-6 21-14 20'</t>
  </si>
  <si>
    <t>21-18 20-22 21-6 40'</t>
  </si>
  <si>
    <t>21-16 21-19 23'</t>
  </si>
  <si>
    <t>21-14 21-15 24'</t>
  </si>
  <si>
    <t>21-12 21-14 22'</t>
  </si>
  <si>
    <t>21-10 21-16 19'</t>
  </si>
  <si>
    <t>21-17 21-18 25'</t>
  </si>
  <si>
    <t>21-13 21-12 24'</t>
  </si>
  <si>
    <t>21-4 21-7 18'</t>
  </si>
  <si>
    <t>21-8 21-13 20'</t>
  </si>
  <si>
    <t>21-9 21-13 20'</t>
  </si>
  <si>
    <t>21-13 21-19 24'</t>
  </si>
  <si>
    <t>21-6 21-7 18'</t>
  </si>
  <si>
    <t>21-8 21-7 18'</t>
  </si>
  <si>
    <t>21-13 21-12 21'</t>
  </si>
  <si>
    <t>21-11 21-15 23'</t>
  </si>
  <si>
    <t>21-7 21-7 19'</t>
  </si>
  <si>
    <t>21-11 16-21 24-22 32'</t>
  </si>
  <si>
    <t>21-15 21-12 24'</t>
  </si>
  <si>
    <t>21-13 14-21 21-18 43'</t>
  </si>
  <si>
    <t>21-7 21-7 16'</t>
  </si>
  <si>
    <t>13-21 21-9 21-12 34'</t>
  </si>
  <si>
    <t>22-24 21-14 21-15 40'</t>
  </si>
  <si>
    <t>21-17 21-13 30'</t>
  </si>
  <si>
    <t>21-16 21-12 20'</t>
  </si>
  <si>
    <t>21-8 21-9 15'</t>
  </si>
  <si>
    <t>21-10 21-7 20'</t>
  </si>
  <si>
    <t>21-14 21-14 22'</t>
  </si>
  <si>
    <t>21-15 21-9 223'</t>
  </si>
  <si>
    <t>21-7 21-12 19'</t>
  </si>
  <si>
    <t>21-6 21-10 20'</t>
  </si>
  <si>
    <t>21-14 21-16 28'</t>
  </si>
  <si>
    <t>21-7 21-7 18'</t>
  </si>
  <si>
    <t>21-9 21-19 23'</t>
  </si>
  <si>
    <t>21-6 21-3 17'</t>
  </si>
  <si>
    <t>17-21 21-18 21-14 38'</t>
  </si>
  <si>
    <t>16-21 21-17 21-14 30'</t>
  </si>
  <si>
    <t>21-10 21-4 15'</t>
  </si>
  <si>
    <t>21-15 21-19 24'</t>
  </si>
  <si>
    <t>21-12 21-13 18'</t>
  </si>
  <si>
    <t>21-19 21-19 22'</t>
  </si>
  <si>
    <t>21-9 21-14 20'</t>
  </si>
  <si>
    <t>21-12 21-14 23'</t>
  </si>
  <si>
    <t>21-6 21-14 18'</t>
  </si>
  <si>
    <t>21-14 21-17 21'</t>
  </si>
  <si>
    <t>21-3 21-10 15'</t>
  </si>
  <si>
    <t>21-7 21-7 15'</t>
  </si>
  <si>
    <t>21-10 21-10 22'</t>
  </si>
  <si>
    <t>19-21 21-9 21-17 37'</t>
  </si>
  <si>
    <t>12-21 22-20 23-21 32'</t>
  </si>
  <si>
    <t>21-6 21-10 15'</t>
  </si>
  <si>
    <t>21-17 21-18 30'</t>
  </si>
  <si>
    <t>21-12 21-13 22'</t>
  </si>
  <si>
    <t>21-19 10-21 21-16 32'</t>
  </si>
  <si>
    <t>21-8 21-7 16'</t>
  </si>
  <si>
    <t>21-9 21-8 25'</t>
  </si>
  <si>
    <t>21-8 21-9 17'</t>
  </si>
  <si>
    <t>21-8 21-1 17'</t>
  </si>
  <si>
    <t>21-9 21-12 20'</t>
  </si>
  <si>
    <t>21-18 21-11 17'</t>
  </si>
  <si>
    <t>21-11 21-7 24'</t>
  </si>
  <si>
    <t>21-16 21-14 21'</t>
  </si>
  <si>
    <t>3-1</t>
  </si>
  <si>
    <t>21-18 21-15 21'</t>
  </si>
  <si>
    <t>21-7 21-12 18'</t>
  </si>
  <si>
    <t>22-20 21-15 25'</t>
  </si>
  <si>
    <t>21-11 21-14 25'</t>
  </si>
  <si>
    <t>21-14 21-9 22'</t>
  </si>
  <si>
    <t>21-12 21-17 21'</t>
  </si>
  <si>
    <t>21-8 13-21 21-13 32'</t>
  </si>
  <si>
    <t>21-17 21-7 27'</t>
  </si>
  <si>
    <t>21-6 21-9 18'</t>
  </si>
  <si>
    <t>21-9 21-6 13'</t>
  </si>
  <si>
    <t>w/o</t>
  </si>
  <si>
    <t>24-22 21-18 25'</t>
  </si>
  <si>
    <t>21-12 21-6 19'</t>
  </si>
  <si>
    <t>21-6 21-11 18'</t>
  </si>
  <si>
    <t>21-4 21-5 13'</t>
  </si>
  <si>
    <t>21-11 21-12 21'</t>
  </si>
  <si>
    <t>21-17 17-21 21-11 35'</t>
  </si>
  <si>
    <t>21-6 21-7 14'</t>
  </si>
  <si>
    <t>21-5 21-9 15'</t>
  </si>
  <si>
    <t>21-6 21-7 16'</t>
  </si>
  <si>
    <t>11-21 21-14 21-19 27'</t>
  </si>
  <si>
    <t>21-10 21-14 20'</t>
  </si>
  <si>
    <t>21-11 21-11 18'</t>
  </si>
  <si>
    <t>21-5 21-2 15'</t>
  </si>
  <si>
    <t>21-11 21-5 18'</t>
  </si>
  <si>
    <t>21-5 21-7 14'</t>
  </si>
  <si>
    <t>21-9 21-8 18'</t>
  </si>
  <si>
    <t>21-13 21-17 25'</t>
  </si>
  <si>
    <t>21-7 21-6 15'</t>
  </si>
  <si>
    <t>21-12 21-17 23'</t>
  </si>
  <si>
    <t>21-19 21-10 24'</t>
  </si>
  <si>
    <t>21-8 21-11 19'</t>
  </si>
  <si>
    <t>21-7 21-10 16'</t>
  </si>
  <si>
    <t>w/o</t>
  </si>
  <si>
    <t>21-16 21-12 18'</t>
  </si>
  <si>
    <t>21-12 19-21 21-18 35'</t>
  </si>
  <si>
    <t>21-6 15-21 21-18 36'</t>
  </si>
  <si>
    <t>21-8 21-3 15'</t>
  </si>
  <si>
    <t>21-9 21-8 16'</t>
  </si>
  <si>
    <t>21-8 21-10 20'</t>
  </si>
  <si>
    <t>23-21 21-11 27'</t>
  </si>
  <si>
    <t>21-11 21-18 24'</t>
  </si>
  <si>
    <t>13-21 22-20 22-20 47'</t>
  </si>
  <si>
    <t>21-0 21-5 15'</t>
  </si>
  <si>
    <t>21-3 21-5 13'</t>
  </si>
  <si>
    <t>21-14 21-19 25'</t>
  </si>
  <si>
    <t>21-3 21-3 14'</t>
  </si>
  <si>
    <t>21-18 21-14 25'</t>
  </si>
  <si>
    <t>21-13 21-19 27'</t>
  </si>
  <si>
    <t>21-2 21-3 15'</t>
  </si>
  <si>
    <t>21-11 21-15 18'</t>
  </si>
  <si>
    <t>21-9 21-10 18'</t>
  </si>
  <si>
    <t>21-13 21-19 23'</t>
  </si>
  <si>
    <t>21-14 21-14 18'</t>
  </si>
  <si>
    <t>21-9 21-11 15'</t>
  </si>
  <si>
    <t>21-7 21-5 19'</t>
  </si>
  <si>
    <t>21-4 21-6 17'</t>
  </si>
  <si>
    <t>21-18 21-10 23'</t>
  </si>
  <si>
    <t>林/許</t>
  </si>
  <si>
    <t>21-17 21-14 25'</t>
  </si>
  <si>
    <t>吳/王</t>
  </si>
  <si>
    <t>21-12 21-11 17'</t>
  </si>
  <si>
    <t>劉/陳</t>
  </si>
  <si>
    <t>21-5 21-6 18'</t>
  </si>
  <si>
    <t>潘/黃</t>
  </si>
  <si>
    <t>21-11 21-9 20'</t>
  </si>
  <si>
    <t>張/王</t>
  </si>
  <si>
    <t>21-10 15-21 21-16 34'</t>
  </si>
  <si>
    <t>黃/黃</t>
  </si>
  <si>
    <t>周/蔣</t>
  </si>
  <si>
    <t>安/謝</t>
  </si>
  <si>
    <t>王/葉</t>
  </si>
  <si>
    <t>林/王</t>
  </si>
  <si>
    <t>楊/楊</t>
  </si>
  <si>
    <t>王/陳</t>
  </si>
  <si>
    <t>余/陳</t>
  </si>
  <si>
    <t>劉/廖</t>
  </si>
  <si>
    <t>徐/汪</t>
  </si>
  <si>
    <t>劉/龔</t>
  </si>
  <si>
    <t>簡/陳</t>
  </si>
  <si>
    <t>周/鄭</t>
  </si>
  <si>
    <t>崔/楊</t>
  </si>
  <si>
    <t>吳/顏</t>
  </si>
  <si>
    <t>林/翁</t>
  </si>
  <si>
    <t>張/彭</t>
  </si>
  <si>
    <t>翁/許</t>
  </si>
  <si>
    <t>廖/王</t>
  </si>
  <si>
    <t>丁/呂</t>
  </si>
  <si>
    <t>劉/林</t>
  </si>
  <si>
    <t>21-5 21-1 12'</t>
  </si>
  <si>
    <t>曾/楊</t>
  </si>
  <si>
    <t>21-14 21-6 19'</t>
  </si>
  <si>
    <t>21-19 21-5 15'</t>
  </si>
  <si>
    <t>22-20 24-22 31'</t>
  </si>
  <si>
    <t>17-21 21-16 21-14 36'</t>
  </si>
  <si>
    <t>21-7 21-6 17'</t>
  </si>
  <si>
    <t>21-18 21-7 21'</t>
  </si>
  <si>
    <t>17-21 21-18 21-14 39'</t>
  </si>
  <si>
    <t>李/邱</t>
  </si>
  <si>
    <t>21-15 21-13 25'</t>
  </si>
  <si>
    <t>21-16 21-14 22'</t>
  </si>
  <si>
    <t>21-18 18-21 21-16 36'</t>
  </si>
  <si>
    <t>21-9 21-9 24'</t>
  </si>
  <si>
    <t>21-15 21-10 20'</t>
  </si>
  <si>
    <t>21-17 21-18 36'</t>
  </si>
  <si>
    <t>21-11 21-11 19'</t>
  </si>
  <si>
    <t>21-5 21-11 17'</t>
  </si>
  <si>
    <t>21-5 21-4 13'</t>
  </si>
  <si>
    <t>21-14 21-9 23'</t>
  </si>
  <si>
    <t>20-22 21-15 21-11 39'</t>
  </si>
  <si>
    <t>21-4 21-4 16'</t>
  </si>
  <si>
    <t>19-21 21-10 21-15 38'</t>
  </si>
  <si>
    <t>19-21 21-18 21-19 44'</t>
  </si>
  <si>
    <t>21-12 15-21 21-7 40'</t>
  </si>
  <si>
    <t>21-2 21-6 13'</t>
  </si>
  <si>
    <t>21-9 21-12 20'</t>
  </si>
  <si>
    <t>22-20 23-21 31'</t>
  </si>
  <si>
    <t>21-15 21-8 18'</t>
  </si>
  <si>
    <t>21-18 21-11 21'</t>
  </si>
  <si>
    <t>21-8 21-19 22'</t>
  </si>
  <si>
    <t>21-9 21-18 20'</t>
  </si>
  <si>
    <t>21-13 21-16 23'</t>
  </si>
  <si>
    <t>21-16 21-23 21-17 42'</t>
  </si>
  <si>
    <t>21-15 21-9 20'</t>
  </si>
  <si>
    <t>21-3 21-10 17'</t>
  </si>
  <si>
    <t>21-18 21-11 20'</t>
  </si>
  <si>
    <t>21-3 21-7 17'</t>
  </si>
  <si>
    <t>21-6 21-7 17'</t>
  </si>
  <si>
    <t>21-9 21-7 17'</t>
  </si>
  <si>
    <t>21-12 21-8 18'</t>
  </si>
  <si>
    <t>21-14 21-14 21'</t>
  </si>
  <si>
    <t>21-12 21-16 21'</t>
  </si>
  <si>
    <t>21-9 21-10 19'</t>
  </si>
  <si>
    <t>21-18 21-12 26'</t>
  </si>
  <si>
    <t>21-7 21-9 20'</t>
  </si>
  <si>
    <t>21-16 21-2 24'</t>
  </si>
  <si>
    <t>21-14 24-22 24'</t>
  </si>
  <si>
    <t>21-14 21-14 25'</t>
  </si>
  <si>
    <t>21-17 21-16 25'</t>
  </si>
  <si>
    <t>21-14 21-6 24'</t>
  </si>
  <si>
    <t>20-22 21-19 23-21 45'</t>
  </si>
  <si>
    <t>21-16 18-21 21-14 40'</t>
  </si>
  <si>
    <t>21-7 21-8 18'</t>
  </si>
  <si>
    <t>21-14 15-21 21-17 48'</t>
  </si>
  <si>
    <t>21-2 21-4 14'</t>
  </si>
  <si>
    <t>21-10 17-21 21-14 45'</t>
  </si>
  <si>
    <t>21-9 21-12 17'</t>
  </si>
  <si>
    <t>21-14 21-9 23'</t>
  </si>
  <si>
    <t>21-8 21-3 16'</t>
  </si>
  <si>
    <t>21-10 21-14 18'</t>
  </si>
  <si>
    <t>23-21 21-10 24'</t>
  </si>
  <si>
    <t>21-18 21-18 27'</t>
  </si>
  <si>
    <t>21-5 21-5 16'</t>
  </si>
  <si>
    <t>21-12 21-16 18'</t>
  </si>
  <si>
    <t>21-8 21-8 15'</t>
  </si>
  <si>
    <t>21-16 21-16 18'</t>
  </si>
  <si>
    <r>
      <rPr>
        <sz val="9"/>
        <color indexed="10"/>
        <rFont val="新細明體"/>
        <family val="1"/>
      </rPr>
      <t>彰</t>
    </r>
    <r>
      <rPr>
        <sz val="9"/>
        <color indexed="8"/>
        <rFont val="新細明體"/>
        <family val="1"/>
      </rPr>
      <t>縣中山國小</t>
    </r>
  </si>
  <si>
    <t>18-21 21-14 21-14 34'</t>
  </si>
  <si>
    <t>21-14 21-10 21'</t>
  </si>
  <si>
    <t>21-16 21-12 21'</t>
  </si>
  <si>
    <t>21-6 21-8 18'</t>
  </si>
  <si>
    <t>21-12 21-18 26'</t>
  </si>
  <si>
    <t>21-14 21-16 23'</t>
  </si>
  <si>
    <t>21-15 21-7 24'</t>
  </si>
  <si>
    <t>21-13 21-9 20'</t>
  </si>
  <si>
    <t>21-15 21-12 24'</t>
  </si>
  <si>
    <t>21-7 21-7 16'</t>
  </si>
  <si>
    <t>21-19 21-19 29'</t>
  </si>
  <si>
    <t>21-9 21-17 18'</t>
  </si>
  <si>
    <t>21-10 21-13 19'</t>
  </si>
  <si>
    <t>21-15 21-11 27'</t>
  </si>
  <si>
    <t>21-14 21-11 22'</t>
  </si>
  <si>
    <t>18-21 21-11 21-17 34'</t>
  </si>
  <si>
    <t>21-13 9-21 24-22 37'</t>
  </si>
  <si>
    <t>21-19 18-21 22-20 45'</t>
  </si>
  <si>
    <t>21-13 21-16 25'</t>
  </si>
  <si>
    <t>21-14 22-20 25'</t>
  </si>
  <si>
    <t>21-8 21-10 19'</t>
  </si>
  <si>
    <t>21-7 21-4 15'</t>
  </si>
  <si>
    <t>21-5 21-7 17'</t>
  </si>
  <si>
    <t>蔡/黃</t>
  </si>
  <si>
    <t>21-9 21-10 21'</t>
  </si>
  <si>
    <t>楊/陳</t>
  </si>
  <si>
    <t>邱/陳</t>
  </si>
  <si>
    <t>楊/黃</t>
  </si>
  <si>
    <t>林/黃</t>
  </si>
  <si>
    <t>洪/陳</t>
  </si>
  <si>
    <t>林/楊</t>
  </si>
  <si>
    <t>21-6 21-8 16'</t>
  </si>
  <si>
    <t>楊/薛</t>
  </si>
  <si>
    <t>21-10 21-7 17'</t>
  </si>
  <si>
    <t>石/鄭</t>
  </si>
  <si>
    <t>張/游</t>
  </si>
  <si>
    <t>張/邱</t>
  </si>
  <si>
    <t>邱/黃</t>
  </si>
  <si>
    <t>15-21 21-12 21-6 30'</t>
  </si>
  <si>
    <t>江/許</t>
  </si>
  <si>
    <t>吳/蕭</t>
  </si>
  <si>
    <t>李/王</t>
  </si>
  <si>
    <t>13-21 21-15 21-19 33'</t>
  </si>
  <si>
    <t>羅/郭</t>
  </si>
  <si>
    <t>21-13 21-10 23'</t>
  </si>
  <si>
    <t>林/簡</t>
  </si>
  <si>
    <t>莊/邱</t>
  </si>
  <si>
    <t>張/李</t>
  </si>
  <si>
    <t>張/王</t>
  </si>
  <si>
    <t>21-17 21-18 27'</t>
  </si>
  <si>
    <t>吳/陳</t>
  </si>
  <si>
    <t>呂/詹</t>
  </si>
  <si>
    <t>張/蔡</t>
  </si>
  <si>
    <t>21-13 21-17 24'</t>
  </si>
  <si>
    <t>葉/黃</t>
  </si>
  <si>
    <t>w/o</t>
  </si>
  <si>
    <t>楊/顏</t>
  </si>
  <si>
    <t>吳/賴</t>
  </si>
  <si>
    <t>李/鄧</t>
  </si>
  <si>
    <t>周/張</t>
  </si>
  <si>
    <t>張/黃</t>
  </si>
  <si>
    <t>周/白</t>
  </si>
  <si>
    <t>21-4 21-9 15'</t>
  </si>
  <si>
    <t>歐/王</t>
  </si>
  <si>
    <t>21-8 21-6 18'</t>
  </si>
  <si>
    <t>陳/陳</t>
  </si>
  <si>
    <t>21-8 21-8 16'</t>
  </si>
  <si>
    <t>何/何</t>
  </si>
  <si>
    <t>21-17 21-10 23'</t>
  </si>
  <si>
    <t>卓/吳</t>
  </si>
  <si>
    <t>廖/李</t>
  </si>
  <si>
    <t>21-15 21-10 24'</t>
  </si>
  <si>
    <t>彭/賴</t>
  </si>
  <si>
    <t>21-10 21-11 23'</t>
  </si>
  <si>
    <t>劉/李</t>
  </si>
  <si>
    <t>21-16 19-21 21-18 35'</t>
  </si>
  <si>
    <t>林/葉</t>
  </si>
  <si>
    <t>李/林</t>
  </si>
  <si>
    <t>21-5 21-12 17'</t>
  </si>
  <si>
    <t>呂/潘</t>
  </si>
  <si>
    <t>21-13 21-14 22'</t>
  </si>
  <si>
    <t>呂/陳</t>
  </si>
  <si>
    <t>廖/梁</t>
  </si>
  <si>
    <t>張/蘇</t>
  </si>
  <si>
    <t>21-14 21-9 16'</t>
  </si>
  <si>
    <t>任/陳</t>
  </si>
  <si>
    <t>林/蔡</t>
  </si>
  <si>
    <t>李/翁</t>
  </si>
  <si>
    <t>21-13 21-14 25'</t>
  </si>
  <si>
    <t>余/游</t>
  </si>
  <si>
    <t>21-18 21-18 23'</t>
  </si>
  <si>
    <t>李/陳</t>
  </si>
  <si>
    <t>廖/郭</t>
  </si>
  <si>
    <t>彭/簡</t>
  </si>
  <si>
    <t>杜/王</t>
  </si>
  <si>
    <t>李/沈</t>
  </si>
  <si>
    <t>塗/許</t>
  </si>
  <si>
    <t>21-7 21-8 13'</t>
  </si>
  <si>
    <t>林/陳</t>
  </si>
  <si>
    <t>21-17 21-18 26'</t>
  </si>
  <si>
    <t>廖/陳</t>
  </si>
  <si>
    <t>周/毛</t>
  </si>
  <si>
    <t>21-6 21-12 19'</t>
  </si>
  <si>
    <t>柳/陳</t>
  </si>
  <si>
    <t>周/沈</t>
  </si>
  <si>
    <t>23-21 21-19 29'</t>
  </si>
  <si>
    <t>21-12 21-11 20'</t>
  </si>
  <si>
    <t>21-7 21-7 16'</t>
  </si>
  <si>
    <t>21-5 21-9 15'</t>
  </si>
  <si>
    <t>17-21 21-14 21-15 42'</t>
  </si>
  <si>
    <t>21-14 21-8 19'</t>
  </si>
  <si>
    <t>21-14 22-20 23'</t>
  </si>
  <si>
    <t>21-4 21-4 14'</t>
  </si>
  <si>
    <t>21-12 6-21 21-17 29'</t>
  </si>
  <si>
    <t>21-17 21-1 23'</t>
  </si>
  <si>
    <t>21-13 21-16 24'</t>
  </si>
  <si>
    <t>23-21 21-13 32'</t>
  </si>
  <si>
    <t>21-15 21-10 25'</t>
  </si>
  <si>
    <t>21-13 21-18 21'</t>
  </si>
  <si>
    <t>21-13 21-10 21'</t>
  </si>
  <si>
    <t>21-8 21-14 17'</t>
  </si>
  <si>
    <t>23-21 21-15 24'</t>
  </si>
  <si>
    <t>21-5 21-9 19'</t>
  </si>
  <si>
    <t>21-4 21-5 15'</t>
  </si>
  <si>
    <t>23-21 21-16 33'</t>
  </si>
  <si>
    <t>21-17 21-14 25'</t>
  </si>
  <si>
    <t>21-10 21-14 25'</t>
  </si>
  <si>
    <t>21-15 21-15 22'</t>
  </si>
  <si>
    <t>21-10 21-8 21'</t>
  </si>
  <si>
    <t>21-9 21-4 20'</t>
  </si>
  <si>
    <t>21-10 21-11 26'</t>
  </si>
  <si>
    <t>21-12 21-12 23'</t>
  </si>
  <si>
    <t>21-19 21-18 26'</t>
  </si>
  <si>
    <t>21-8 21-6 17'</t>
  </si>
  <si>
    <t>21-11 21-7 19'</t>
  </si>
  <si>
    <t>21-17 21-14 22'</t>
  </si>
  <si>
    <t>沈/蔡</t>
  </si>
  <si>
    <t>21-6 21-7 20'</t>
  </si>
  <si>
    <t>廖/黃</t>
  </si>
  <si>
    <t>廖/林</t>
  </si>
  <si>
    <t>18-21 21-19 21-8 42'</t>
  </si>
  <si>
    <t>林/顏</t>
  </si>
  <si>
    <t>22-20 21-9 23'</t>
  </si>
  <si>
    <t>滕苡均</t>
  </si>
  <si>
    <t>滕/陳</t>
  </si>
  <si>
    <t>21-16 18-21 21-17 40'</t>
  </si>
  <si>
    <t>胡/許</t>
  </si>
  <si>
    <t>21-7 21-14 18'</t>
  </si>
  <si>
    <t>劉/曾</t>
  </si>
  <si>
    <t>21-2 21-5 12'</t>
  </si>
  <si>
    <t>王/鄭</t>
  </si>
  <si>
    <t>21-3 21-4 14'</t>
  </si>
  <si>
    <t>蘇/邱</t>
  </si>
  <si>
    <t>21-10 21-1 15'</t>
  </si>
  <si>
    <t>朱/朱</t>
  </si>
  <si>
    <t>申/黃</t>
  </si>
  <si>
    <t>21-4 21-7 16'</t>
  </si>
  <si>
    <t>林/賴</t>
  </si>
  <si>
    <t>21-13 21-16 26'</t>
  </si>
  <si>
    <t>楊/洪</t>
  </si>
  <si>
    <t>21-15 21-16 25'</t>
  </si>
  <si>
    <t>池/陳</t>
  </si>
  <si>
    <t>21-18 21-4 21'</t>
  </si>
  <si>
    <t>王/連</t>
  </si>
  <si>
    <t>21-4 21-7 17'</t>
  </si>
  <si>
    <t>謝/陳</t>
  </si>
  <si>
    <t>21-19 22-20 28'</t>
  </si>
  <si>
    <t>王/邱</t>
  </si>
  <si>
    <t>21-11 21-17 19'</t>
  </si>
  <si>
    <t>洪/郭</t>
  </si>
  <si>
    <t>21-14 21-9 17'</t>
  </si>
  <si>
    <t>許/陳</t>
  </si>
  <si>
    <t>21-4 21-13 15'</t>
  </si>
  <si>
    <t>朱/胡</t>
  </si>
  <si>
    <t>21-9 21-4 17'</t>
  </si>
  <si>
    <t>林/郭</t>
  </si>
  <si>
    <t>21-12 21-17 30'</t>
  </si>
  <si>
    <t>21-10 21-8 18'</t>
  </si>
  <si>
    <t>卓/蔡</t>
  </si>
  <si>
    <t>劉/王</t>
  </si>
  <si>
    <t>21-9 21-10 20'</t>
  </si>
  <si>
    <t>劉/張</t>
  </si>
  <si>
    <t>21-11 21-15 23'</t>
  </si>
  <si>
    <t>林/王</t>
  </si>
  <si>
    <t>21-6 21-7 15'</t>
  </si>
  <si>
    <t>張簡宇涵</t>
  </si>
  <si>
    <t>張簡/黃</t>
  </si>
  <si>
    <t>21-3 21-4 12'</t>
  </si>
  <si>
    <t>21-12 21-14 29'</t>
  </si>
  <si>
    <t>蔣/黃</t>
  </si>
  <si>
    <t>21-12 21-17 26'</t>
  </si>
  <si>
    <t>曾/李</t>
  </si>
  <si>
    <t>21-10 21-17 24'</t>
  </si>
  <si>
    <t>李/韓</t>
  </si>
  <si>
    <t>21-10 21-10 20'</t>
  </si>
  <si>
    <t>21-14 21-17 20'</t>
  </si>
  <si>
    <t>21-6 21-0 14'</t>
  </si>
  <si>
    <t>21-14 21-16 22'</t>
  </si>
  <si>
    <t>21-9 21-11 23'</t>
  </si>
  <si>
    <t>孟/賴</t>
  </si>
  <si>
    <t>19-21 21-13 21-18 43'</t>
  </si>
  <si>
    <t>18-21 21-17 21-16 50'</t>
  </si>
  <si>
    <t>21-13 21-13 22'</t>
  </si>
  <si>
    <t>21-14 21-19 24'</t>
  </si>
  <si>
    <t>21-14 21-12 23'</t>
  </si>
  <si>
    <t>21-12 23-21 21'</t>
  </si>
  <si>
    <t>21-16 21-17 25'</t>
  </si>
  <si>
    <t>17-21 22-20 21-7 41'</t>
  </si>
  <si>
    <t>21-13 21-14 23'</t>
  </si>
  <si>
    <t>21-12 21-13 21'</t>
  </si>
  <si>
    <t>21-8 21-5 20'</t>
  </si>
  <si>
    <t>21-14 21-13 24'</t>
  </si>
  <si>
    <t>21-15 21-12 27'</t>
  </si>
  <si>
    <t>21-10 21-17 21'</t>
  </si>
  <si>
    <t>21-11 21-4 19'</t>
  </si>
  <si>
    <t>21-17 19-21 21-12 35'</t>
  </si>
  <si>
    <t>21-15 21-7 25'</t>
  </si>
  <si>
    <t>21-12 21-15 21'</t>
  </si>
  <si>
    <t>21-5 21-14 21'</t>
  </si>
  <si>
    <t>21-19 21-18 28'</t>
  </si>
  <si>
    <t>16-21 21-14 21-14 34'</t>
  </si>
  <si>
    <t>21-18 23-25 21-13 47'</t>
  </si>
  <si>
    <t>21-9 21-8 21'</t>
  </si>
  <si>
    <t>21-5 21-12 20'</t>
  </si>
  <si>
    <t>21-4 21-3 16'</t>
  </si>
  <si>
    <t>21-6 21-13 21'</t>
  </si>
  <si>
    <t>21-18 21-18 26'</t>
  </si>
  <si>
    <t>21-17 21-16 24'</t>
  </si>
  <si>
    <t>21-17 21-14 22'</t>
  </si>
  <si>
    <t>17-21 21-12 21-16 36'</t>
  </si>
  <si>
    <t>13-21 21-16 21-18 34'</t>
  </si>
  <si>
    <t>21-1 21-5 18'</t>
  </si>
  <si>
    <t>21-19 21-12 32'</t>
  </si>
  <si>
    <t>21-13 14-21 21-16 36'</t>
  </si>
  <si>
    <t>21-19 12-21 21-10 35'</t>
  </si>
  <si>
    <t>21-16 21-13 23'</t>
  </si>
  <si>
    <t>21-12 21-9 21'</t>
  </si>
  <si>
    <t>21-19 21-15 23'</t>
  </si>
  <si>
    <t>21-8 21-13 22'</t>
  </si>
  <si>
    <t>21-7 21-4 17'</t>
  </si>
  <si>
    <t>21-13 21-11 26'</t>
  </si>
  <si>
    <t>21-3 21-15 17'</t>
  </si>
  <si>
    <t>21-14 21-12 26'</t>
  </si>
  <si>
    <t>21-7 21-12 20'</t>
  </si>
  <si>
    <t>21-13 12-21 21-16 40'</t>
  </si>
  <si>
    <t>21-19 21-12 24'</t>
  </si>
  <si>
    <t>21-14 21-12 20'</t>
  </si>
  <si>
    <t>21-12 21-17 24'</t>
  </si>
  <si>
    <t>21-8 15-21 21-19 46'</t>
  </si>
  <si>
    <t>21-10 21-11 21'</t>
  </si>
  <si>
    <t>13-21 21-16 Ret.</t>
  </si>
  <si>
    <t>12-21 21-5 21-12 35'</t>
  </si>
  <si>
    <t>21-17 23-21 31'</t>
  </si>
  <si>
    <t>21-16 21-16 25'</t>
  </si>
  <si>
    <t>18-21 21-15 22-20 41'</t>
  </si>
  <si>
    <t>21-11 19-21 21-12 36'</t>
  </si>
  <si>
    <t>21-18 21-4 20'</t>
  </si>
  <si>
    <t>21-9 21-8 19'</t>
  </si>
  <si>
    <t>15-21 21-14 21-11 33'</t>
  </si>
  <si>
    <t>18-21 21-12 21-14 40'</t>
  </si>
  <si>
    <t>21-14 21-12 21'</t>
  </si>
  <si>
    <t>21-9 21-15 20'</t>
  </si>
  <si>
    <t>21-13 21-18 25'</t>
  </si>
  <si>
    <t>21-19 20-22 21-16 35'</t>
  </si>
  <si>
    <t>21-11 21-10 22'</t>
  </si>
  <si>
    <t>15-21 21-19 21-15 47'</t>
  </si>
  <si>
    <t>16-21 21-18 21-13 45'</t>
  </si>
  <si>
    <t>21-7 21-6 20'</t>
  </si>
  <si>
    <t>5-21 22-20 21-16 39'</t>
  </si>
  <si>
    <t>21-17 22-20 23'</t>
  </si>
  <si>
    <t>21-8 10-21 21-13 30'</t>
  </si>
  <si>
    <t>21-4 21-8 16'</t>
  </si>
  <si>
    <t>21-7 21-13 22'</t>
  </si>
  <si>
    <t>21-10 21-9 15'</t>
  </si>
  <si>
    <t>18-21 21-18 21-18 41'</t>
  </si>
  <si>
    <t>19-21 21-13 21-18 35'</t>
  </si>
  <si>
    <t>21-11 212-12 20'</t>
  </si>
  <si>
    <t>21-16 21-13 27'</t>
  </si>
  <si>
    <t>19-21 21-12 21-11 37'</t>
  </si>
  <si>
    <t>21-19 21-14 28'</t>
  </si>
  <si>
    <t>21-12 21-11 32'</t>
  </si>
  <si>
    <t>21-10 21-13 23'</t>
  </si>
  <si>
    <t>21-10 21-15 20'</t>
  </si>
  <si>
    <t>21-14 21-18 22'</t>
  </si>
  <si>
    <t>21-8 21-15 23'</t>
  </si>
  <si>
    <t>w/o</t>
  </si>
  <si>
    <t>21-19 21-13 27'</t>
  </si>
  <si>
    <t>21-15 21-13 19'</t>
  </si>
  <si>
    <t>21-5 21-3 16'</t>
  </si>
  <si>
    <t>21-17 21-13 24'</t>
  </si>
  <si>
    <t>21-11 21-14 19'</t>
  </si>
  <si>
    <t>23-21 17-21 21-16 38'</t>
  </si>
  <si>
    <t>21-15 21-7 21'</t>
  </si>
  <si>
    <t>17-21 21-8 21-5 38'</t>
  </si>
  <si>
    <t>21-19 21-15 27'</t>
  </si>
  <si>
    <t>16-21 21-19 27-25 49'</t>
  </si>
  <si>
    <t>21-9 21-3 15'</t>
  </si>
  <si>
    <t>21-17 21-17 24'</t>
  </si>
  <si>
    <t>21-11 21-13 23'</t>
  </si>
  <si>
    <t>21-18 21-17 25'</t>
  </si>
  <si>
    <t>21-11 21-13 17'</t>
  </si>
  <si>
    <t>21-12 21-10 22'</t>
  </si>
  <si>
    <t>17-21 21-15 21-11 30'</t>
  </si>
  <si>
    <t>21-16 17-21 21-14 36'</t>
  </si>
  <si>
    <t>21-19 21-17 31'</t>
  </si>
  <si>
    <t>21-8 21-17 24'</t>
  </si>
  <si>
    <t>21-16 21-19 20'</t>
  </si>
  <si>
    <t>18-21 21-14 21-18 38'</t>
  </si>
  <si>
    <t>21-19 21-10 26'</t>
  </si>
  <si>
    <t>21-13 21-19 26'</t>
  </si>
  <si>
    <t>21-5 21-6 13'</t>
  </si>
  <si>
    <t>21-15 21-19 23'</t>
  </si>
  <si>
    <t>21-10 13-21 22-20 34'</t>
  </si>
  <si>
    <t>21-15 21-7 18'</t>
  </si>
  <si>
    <t>21-18 17-21 21-12 33'</t>
  </si>
  <si>
    <t>21-14 21-11 19'</t>
  </si>
  <si>
    <t>21-4 21-4 16'</t>
  </si>
  <si>
    <t>17-21 21-10 21-5 33'</t>
  </si>
  <si>
    <t>17-21 21-15 21-13 40'</t>
  </si>
  <si>
    <t>21-3 21-12 25'</t>
  </si>
  <si>
    <t>21-13 21-14 23'</t>
  </si>
  <si>
    <t>15-21 21-9 21-10 37'</t>
  </si>
  <si>
    <t>18-21 23-21 21-6 32'</t>
  </si>
  <si>
    <t>21-10 21-5 20'</t>
  </si>
  <si>
    <t>21-15 12-21 22-20 42'</t>
  </si>
  <si>
    <t>21-13 21-13 24'</t>
  </si>
  <si>
    <t>21-18 21-18 23'</t>
  </si>
  <si>
    <t>21-15 12-21 21-11 28'</t>
  </si>
  <si>
    <t>24-26 21-16 21-16 41'</t>
  </si>
  <si>
    <t>21-11 21-14 22'</t>
  </si>
  <si>
    <t>18-21 22-20 21-11 40'</t>
  </si>
  <si>
    <t>21-13 21-13 30'</t>
  </si>
  <si>
    <t>21-4 21-9 19'</t>
  </si>
  <si>
    <t>23-21 21-13 29'</t>
  </si>
  <si>
    <t>21-11 21-9 23'</t>
  </si>
  <si>
    <t>21-7 21-8 23'</t>
  </si>
  <si>
    <t>15-21 21-14 21-13 40'</t>
  </si>
  <si>
    <t>21-8 21-10 18'</t>
  </si>
  <si>
    <t>21-8 21-10 23'</t>
  </si>
  <si>
    <t>21-17 21-15 27'</t>
  </si>
  <si>
    <t>21-19 21-14 31'</t>
  </si>
  <si>
    <t>21-18 21-15 30'</t>
  </si>
  <si>
    <t>21-13 21-12 24'</t>
  </si>
  <si>
    <t>21-16 21-19 22'</t>
  </si>
  <si>
    <t>21-11 21-11 25'</t>
  </si>
  <si>
    <t>21-19 21-13 27'</t>
  </si>
  <si>
    <t>21-9 21-7 20'</t>
  </si>
  <si>
    <t>21-14 21-13 28'</t>
  </si>
  <si>
    <t>21-9 21-6 20'</t>
  </si>
  <si>
    <t>21-11 21-10 18'</t>
  </si>
  <si>
    <t>21-12 21-15 21'</t>
  </si>
  <si>
    <t>21-12 21-18 21'</t>
  </si>
  <si>
    <t>21-17 21-15 24'</t>
  </si>
  <si>
    <t>21-13 21-7 19'</t>
  </si>
  <si>
    <t>21-12 21-16 20'</t>
  </si>
  <si>
    <t>19-21 21-19 24-22 52'</t>
  </si>
  <si>
    <t>19-21 23-21 21-15 43'</t>
  </si>
  <si>
    <t>21-9 21-17 25'</t>
  </si>
  <si>
    <t>21-13 21-18 21'</t>
  </si>
  <si>
    <t>21-8 21-18 23'</t>
  </si>
  <si>
    <t>21-8 21-8 14'</t>
  </si>
  <si>
    <t>17-21 21-17 21-19 37'</t>
  </si>
  <si>
    <t>12-21 21-17 21-19 35'</t>
  </si>
  <si>
    <t>14-21 21-15 21-19 38'</t>
  </si>
  <si>
    <t>21-11 21-13 23'</t>
  </si>
  <si>
    <t>21-11 21-13 20'</t>
  </si>
  <si>
    <t>21-23 21-16 21-9 47'</t>
  </si>
  <si>
    <t>21-13 21-18 23'</t>
  </si>
  <si>
    <t>21-15 19-21 22-20 33'</t>
  </si>
  <si>
    <t>21-15 21-7 19'</t>
  </si>
  <si>
    <t>21-7 21-7 19'</t>
  </si>
  <si>
    <t>21-16 21-15 25'</t>
  </si>
  <si>
    <t>21-19 11-21 21-19 40'</t>
  </si>
  <si>
    <t>21-8 21-9 18'</t>
  </si>
  <si>
    <t>17-21 21-12 21-15 36'</t>
  </si>
  <si>
    <t>21-19 16-21 21-17 44'</t>
  </si>
  <si>
    <t>21-16 21-14 20'</t>
  </si>
  <si>
    <t>21-14 21-12 22'</t>
  </si>
  <si>
    <t>21-13 21-9 22'</t>
  </si>
  <si>
    <t>10-21 21-18 23-21 33'</t>
  </si>
  <si>
    <t>21-15 21-10 30'</t>
  </si>
  <si>
    <t>22-20 16-21 22-20 43'</t>
  </si>
  <si>
    <t>16-21 21-16 21-10 32'</t>
  </si>
  <si>
    <t>21-19 16-21 21-18 41'</t>
  </si>
  <si>
    <t>21-8 21-18 20'</t>
  </si>
  <si>
    <t>21-15 21-8 20'</t>
  </si>
  <si>
    <t>21-19 21-19 29'</t>
  </si>
  <si>
    <t>21-19 21-19 26'</t>
  </si>
  <si>
    <t>21-9 21-9 19'</t>
  </si>
  <si>
    <t>21-9 21-10 20'</t>
  </si>
  <si>
    <t>21-10 21-5 23'</t>
  </si>
  <si>
    <t>21-6 21-14 18'</t>
  </si>
  <si>
    <t>21-12 21-8 18'</t>
  </si>
  <si>
    <t>21-12 21-11 23'</t>
  </si>
  <si>
    <t>22-20 21-15 25'</t>
  </si>
  <si>
    <t>21-15 21-14 27'</t>
  </si>
  <si>
    <t>21-12 21-4 19'</t>
  </si>
  <si>
    <t>21-10 21-19 23'</t>
  </si>
  <si>
    <t>21-5 21-8 15'</t>
  </si>
  <si>
    <t>21-8 21-11 26'</t>
  </si>
  <si>
    <t>21-18 21-19 25'</t>
  </si>
  <si>
    <t>21-15 21-18 25'</t>
  </si>
  <si>
    <t>21-8 21-14 23'</t>
  </si>
  <si>
    <t>21-14 21-14 22'</t>
  </si>
  <si>
    <t>18-21 21-11 21-14 36'</t>
  </si>
  <si>
    <t>21-12 21-17 23'</t>
  </si>
  <si>
    <t>21-9 21-6 22'</t>
  </si>
  <si>
    <t>21-19 22-20 33'</t>
  </si>
  <si>
    <t>21-10 21-9 25'</t>
  </si>
  <si>
    <t>21-14 21-17 25'</t>
  </si>
  <si>
    <t>21-18 21-9 27'</t>
  </si>
  <si>
    <t>21-12 21-9 24'</t>
  </si>
  <si>
    <t>21-8 21-11 20'</t>
  </si>
  <si>
    <t>21-15 21-19 33'</t>
  </si>
  <si>
    <t>21-13 13-21 21-14 35'</t>
  </si>
  <si>
    <t>21-19 17-21 21-16 35'</t>
  </si>
  <si>
    <t>21-6 21-16 21'</t>
  </si>
  <si>
    <t>21-7 21-8 19'</t>
  </si>
  <si>
    <t>21-13 21-8 22'</t>
  </si>
  <si>
    <t>21-17 21-18 27'</t>
  </si>
  <si>
    <t>21-16 21-8 19'</t>
  </si>
  <si>
    <t>21-10 21-10 23'</t>
  </si>
  <si>
    <t>21-10 21-10 20'</t>
  </si>
  <si>
    <t>21-17 21-18 33'</t>
  </si>
  <si>
    <t>21-13 21-11 21'</t>
  </si>
  <si>
    <t>21-9 21-16 21'</t>
  </si>
  <si>
    <t>21-7 21-11 18'</t>
  </si>
  <si>
    <t>21-9 21-9 18'</t>
  </si>
  <si>
    <t>21-11 16-21 21-17 35'</t>
  </si>
  <si>
    <t>21-16 21-17 24'</t>
  </si>
  <si>
    <t>21-18 21-10 20'</t>
  </si>
  <si>
    <t>21-8 21-12 22'</t>
  </si>
  <si>
    <t>21-11 21-12 23'</t>
  </si>
  <si>
    <t>21-10 21-6 21'</t>
  </si>
  <si>
    <t>21-14 21-19 21'</t>
  </si>
  <si>
    <t>21-4 21-17 20'</t>
  </si>
  <si>
    <t>21-12 21-8 21'</t>
  </si>
  <si>
    <t>21-17 21-11 27'</t>
  </si>
  <si>
    <t>21-18 21-16 25'</t>
  </si>
  <si>
    <t>21-12 21-13 27'</t>
  </si>
  <si>
    <t>21-13 21-18 24'</t>
  </si>
  <si>
    <t>21-12 13-21 21-16 38'</t>
  </si>
  <si>
    <t>21-16 21-18 33'</t>
  </si>
  <si>
    <t>23-21 21-16 25'</t>
  </si>
  <si>
    <t>21-7 21-13 24'</t>
  </si>
  <si>
    <t>高市前鎮區民權國小</t>
  </si>
  <si>
    <r>
      <rPr>
        <b/>
        <sz val="9"/>
        <color indexed="8"/>
        <rFont val="細明體"/>
        <family val="3"/>
      </rPr>
      <t>陳妍妃</t>
    </r>
    <r>
      <rPr>
        <b/>
        <sz val="9"/>
        <color indexed="8"/>
        <rFont val="Calibri"/>
        <family val="2"/>
      </rPr>
      <t>[1/2]</t>
    </r>
  </si>
  <si>
    <t>21-13 21-10 23'</t>
  </si>
  <si>
    <t>雙蓮國小</t>
  </si>
  <si>
    <t>鄭雨婕</t>
  </si>
  <si>
    <t>21-16 21-13 21'</t>
  </si>
  <si>
    <t>北市民權國小</t>
  </si>
  <si>
    <t>楊語珊</t>
  </si>
  <si>
    <t>21-17 21-8 23'</t>
  </si>
  <si>
    <t>雲林縣僑真國小</t>
  </si>
  <si>
    <r>
      <rPr>
        <b/>
        <sz val="9"/>
        <color indexed="8"/>
        <rFont val="細明體"/>
        <family val="3"/>
      </rPr>
      <t>吳俞臻</t>
    </r>
    <r>
      <rPr>
        <b/>
        <sz val="9"/>
        <color indexed="8"/>
        <rFont val="Calibri"/>
        <family val="2"/>
      </rPr>
      <t>[1/2]</t>
    </r>
  </si>
  <si>
    <t>21-15 21-8 27'</t>
  </si>
  <si>
    <t>21-18 21-6 22'</t>
  </si>
  <si>
    <t>14-21 21-17 21-17 40'</t>
  </si>
  <si>
    <t>21-14 21-15 26'</t>
  </si>
  <si>
    <t>臺北市永吉國小</t>
  </si>
  <si>
    <t>敦和國小</t>
  </si>
  <si>
    <t>劉宸鈺</t>
  </si>
  <si>
    <t>曾湘宜</t>
  </si>
  <si>
    <t>許藟薰</t>
  </si>
  <si>
    <t>陳思璇</t>
  </si>
  <si>
    <t>21-10 21-8 20'</t>
  </si>
  <si>
    <t>長春國小</t>
  </si>
  <si>
    <r>
      <rPr>
        <b/>
        <sz val="9"/>
        <color indexed="8"/>
        <rFont val="細明體"/>
        <family val="3"/>
      </rPr>
      <t>李沛諭</t>
    </r>
    <r>
      <rPr>
        <b/>
        <sz val="9"/>
        <color indexed="8"/>
        <rFont val="Calibri"/>
        <family val="2"/>
      </rPr>
      <t>[2]</t>
    </r>
  </si>
  <si>
    <t>韓蓁</t>
  </si>
  <si>
    <t>21-6 21-11 21'</t>
  </si>
  <si>
    <t>北市中山國小</t>
  </si>
  <si>
    <t>陳秉軒</t>
  </si>
  <si>
    <t>21-18 21-16 26'</t>
  </si>
  <si>
    <t>李祤睿</t>
  </si>
  <si>
    <t>21-18 19-21 21-17 40'</t>
  </si>
  <si>
    <t>義學國小</t>
  </si>
  <si>
    <t>蘇筱婷</t>
  </si>
  <si>
    <t>邱喬縈</t>
  </si>
  <si>
    <t>21-14 21-23 21-19 39'</t>
  </si>
  <si>
    <t>臺中市南陽國小</t>
  </si>
  <si>
    <t>魏誠頡</t>
  </si>
  <si>
    <t>21-12 19-21 21-13 43'</t>
  </si>
  <si>
    <t>文昌國小</t>
  </si>
  <si>
    <t>黃允成</t>
  </si>
  <si>
    <t>21-11 21-14 30'</t>
  </si>
  <si>
    <t>呂泓譽</t>
  </si>
  <si>
    <t>洪正軒</t>
  </si>
  <si>
    <t>新北市江翠國小</t>
  </si>
  <si>
    <t>陳仲威</t>
  </si>
  <si>
    <t>陳則源</t>
  </si>
  <si>
    <t>21-15 21-18 31'</t>
  </si>
  <si>
    <t>莊敬國小</t>
  </si>
  <si>
    <t>洪秉甫</t>
  </si>
  <si>
    <t>潘宥安</t>
  </si>
  <si>
    <t>21-15 21-18 27'</t>
  </si>
  <si>
    <t>新北市中正國小</t>
  </si>
  <si>
    <t>張鈞賀</t>
  </si>
  <si>
    <t>許文碩</t>
  </si>
  <si>
    <t>21-15 21-19 26'</t>
  </si>
  <si>
    <t>屏東仁愛國小</t>
  </si>
  <si>
    <r>
      <rPr>
        <b/>
        <sz val="9"/>
        <color indexed="8"/>
        <rFont val="細明體"/>
        <family val="3"/>
      </rPr>
      <t>呂宥縉</t>
    </r>
    <r>
      <rPr>
        <b/>
        <sz val="9"/>
        <color indexed="8"/>
        <rFont val="Calibri"/>
        <family val="2"/>
      </rPr>
      <t>[5/8]</t>
    </r>
  </si>
  <si>
    <t>21-19 22-20 26'</t>
  </si>
  <si>
    <t>二城國小</t>
  </si>
  <si>
    <r>
      <rPr>
        <b/>
        <sz val="9"/>
        <color indexed="8"/>
        <rFont val="細明體"/>
        <family val="3"/>
      </rPr>
      <t>吳芸綺</t>
    </r>
    <r>
      <rPr>
        <b/>
        <sz val="9"/>
        <color indexed="8"/>
        <rFont val="Calibri"/>
        <family val="2"/>
      </rPr>
      <t>[5/8]</t>
    </r>
  </si>
  <si>
    <t>21-11 21-13 21'</t>
  </si>
  <si>
    <t>興隆國小</t>
  </si>
  <si>
    <r>
      <rPr>
        <b/>
        <sz val="9"/>
        <color indexed="8"/>
        <rFont val="細明體"/>
        <family val="3"/>
      </rPr>
      <t>龔貞允</t>
    </r>
    <r>
      <rPr>
        <b/>
        <sz val="9"/>
        <color indexed="8"/>
        <rFont val="Calibri"/>
        <family val="2"/>
      </rPr>
      <t>[5/8]</t>
    </r>
  </si>
  <si>
    <r>
      <t>郭品</t>
    </r>
    <r>
      <rPr>
        <sz val="9"/>
        <color indexed="10"/>
        <rFont val="新細明體"/>
        <family val="1"/>
      </rPr>
      <t>弈</t>
    </r>
  </si>
  <si>
    <t>21-16 21-17 22'</t>
  </si>
  <si>
    <t>會稽國小</t>
  </si>
  <si>
    <t>林俽渝</t>
  </si>
  <si>
    <t>許家僖</t>
  </si>
  <si>
    <t>21-16 21-10 21'</t>
  </si>
  <si>
    <t>簡靖家</t>
  </si>
  <si>
    <t>陳念恩</t>
  </si>
  <si>
    <t>22-20 21-16 29'</t>
  </si>
  <si>
    <t>大鵬國小</t>
  </si>
  <si>
    <r>
      <rPr>
        <b/>
        <sz val="9"/>
        <color indexed="8"/>
        <rFont val="細明體"/>
        <family val="3"/>
      </rPr>
      <t>林予安</t>
    </r>
    <r>
      <rPr>
        <b/>
        <sz val="9"/>
        <color indexed="8"/>
        <rFont val="Calibri"/>
        <family val="2"/>
      </rPr>
      <t>[5/8]</t>
    </r>
  </si>
  <si>
    <t>24-22 21-13 24'</t>
  </si>
  <si>
    <t>周彣蔚</t>
  </si>
  <si>
    <t>鄭縈恩</t>
  </si>
  <si>
    <t>21-6 21-7 20'</t>
  </si>
  <si>
    <t>北市福德</t>
  </si>
  <si>
    <t>王筠馨</t>
  </si>
  <si>
    <t>陳渝姍</t>
  </si>
  <si>
    <r>
      <rPr>
        <b/>
        <sz val="9"/>
        <color indexed="8"/>
        <rFont val="細明體"/>
        <family val="3"/>
      </rPr>
      <t>陳宇承</t>
    </r>
    <r>
      <rPr>
        <b/>
        <sz val="9"/>
        <color indexed="8"/>
        <rFont val="Calibri"/>
        <family val="2"/>
      </rPr>
      <t>[3/4]</t>
    </r>
  </si>
  <si>
    <t>21-6 21-13 25'</t>
  </si>
  <si>
    <r>
      <rPr>
        <b/>
        <sz val="9"/>
        <color indexed="8"/>
        <rFont val="細明體"/>
        <family val="3"/>
      </rPr>
      <t>雷騏輔</t>
    </r>
    <r>
      <rPr>
        <b/>
        <sz val="9"/>
        <color indexed="8"/>
        <rFont val="Calibri"/>
        <family val="2"/>
      </rPr>
      <t>[1]</t>
    </r>
  </si>
  <si>
    <r>
      <rPr>
        <b/>
        <sz val="9"/>
        <color indexed="8"/>
        <rFont val="細明體"/>
        <family val="3"/>
      </rPr>
      <t>葉作詮</t>
    </r>
    <r>
      <rPr>
        <b/>
        <sz val="9"/>
        <color indexed="8"/>
        <rFont val="Calibri"/>
        <family val="2"/>
      </rPr>
      <t>[9/16]</t>
    </r>
  </si>
  <si>
    <t>21-8 21-5 18'</t>
  </si>
  <si>
    <t>新竹市三民國小</t>
  </si>
  <si>
    <t>羅山喻</t>
  </si>
  <si>
    <t>21-18 21-18 30'</t>
  </si>
  <si>
    <t>李翊瑋</t>
  </si>
  <si>
    <t>21-8 21-10 21'</t>
  </si>
  <si>
    <t>楊梅國小</t>
  </si>
  <si>
    <t>彭成凱</t>
  </si>
  <si>
    <t>簡御安</t>
  </si>
  <si>
    <t>21-15 21-19 25'</t>
  </si>
  <si>
    <t>中原國小</t>
  </si>
  <si>
    <t>卓豫辰</t>
  </si>
  <si>
    <t>吳詠翔</t>
  </si>
  <si>
    <t>22-20 21-13 28'</t>
  </si>
  <si>
    <t>崑山國小</t>
  </si>
  <si>
    <t>歐宇騫</t>
  </si>
  <si>
    <t>王威霖</t>
  </si>
  <si>
    <t>竹縣新社國小</t>
  </si>
  <si>
    <r>
      <rPr>
        <b/>
        <sz val="9"/>
        <color indexed="8"/>
        <rFont val="細明體"/>
        <family val="3"/>
      </rPr>
      <t>范萬浚</t>
    </r>
    <r>
      <rPr>
        <b/>
        <sz val="9"/>
        <color indexed="8"/>
        <rFont val="Calibri"/>
        <family val="2"/>
      </rPr>
      <t>[3/4]</t>
    </r>
  </si>
  <si>
    <t>16-21 21-12 23-21 41'</t>
  </si>
  <si>
    <t>葉作詮</t>
  </si>
  <si>
    <t>范萬浚</t>
  </si>
  <si>
    <t>陳宇承</t>
  </si>
  <si>
    <t>郭品弈</t>
  </si>
  <si>
    <t>呂宥縉</t>
  </si>
  <si>
    <t>吳芸綺</t>
  </si>
  <si>
    <t>林予安</t>
  </si>
  <si>
    <t>龔貞允</t>
  </si>
  <si>
    <t>陳妍妃</t>
  </si>
  <si>
    <t>鄭雨婕</t>
  </si>
  <si>
    <t>吳俞臻</t>
  </si>
  <si>
    <t>李沛諭</t>
  </si>
  <si>
    <t>21-18 21-18 35'</t>
  </si>
  <si>
    <t>長春國小</t>
  </si>
  <si>
    <t>易仲祥</t>
  </si>
  <si>
    <t>9-21 21-8 21-13 39'</t>
  </si>
  <si>
    <t>新竹市龍山國小</t>
  </si>
  <si>
    <t>楊介丹</t>
  </si>
  <si>
    <t>21-15 21-15 36'</t>
  </si>
  <si>
    <t>新北秀山</t>
  </si>
  <si>
    <t>柯佳玲</t>
  </si>
  <si>
    <t>林家溱</t>
  </si>
  <si>
    <t>21-16 21-15 29'</t>
  </si>
  <si>
    <t>21-11 21-15 36'</t>
  </si>
  <si>
    <t>高市前鎮區民權國小</t>
  </si>
  <si>
    <r>
      <rPr>
        <b/>
        <sz val="9"/>
        <color indexed="8"/>
        <rFont val="細明體"/>
        <family val="3"/>
      </rPr>
      <t>林杰</t>
    </r>
    <r>
      <rPr>
        <b/>
        <sz val="9"/>
        <color indexed="8"/>
        <rFont val="Calibri"/>
        <family val="2"/>
      </rPr>
      <t>[5/8]</t>
    </r>
  </si>
  <si>
    <t>21-16 21-16 24'</t>
  </si>
  <si>
    <t>宜蘭縣馬賽國小</t>
  </si>
  <si>
    <t>江子傑</t>
  </si>
  <si>
    <t>21-18 21-18 29'</t>
  </si>
  <si>
    <t>高市前鎮區民權國小</t>
  </si>
  <si>
    <t>張峻儒</t>
  </si>
  <si>
    <t>瑞埔國小</t>
  </si>
  <si>
    <t>李品沂</t>
  </si>
  <si>
    <t>13-21 21-13 21-14 34'</t>
  </si>
  <si>
    <t>林/蔡</t>
  </si>
  <si>
    <t>21-10 21-7 30'</t>
  </si>
  <si>
    <t>新北市江翠國小</t>
  </si>
  <si>
    <t>蔡承洋</t>
  </si>
  <si>
    <t>陳宥安</t>
  </si>
  <si>
    <t>李/江</t>
  </si>
  <si>
    <t>大溪國小</t>
  </si>
  <si>
    <t>陳佾璿</t>
  </si>
  <si>
    <t>張晉瑋</t>
  </si>
  <si>
    <t>22-20 21-13 25'</t>
  </si>
  <si>
    <t>21-9 21-15 21'</t>
  </si>
  <si>
    <t>板橋國小</t>
  </si>
  <si>
    <t>謝昀蓁</t>
  </si>
  <si>
    <t>陳紫涵</t>
  </si>
  <si>
    <t>林芸安</t>
  </si>
  <si>
    <t>王立亘</t>
  </si>
  <si>
    <t>21-18 21-17 28'</t>
  </si>
  <si>
    <t>楊/顏</t>
  </si>
  <si>
    <t>21-13 21-12 28'</t>
  </si>
  <si>
    <t>雙蓮國小</t>
  </si>
  <si>
    <r>
      <rPr>
        <b/>
        <sz val="9"/>
        <color indexed="8"/>
        <rFont val="細明體"/>
        <family val="3"/>
      </rPr>
      <t>林豐成</t>
    </r>
    <r>
      <rPr>
        <b/>
        <sz val="9"/>
        <color indexed="8"/>
        <rFont val="Calibri"/>
        <family val="2"/>
      </rPr>
      <t>[3/4]</t>
    </r>
  </si>
  <si>
    <t>蔡睿航</t>
  </si>
  <si>
    <t>林/簡</t>
  </si>
  <si>
    <t>雲林縣僑真國小</t>
  </si>
  <si>
    <t>蔡程瀚</t>
  </si>
  <si>
    <t>黃彥彬</t>
  </si>
  <si>
    <t>22-20 21-16 32'</t>
  </si>
  <si>
    <t>敦化國小</t>
  </si>
  <si>
    <t>余淮甄</t>
  </si>
  <si>
    <t>陳冠伃</t>
  </si>
  <si>
    <t>16-21 21-13 21-19 54'</t>
  </si>
  <si>
    <t>21-17 21-12 35'</t>
  </si>
  <si>
    <t>張芸榕</t>
  </si>
  <si>
    <t>陳宣妮</t>
  </si>
  <si>
    <t>21-16 21-15 25'</t>
  </si>
  <si>
    <t>北市民權國小</t>
  </si>
  <si>
    <r>
      <rPr>
        <b/>
        <sz val="9"/>
        <color indexed="8"/>
        <rFont val="細明體"/>
        <family val="3"/>
      </rPr>
      <t>黃子耀</t>
    </r>
    <r>
      <rPr>
        <b/>
        <sz val="9"/>
        <color indexed="8"/>
        <rFont val="Calibri"/>
        <family val="2"/>
      </rPr>
      <t>[1]</t>
    </r>
  </si>
  <si>
    <t>大鵬國小</t>
  </si>
  <si>
    <t>黃俊凱</t>
  </si>
  <si>
    <t>21-19 6-21 21-19 45'</t>
  </si>
  <si>
    <t>北市中山國小</t>
  </si>
  <si>
    <t>廖元琪</t>
  </si>
  <si>
    <t>文昌國小</t>
  </si>
  <si>
    <t>廖芮萁</t>
  </si>
  <si>
    <r>
      <rPr>
        <b/>
        <sz val="9"/>
        <color indexed="8"/>
        <rFont val="細明體"/>
        <family val="3"/>
      </rPr>
      <t>林秉諺</t>
    </r>
    <r>
      <rPr>
        <b/>
        <sz val="9"/>
        <color indexed="8"/>
        <rFont val="Calibri"/>
        <family val="2"/>
      </rPr>
      <t>[1]</t>
    </r>
  </si>
  <si>
    <t>蔡承恩</t>
  </si>
  <si>
    <t>新坡國小</t>
  </si>
  <si>
    <r>
      <rPr>
        <b/>
        <sz val="9"/>
        <color indexed="8"/>
        <rFont val="細明體"/>
        <family val="3"/>
      </rPr>
      <t>李佳叡</t>
    </r>
    <r>
      <rPr>
        <b/>
        <sz val="9"/>
        <color indexed="8"/>
        <rFont val="Calibri"/>
        <family val="2"/>
      </rPr>
      <t>[2]</t>
    </r>
  </si>
  <si>
    <t>江晨燁</t>
  </si>
  <si>
    <t>21-23 21-15 21-5 48'</t>
  </si>
  <si>
    <t>廖/黃</t>
  </si>
  <si>
    <t>21-14 22-20 32'</t>
  </si>
  <si>
    <r>
      <rPr>
        <b/>
        <sz val="9"/>
        <color indexed="8"/>
        <rFont val="細明體"/>
        <family val="3"/>
      </rPr>
      <t>廖曉曼</t>
    </r>
    <r>
      <rPr>
        <b/>
        <sz val="9"/>
        <color indexed="8"/>
        <rFont val="Calibri"/>
        <family val="2"/>
      </rPr>
      <t>[1]</t>
    </r>
  </si>
  <si>
    <t>黃詠婕</t>
  </si>
  <si>
    <t>南市裕文</t>
  </si>
  <si>
    <t>林玗靚</t>
  </si>
  <si>
    <t>郭又寧</t>
  </si>
  <si>
    <t>楊梅國小</t>
  </si>
  <si>
    <t>林少淵</t>
  </si>
  <si>
    <t>21-11 21-10 27'</t>
  </si>
  <si>
    <t>竹縣新社國小</t>
  </si>
  <si>
    <r>
      <rPr>
        <b/>
        <sz val="9"/>
        <color indexed="8"/>
        <rFont val="細明體"/>
        <family val="3"/>
      </rPr>
      <t>張雅涵</t>
    </r>
    <r>
      <rPr>
        <b/>
        <sz val="9"/>
        <color indexed="8"/>
        <rFont val="Calibri"/>
        <family val="2"/>
      </rPr>
      <t>[1]</t>
    </r>
  </si>
  <si>
    <t>屏東仁愛國小</t>
  </si>
  <si>
    <r>
      <rPr>
        <b/>
        <sz val="9"/>
        <color indexed="8"/>
        <rFont val="細明體"/>
        <family val="3"/>
      </rPr>
      <t>周芸安</t>
    </r>
    <r>
      <rPr>
        <b/>
        <sz val="9"/>
        <color indexed="8"/>
        <rFont val="Calibri"/>
        <family val="2"/>
      </rPr>
      <t>[3/4]</t>
    </r>
  </si>
  <si>
    <t>21-11 21-12 20'</t>
  </si>
  <si>
    <r>
      <rPr>
        <b/>
        <sz val="9"/>
        <color indexed="8"/>
        <rFont val="細明體"/>
        <family val="3"/>
      </rPr>
      <t>林宥宇</t>
    </r>
    <r>
      <rPr>
        <b/>
        <sz val="9"/>
        <color indexed="8"/>
        <rFont val="Calibri"/>
        <family val="2"/>
      </rPr>
      <t>[3/4]</t>
    </r>
  </si>
  <si>
    <t>簡碩慶</t>
  </si>
  <si>
    <r>
      <rPr>
        <b/>
        <sz val="9"/>
        <color indexed="8"/>
        <rFont val="細明體"/>
        <family val="3"/>
      </rPr>
      <t>楊仕均</t>
    </r>
    <r>
      <rPr>
        <b/>
        <sz val="9"/>
        <color indexed="8"/>
        <rFont val="Calibri"/>
        <family val="2"/>
      </rPr>
      <t>[2]</t>
    </r>
  </si>
  <si>
    <t>顏君澔</t>
  </si>
  <si>
    <t>21-13 21-11 28'</t>
  </si>
  <si>
    <r>
      <rPr>
        <b/>
        <sz val="9"/>
        <color indexed="8"/>
        <rFont val="細明體"/>
        <family val="3"/>
      </rPr>
      <t>黃可欣</t>
    </r>
    <r>
      <rPr>
        <b/>
        <sz val="9"/>
        <color indexed="8"/>
        <rFont val="Calibri"/>
        <family val="2"/>
      </rPr>
      <t>[1]</t>
    </r>
  </si>
  <si>
    <t>黃苡瑄</t>
  </si>
  <si>
    <t>北市民權國小</t>
  </si>
  <si>
    <r>
      <rPr>
        <b/>
        <sz val="9"/>
        <color indexed="8"/>
        <rFont val="細明體"/>
        <family val="3"/>
      </rPr>
      <t>丁子甯</t>
    </r>
    <r>
      <rPr>
        <b/>
        <sz val="9"/>
        <color indexed="8"/>
        <rFont val="Calibri"/>
        <family val="2"/>
      </rPr>
      <t>[2]</t>
    </r>
  </si>
  <si>
    <t>呂思穎</t>
  </si>
  <si>
    <t>黃/黃</t>
  </si>
  <si>
    <t>21-17 18-21 21-12 45'</t>
  </si>
  <si>
    <t>雷騏輔</t>
  </si>
  <si>
    <t>林杰</t>
  </si>
  <si>
    <t>林宥宇</t>
  </si>
  <si>
    <t>楊仕均</t>
  </si>
  <si>
    <t>林豐成</t>
  </si>
  <si>
    <t>張雅涵</t>
  </si>
  <si>
    <t>周芸安</t>
  </si>
  <si>
    <t>黃可欣</t>
  </si>
  <si>
    <t>丁子甯</t>
  </si>
  <si>
    <t>黃子耀</t>
  </si>
  <si>
    <t>林秉諺</t>
  </si>
  <si>
    <t>李佳叡</t>
  </si>
  <si>
    <t>廖曉曼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</si>
</sst>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&quot;\(@\)&quot;&quot;"/>
    <numFmt numFmtId="178" formatCode="mm&quot;月&quot;dd&quot;日&quot;"/>
  </numFmts>
  <fonts count="9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10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1"/>
      <name val="新細明體"/>
      <family val="1"/>
    </font>
    <font>
      <b/>
      <sz val="14"/>
      <color indexed="8"/>
      <name val="新細明體"/>
      <family val="1"/>
    </font>
    <font>
      <b/>
      <sz val="9"/>
      <name val="新細明體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4"/>
      <color indexed="8"/>
      <name val="新細明體"/>
      <family val="1"/>
    </font>
    <font>
      <b/>
      <sz val="16"/>
      <color indexed="10"/>
      <name val="新細明體"/>
      <family val="1"/>
    </font>
    <font>
      <b/>
      <sz val="9"/>
      <name val="Tahoma"/>
      <family val="2"/>
    </font>
    <font>
      <sz val="8"/>
      <name val="新細明體"/>
      <family val="1"/>
    </font>
    <font>
      <sz val="6"/>
      <name val="新細明體"/>
      <family val="1"/>
    </font>
    <font>
      <sz val="5"/>
      <name val="新細明體"/>
      <family val="1"/>
    </font>
    <font>
      <sz val="7"/>
      <name val="新細明體"/>
      <family val="1"/>
    </font>
    <font>
      <sz val="4"/>
      <name val="新細明體"/>
      <family val="1"/>
    </font>
    <font>
      <sz val="9"/>
      <name val="Tahoma"/>
      <family val="2"/>
    </font>
    <font>
      <sz val="9"/>
      <color indexed="10"/>
      <name val="新細明體"/>
      <family val="1"/>
    </font>
    <font>
      <b/>
      <sz val="9"/>
      <name val="細明體"/>
      <family val="3"/>
    </font>
    <font>
      <b/>
      <sz val="9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theme="1"/>
      <name val="新細明體"/>
      <family val="1"/>
    </font>
    <font>
      <sz val="9"/>
      <color theme="1"/>
      <name val="Calibri"/>
      <family val="1"/>
    </font>
    <font>
      <b/>
      <sz val="9"/>
      <color theme="1"/>
      <name val="Calibri"/>
      <family val="1"/>
    </font>
    <font>
      <b/>
      <sz val="9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新細明體"/>
      <family val="1"/>
    </font>
    <font>
      <b/>
      <sz val="12"/>
      <color theme="1"/>
      <name val="新細明體"/>
      <family val="1"/>
    </font>
    <font>
      <b/>
      <sz val="10"/>
      <color theme="1"/>
      <name val="新細明體"/>
      <family val="1"/>
    </font>
    <font>
      <b/>
      <sz val="18"/>
      <color theme="1"/>
      <name val="Calibri"/>
      <family val="1"/>
    </font>
    <font>
      <b/>
      <sz val="10"/>
      <color theme="1"/>
      <name val="Calibri"/>
      <family val="1"/>
    </font>
    <font>
      <b/>
      <sz val="18"/>
      <color theme="1"/>
      <name val="新細明體"/>
      <family val="1"/>
    </font>
    <font>
      <sz val="11"/>
      <name val="Calibri"/>
      <family val="1"/>
    </font>
    <font>
      <b/>
      <sz val="16"/>
      <color theme="1"/>
      <name val="新細明體"/>
      <family val="1"/>
    </font>
    <font>
      <sz val="9"/>
      <name val="Calibri"/>
      <family val="1"/>
    </font>
    <font>
      <b/>
      <sz val="9"/>
      <name val="Calibri"/>
      <family val="1"/>
    </font>
    <font>
      <sz val="10"/>
      <color theme="1"/>
      <name val="Calibri"/>
      <family val="1"/>
    </font>
    <font>
      <b/>
      <sz val="14"/>
      <color theme="1"/>
      <name val="新細明體"/>
      <family val="1"/>
    </font>
    <font>
      <sz val="14"/>
      <color theme="1"/>
      <name val="新細明體"/>
      <family val="1"/>
    </font>
    <font>
      <b/>
      <sz val="16"/>
      <color rgb="FFFF0000"/>
      <name val="新細明體"/>
      <family val="1"/>
    </font>
    <font>
      <sz val="10"/>
      <name val="Calibri"/>
      <family val="1"/>
    </font>
    <font>
      <sz val="8"/>
      <name val="Calibri"/>
      <family val="1"/>
    </font>
    <font>
      <b/>
      <sz val="9"/>
      <color theme="1"/>
      <name val="細明體"/>
      <family val="3"/>
    </font>
    <font>
      <b/>
      <sz val="16"/>
      <color theme="1"/>
      <name val="Calibri"/>
      <family val="1"/>
    </font>
    <font>
      <b/>
      <sz val="14"/>
      <color theme="1"/>
      <name val="Calibri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/>
      <right/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 style="thin"/>
      <top/>
      <bottom/>
    </border>
    <border>
      <left style="thin"/>
      <right/>
      <top style="medium">
        <color rgb="FFFF000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 diagonalUp="1">
      <left/>
      <right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6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6" applyNumberFormat="0" applyAlignment="0" applyProtection="0"/>
    <xf numFmtId="9" fontId="0" fillId="0" borderId="0" applyFont="0" applyFill="0" applyBorder="0" applyAlignment="0" applyProtection="0"/>
    <xf numFmtId="0" fontId="65" fillId="25" borderId="7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8" fillId="32" borderId="7" applyNumberFormat="0" applyAlignment="0" applyProtection="0"/>
    <xf numFmtId="0" fontId="69" fillId="25" borderId="8" applyNumberFormat="0" applyAlignment="0" applyProtection="0"/>
    <xf numFmtId="0" fontId="70" fillId="0" borderId="9" applyNumberFormat="0" applyFill="0" applyAlignment="0" applyProtection="0"/>
  </cellStyleXfs>
  <cellXfs count="600"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49" fontId="73" fillId="0" borderId="0" xfId="0" applyNumberFormat="1" applyFont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72" fillId="0" borderId="12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72" fillId="0" borderId="13" xfId="0" applyFont="1" applyBorder="1" applyAlignment="1">
      <alignment horizontal="right" vertical="center"/>
    </xf>
    <xf numFmtId="0" fontId="7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 quotePrefix="1">
      <alignment horizontal="right" vertical="center"/>
    </xf>
    <xf numFmtId="49" fontId="73" fillId="0" borderId="0" xfId="0" applyNumberFormat="1" applyFont="1" applyAlignment="1" quotePrefix="1">
      <alignment horizontal="right" vertical="center"/>
    </xf>
    <xf numFmtId="0" fontId="77" fillId="0" borderId="0" xfId="0" applyFont="1" applyAlignment="1">
      <alignment horizontal="center" vertical="center"/>
    </xf>
    <xf numFmtId="0" fontId="76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 quotePrefix="1">
      <alignment horizontal="center" vertical="center"/>
    </xf>
    <xf numFmtId="20" fontId="76" fillId="0" borderId="0" xfId="0" applyNumberFormat="1" applyFont="1" applyFill="1" applyBorder="1" applyAlignment="1">
      <alignment horizontal="center" vertical="center"/>
    </xf>
    <xf numFmtId="20" fontId="76" fillId="0" borderId="0" xfId="0" applyNumberFormat="1" applyFont="1" applyFill="1" applyAlignment="1">
      <alignment horizontal="center" vertical="center"/>
    </xf>
    <xf numFmtId="20" fontId="76" fillId="0" borderId="14" xfId="0" applyNumberFormat="1" applyFont="1" applyFill="1" applyBorder="1" applyAlignment="1">
      <alignment horizontal="center" vertical="center"/>
    </xf>
    <xf numFmtId="49" fontId="73" fillId="0" borderId="0" xfId="0" applyNumberFormat="1" applyFont="1" applyAlignment="1">
      <alignment vertical="center"/>
    </xf>
    <xf numFmtId="49" fontId="72" fillId="0" borderId="0" xfId="0" applyNumberFormat="1" applyFont="1" applyAlignment="1">
      <alignment vertical="center"/>
    </xf>
    <xf numFmtId="49" fontId="72" fillId="0" borderId="0" xfId="0" applyNumberFormat="1" applyFont="1" applyBorder="1" applyAlignment="1">
      <alignment vertical="center"/>
    </xf>
    <xf numFmtId="20" fontId="72" fillId="0" borderId="10" xfId="0" applyNumberFormat="1" applyFont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 quotePrefix="1">
      <alignment vertical="center"/>
    </xf>
    <xf numFmtId="0" fontId="57" fillId="0" borderId="0" xfId="0" applyFont="1" applyFill="1" applyBorder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9" xfId="35" applyFont="1" applyFill="1" applyBorder="1" applyAlignment="1">
      <alignment horizontal="center" vertical="center" shrinkToFit="1"/>
      <protection/>
    </xf>
    <xf numFmtId="0" fontId="12" fillId="0" borderId="18" xfId="35" applyFont="1" applyFill="1" applyBorder="1" applyAlignment="1">
      <alignment horizontal="center" vertical="center" shrinkToFit="1"/>
      <protection/>
    </xf>
    <xf numFmtId="0" fontId="12" fillId="0" borderId="21" xfId="35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6" fillId="0" borderId="0" xfId="0" applyFont="1" applyFill="1" applyBorder="1" applyAlignment="1" quotePrefix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13" xfId="0" applyFont="1" applyFill="1" applyBorder="1" applyAlignment="1" quotePrefix="1">
      <alignment vertical="center"/>
    </xf>
    <xf numFmtId="0" fontId="76" fillId="0" borderId="13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6" fillId="0" borderId="22" xfId="0" applyFont="1" applyFill="1" applyBorder="1" applyAlignment="1" quotePrefix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1" xfId="0" applyFont="1" applyFill="1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8" fillId="0" borderId="0" xfId="0" applyFont="1" applyFill="1" applyAlignment="1">
      <alignment vertical="center"/>
    </xf>
    <xf numFmtId="0" fontId="77" fillId="0" borderId="0" xfId="0" applyFont="1" applyAlignment="1">
      <alignment horizontal="center" vertical="center"/>
    </xf>
    <xf numFmtId="20" fontId="4" fillId="0" borderId="0" xfId="0" applyNumberFormat="1" applyFont="1" applyFill="1" applyBorder="1" applyAlignment="1" quotePrefix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20" fontId="72" fillId="0" borderId="0" xfId="0" applyNumberFormat="1" applyFont="1" applyBorder="1" applyAlignment="1">
      <alignment horizontal="right" vertical="center"/>
    </xf>
    <xf numFmtId="0" fontId="72" fillId="0" borderId="13" xfId="0" applyFont="1" applyBorder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Border="1" applyAlignment="1">
      <alignment/>
    </xf>
    <xf numFmtId="0" fontId="76" fillId="0" borderId="0" xfId="0" applyFont="1" applyFill="1" applyBorder="1" applyAlignment="1">
      <alignment shrinkToFit="1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shrinkToFit="1"/>
    </xf>
    <xf numFmtId="0" fontId="75" fillId="0" borderId="0" xfId="0" applyFont="1" applyFill="1" applyAlignment="1">
      <alignment horizontal="right" vertical="center" shrinkToFit="1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 shrinkToFit="1"/>
    </xf>
    <xf numFmtId="0" fontId="71" fillId="0" borderId="15" xfId="0" applyFont="1" applyFill="1" applyBorder="1" applyAlignment="1">
      <alignment horizontal="center" vertical="center" shrinkToFit="1"/>
    </xf>
    <xf numFmtId="0" fontId="18" fillId="0" borderId="0" xfId="34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>
      <alignment vertical="center"/>
    </xf>
    <xf numFmtId="0" fontId="74" fillId="0" borderId="0" xfId="0" applyFont="1" applyFill="1" applyBorder="1" applyAlignment="1" quotePrefix="1">
      <alignment horizontal="right"/>
    </xf>
    <xf numFmtId="0" fontId="75" fillId="0" borderId="0" xfId="0" applyFont="1" applyFill="1" applyAlignment="1">
      <alignment vertical="center" shrinkToFit="1"/>
    </xf>
    <xf numFmtId="0" fontId="7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79" fillId="0" borderId="10" xfId="0" applyFont="1" applyFill="1" applyBorder="1" applyAlignment="1">
      <alignment horizontal="center" vertical="center" shrinkToFit="1"/>
    </xf>
    <xf numFmtId="20" fontId="57" fillId="0" borderId="23" xfId="0" applyNumberFormat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20" fontId="57" fillId="0" borderId="0" xfId="0" applyNumberFormat="1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5" fillId="0" borderId="0" xfId="0" applyNumberFormat="1" applyFont="1" applyFill="1" applyAlignment="1" quotePrefix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20" fontId="5" fillId="0" borderId="15" xfId="0" applyNumberFormat="1" applyFont="1" applyFill="1" applyBorder="1" applyAlignment="1">
      <alignment horizontal="right" vertical="center" shrinkToFit="1"/>
    </xf>
    <xf numFmtId="49" fontId="5" fillId="0" borderId="26" xfId="0" applyNumberFormat="1" applyFont="1" applyFill="1" applyBorder="1" applyAlignment="1" quotePrefix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76" fontId="5" fillId="0" borderId="27" xfId="0" applyNumberFormat="1" applyFont="1" applyFill="1" applyBorder="1" applyAlignment="1" quotePrefix="1">
      <alignment horizontal="center" vertical="center" shrinkToFit="1"/>
    </xf>
    <xf numFmtId="20" fontId="5" fillId="0" borderId="27" xfId="0" applyNumberFormat="1" applyFont="1" applyFill="1" applyBorder="1" applyAlignment="1">
      <alignment horizontal="center" vertical="center" shrinkToFit="1"/>
    </xf>
    <xf numFmtId="20" fontId="5" fillId="0" borderId="28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 quotePrefix="1">
      <alignment horizontal="right" vertical="center"/>
    </xf>
    <xf numFmtId="0" fontId="80" fillId="0" borderId="0" xfId="0" applyFont="1" applyAlignment="1">
      <alignment horizontal="right" vertical="center"/>
    </xf>
    <xf numFmtId="49" fontId="80" fillId="0" borderId="0" xfId="0" applyNumberFormat="1" applyFont="1" applyAlignment="1" quotePrefix="1">
      <alignment horizontal="right" vertical="center"/>
    </xf>
    <xf numFmtId="0" fontId="81" fillId="0" borderId="0" xfId="0" applyFont="1" applyFill="1" applyBorder="1" applyAlignment="1">
      <alignment vertical="center"/>
    </xf>
    <xf numFmtId="20" fontId="76" fillId="0" borderId="12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20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right" vertical="center"/>
    </xf>
    <xf numFmtId="0" fontId="71" fillId="0" borderId="0" xfId="0" applyFont="1" applyFill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8" fillId="0" borderId="0" xfId="0" applyFont="1" applyFill="1" applyBorder="1" applyAlignment="1">
      <alignment vertical="center"/>
    </xf>
    <xf numFmtId="0" fontId="82" fillId="0" borderId="0" xfId="34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right" vertical="center"/>
    </xf>
    <xf numFmtId="20" fontId="4" fillId="0" borderId="10" xfId="0" applyNumberFormat="1" applyFont="1" applyFill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 horizontal="right" vertical="center"/>
    </xf>
    <xf numFmtId="0" fontId="83" fillId="0" borderId="0" xfId="0" applyFont="1" applyFill="1" applyAlignment="1">
      <alignment vertical="center"/>
    </xf>
    <xf numFmtId="20" fontId="4" fillId="0" borderId="14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 quotePrefix="1">
      <alignment horizontal="right"/>
    </xf>
    <xf numFmtId="0" fontId="84" fillId="0" borderId="0" xfId="0" applyFont="1" applyFill="1" applyBorder="1" applyAlignment="1">
      <alignment shrinkToFit="1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shrinkToFit="1"/>
    </xf>
    <xf numFmtId="0" fontId="73" fillId="0" borderId="0" xfId="0" applyFont="1" applyFill="1" applyBorder="1" applyAlignment="1">
      <alignment horizontal="right"/>
    </xf>
    <xf numFmtId="0" fontId="73" fillId="0" borderId="0" xfId="0" applyFont="1" applyFill="1" applyAlignment="1">
      <alignment horizontal="right" vertical="center" shrinkToFi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49" fontId="73" fillId="0" borderId="0" xfId="0" applyNumberFormat="1" applyFont="1" applyFill="1" applyAlignment="1">
      <alignment horizontal="right" vertical="center" shrinkToFit="1"/>
    </xf>
    <xf numFmtId="49" fontId="73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shrinkToFit="1"/>
    </xf>
    <xf numFmtId="0" fontId="73" fillId="0" borderId="0" xfId="0" applyFont="1" applyFill="1" applyBorder="1" applyAlignment="1">
      <alignment horizontal="right" vertical="center" shrinkToFit="1"/>
    </xf>
    <xf numFmtId="0" fontId="72" fillId="0" borderId="0" xfId="0" applyFont="1" applyFill="1" applyAlignment="1">
      <alignment horizontal="right" vertical="center" shrinkToFit="1"/>
    </xf>
    <xf numFmtId="0" fontId="72" fillId="0" borderId="0" xfId="0" applyFont="1" applyFill="1" applyBorder="1" applyAlignment="1">
      <alignment horizontal="right" vertical="center" shrinkToFit="1"/>
    </xf>
    <xf numFmtId="0" fontId="72" fillId="0" borderId="0" xfId="0" applyFont="1" applyFill="1" applyAlignment="1">
      <alignment vertical="center"/>
    </xf>
    <xf numFmtId="0" fontId="21" fillId="0" borderId="13" xfId="0" applyFont="1" applyFill="1" applyBorder="1" applyAlignment="1">
      <alignment/>
    </xf>
    <xf numFmtId="0" fontId="72" fillId="0" borderId="11" xfId="0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wrapText="1"/>
    </xf>
    <xf numFmtId="0" fontId="72" fillId="0" borderId="29" xfId="0" applyFont="1" applyFill="1" applyBorder="1" applyAlignment="1">
      <alignment horizontal="right" vertical="center" shrinkToFit="1"/>
    </xf>
    <xf numFmtId="0" fontId="72" fillId="0" borderId="12" xfId="0" applyFont="1" applyFill="1" applyBorder="1" applyAlignment="1">
      <alignment horizontal="right" vertical="center" shrinkToFit="1"/>
    </xf>
    <xf numFmtId="20" fontId="72" fillId="0" borderId="12" xfId="0" applyNumberFormat="1" applyFont="1" applyFill="1" applyBorder="1" applyAlignment="1">
      <alignment horizontal="right" vertical="center" shrinkToFit="1"/>
    </xf>
    <xf numFmtId="20" fontId="72" fillId="0" borderId="29" xfId="0" applyNumberFormat="1" applyFont="1" applyFill="1" applyBorder="1" applyAlignment="1">
      <alignment horizontal="right" vertical="center" shrinkToFit="1"/>
    </xf>
    <xf numFmtId="0" fontId="72" fillId="0" borderId="10" xfId="0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wrapText="1"/>
    </xf>
    <xf numFmtId="20" fontId="84" fillId="0" borderId="0" xfId="0" applyNumberFormat="1" applyFont="1" applyFill="1" applyBorder="1" applyAlignment="1">
      <alignment horizontal="right" vertical="center" shrinkToFit="1"/>
    </xf>
    <xf numFmtId="0" fontId="84" fillId="0" borderId="0" xfId="0" applyFont="1" applyFill="1" applyAlignment="1">
      <alignment horizontal="right" vertical="center" shrinkToFit="1"/>
    </xf>
    <xf numFmtId="0" fontId="84" fillId="0" borderId="0" xfId="0" applyFont="1" applyFill="1" applyBorder="1" applyAlignment="1">
      <alignment horizontal="right" vertical="center" shrinkToFit="1"/>
    </xf>
    <xf numFmtId="0" fontId="84" fillId="0" borderId="0" xfId="0" applyFont="1" applyFill="1" applyAlignment="1">
      <alignment vertical="center"/>
    </xf>
    <xf numFmtId="0" fontId="72" fillId="0" borderId="14" xfId="0" applyFont="1" applyFill="1" applyBorder="1" applyAlignment="1">
      <alignment horizontal="right" vertical="center" shrinkToFit="1"/>
    </xf>
    <xf numFmtId="0" fontId="72" fillId="0" borderId="0" xfId="0" applyFont="1" applyBorder="1" applyAlignment="1">
      <alignment shrinkToFit="1"/>
    </xf>
    <xf numFmtId="20" fontId="72" fillId="0" borderId="0" xfId="0" applyNumberFormat="1" applyFont="1" applyFill="1" applyBorder="1" applyAlignment="1">
      <alignment horizontal="right" vertical="center" shrinkToFit="1"/>
    </xf>
    <xf numFmtId="0" fontId="72" fillId="0" borderId="0" xfId="0" applyFont="1" applyFill="1" applyBorder="1" applyAlignment="1">
      <alignment/>
    </xf>
    <xf numFmtId="0" fontId="85" fillId="0" borderId="10" xfId="0" applyFont="1" applyFill="1" applyBorder="1" applyAlignment="1">
      <alignment horizontal="right" vertical="center" shrinkToFit="1"/>
    </xf>
    <xf numFmtId="0" fontId="84" fillId="0" borderId="11" xfId="0" applyFont="1" applyFill="1" applyBorder="1" applyAlignment="1">
      <alignment horizontal="right" vertical="center" shrinkToFit="1"/>
    </xf>
    <xf numFmtId="0" fontId="84" fillId="0" borderId="12" xfId="0" applyFont="1" applyFill="1" applyBorder="1" applyAlignment="1">
      <alignment horizontal="right" vertical="center" shrinkToFit="1"/>
    </xf>
    <xf numFmtId="0" fontId="84" fillId="0" borderId="10" xfId="0" applyFont="1" applyFill="1" applyBorder="1" applyAlignment="1">
      <alignment horizontal="right" vertical="center" shrinkToFit="1"/>
    </xf>
    <xf numFmtId="20" fontId="84" fillId="0" borderId="12" xfId="0" applyNumberFormat="1" applyFont="1" applyFill="1" applyBorder="1" applyAlignment="1">
      <alignment horizontal="right" vertical="center" shrinkToFit="1"/>
    </xf>
    <xf numFmtId="0" fontId="85" fillId="0" borderId="0" xfId="0" applyFont="1" applyFill="1" applyBorder="1" applyAlignment="1">
      <alignment horizontal="right" vertical="center" shrinkToFit="1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 shrinkToFit="1"/>
    </xf>
    <xf numFmtId="0" fontId="73" fillId="0" borderId="0" xfId="0" applyFont="1" applyBorder="1" applyAlignment="1" quotePrefix="1">
      <alignment horizontal="right"/>
    </xf>
    <xf numFmtId="0" fontId="73" fillId="0" borderId="0" xfId="0" applyFont="1" applyBorder="1" applyAlignment="1">
      <alignment horizontal="right"/>
    </xf>
    <xf numFmtId="0" fontId="72" fillId="0" borderId="0" xfId="0" applyFont="1" applyAlignment="1">
      <alignment horizontal="right" vertical="center" shrinkToFit="1"/>
    </xf>
    <xf numFmtId="49" fontId="73" fillId="0" borderId="0" xfId="0" applyNumberFormat="1" applyFont="1" applyBorder="1" applyAlignment="1">
      <alignment horizontal="right" vertical="center"/>
    </xf>
    <xf numFmtId="49" fontId="73" fillId="0" borderId="0" xfId="0" applyNumberFormat="1" applyFont="1" applyAlignment="1">
      <alignment horizontal="right" vertical="center" shrinkToFit="1"/>
    </xf>
    <xf numFmtId="0" fontId="21" fillId="0" borderId="0" xfId="0" applyFont="1" applyBorder="1" applyAlignment="1">
      <alignment wrapText="1"/>
    </xf>
    <xf numFmtId="0" fontId="73" fillId="0" borderId="0" xfId="0" applyFont="1" applyBorder="1" applyAlignment="1">
      <alignment horizontal="right" vertical="center" shrinkToFit="1"/>
    </xf>
    <xf numFmtId="0" fontId="72" fillId="0" borderId="0" xfId="0" applyFont="1" applyBorder="1" applyAlignment="1">
      <alignment horizontal="right" vertical="center" shrinkToFit="1"/>
    </xf>
    <xf numFmtId="0" fontId="21" fillId="0" borderId="13" xfId="0" applyFont="1" applyBorder="1" applyAlignment="1">
      <alignment/>
    </xf>
    <xf numFmtId="0" fontId="72" fillId="0" borderId="11" xfId="0" applyFont="1" applyBorder="1" applyAlignment="1">
      <alignment horizontal="right" vertical="center" shrinkToFit="1"/>
    </xf>
    <xf numFmtId="0" fontId="21" fillId="0" borderId="10" xfId="0" applyFont="1" applyBorder="1" applyAlignment="1">
      <alignment wrapText="1"/>
    </xf>
    <xf numFmtId="0" fontId="72" fillId="0" borderId="29" xfId="0" applyFont="1" applyBorder="1" applyAlignment="1">
      <alignment horizontal="right" vertical="center" shrinkToFit="1"/>
    </xf>
    <xf numFmtId="0" fontId="21" fillId="0" borderId="0" xfId="0" applyFont="1" applyBorder="1" applyAlignment="1">
      <alignment/>
    </xf>
    <xf numFmtId="0" fontId="72" fillId="0" borderId="12" xfId="0" applyFont="1" applyBorder="1" applyAlignment="1">
      <alignment horizontal="right" vertical="center" shrinkToFit="1"/>
    </xf>
    <xf numFmtId="20" fontId="72" fillId="0" borderId="12" xfId="0" applyNumberFormat="1" applyFont="1" applyBorder="1" applyAlignment="1">
      <alignment horizontal="right" vertical="center" shrinkToFit="1"/>
    </xf>
    <xf numFmtId="20" fontId="72" fillId="0" borderId="29" xfId="0" applyNumberFormat="1" applyFont="1" applyBorder="1" applyAlignment="1">
      <alignment horizontal="right" vertical="center" shrinkToFit="1"/>
    </xf>
    <xf numFmtId="0" fontId="72" fillId="0" borderId="10" xfId="0" applyFont="1" applyBorder="1" applyAlignment="1">
      <alignment horizontal="right" vertical="center" shrinkToFit="1"/>
    </xf>
    <xf numFmtId="0" fontId="72" fillId="0" borderId="13" xfId="0" applyFont="1" applyBorder="1" applyAlignment="1">
      <alignment horizontal="right" vertical="center" shrinkToFit="1"/>
    </xf>
    <xf numFmtId="20" fontId="72" fillId="0" borderId="0" xfId="0" applyNumberFormat="1" applyFont="1" applyBorder="1" applyAlignment="1">
      <alignment horizontal="right" vertical="center" shrinkToFit="1"/>
    </xf>
    <xf numFmtId="49" fontId="73" fillId="0" borderId="0" xfId="0" applyNumberFormat="1" applyFont="1" applyBorder="1" applyAlignment="1">
      <alignment horizontal="right" shrinkToFit="1"/>
    </xf>
    <xf numFmtId="49" fontId="23" fillId="0" borderId="0" xfId="0" applyNumberFormat="1" applyFont="1" applyBorder="1" applyAlignment="1">
      <alignment horizontal="right" shrinkToFit="1"/>
    </xf>
    <xf numFmtId="49" fontId="73" fillId="0" borderId="0" xfId="0" applyNumberFormat="1" applyFont="1" applyAlignment="1" quotePrefix="1">
      <alignment horizontal="right" vertical="center" shrinkToFit="1"/>
    </xf>
    <xf numFmtId="0" fontId="72" fillId="0" borderId="14" xfId="0" applyFont="1" applyBorder="1" applyAlignment="1">
      <alignment horizontal="right" vertical="center" shrinkToFit="1"/>
    </xf>
    <xf numFmtId="0" fontId="73" fillId="0" borderId="10" xfId="0" applyFont="1" applyBorder="1" applyAlignment="1">
      <alignment horizontal="right" vertical="center" shrinkToFit="1"/>
    </xf>
    <xf numFmtId="0" fontId="72" fillId="0" borderId="0" xfId="0" applyFont="1" applyBorder="1" applyAlignment="1">
      <alignment/>
    </xf>
    <xf numFmtId="0" fontId="23" fillId="0" borderId="0" xfId="0" applyFont="1" applyBorder="1" applyAlignment="1">
      <alignment shrinkToFi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shrinkToFit="1"/>
    </xf>
    <xf numFmtId="49" fontId="73" fillId="0" borderId="0" xfId="0" applyNumberFormat="1" applyFont="1" applyFill="1" applyBorder="1" applyAlignment="1">
      <alignment horizontal="right" vertical="center"/>
    </xf>
    <xf numFmtId="49" fontId="73" fillId="0" borderId="0" xfId="0" applyNumberFormat="1" applyFont="1" applyFill="1" applyBorder="1" applyAlignment="1">
      <alignment horizontal="right" shrinkToFit="1"/>
    </xf>
    <xf numFmtId="49" fontId="23" fillId="0" borderId="0" xfId="0" applyNumberFormat="1" applyFont="1" applyFill="1" applyBorder="1" applyAlignment="1">
      <alignment horizontal="right" shrinkToFit="1"/>
    </xf>
    <xf numFmtId="49" fontId="73" fillId="0" borderId="0" xfId="0" applyNumberFormat="1" applyFont="1" applyFill="1" applyAlignment="1" quotePrefix="1">
      <alignment horizontal="right" vertical="center" shrinkToFit="1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 shrinkToFit="1"/>
    </xf>
    <xf numFmtId="20" fontId="72" fillId="0" borderId="29" xfId="0" applyNumberFormat="1" applyFont="1" applyBorder="1" applyAlignment="1">
      <alignment horizontal="right" vertical="center"/>
    </xf>
    <xf numFmtId="20" fontId="72" fillId="0" borderId="12" xfId="0" applyNumberFormat="1" applyFont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2" fillId="0" borderId="0" xfId="33" applyFont="1" applyBorder="1" applyAlignment="1">
      <alignment shrinkToFit="1"/>
      <protection/>
    </xf>
    <xf numFmtId="0" fontId="73" fillId="0" borderId="0" xfId="33" applyFont="1" applyBorder="1" applyAlignment="1">
      <alignment shrinkToFit="1"/>
      <protection/>
    </xf>
    <xf numFmtId="0" fontId="72" fillId="0" borderId="10" xfId="33" applyFont="1" applyBorder="1" applyAlignment="1">
      <alignment shrinkToFit="1"/>
      <protection/>
    </xf>
    <xf numFmtId="0" fontId="75" fillId="0" borderId="0" xfId="0" applyFont="1" applyFill="1" applyBorder="1" applyAlignment="1">
      <alignment vertical="center" shrinkToFit="1"/>
    </xf>
    <xf numFmtId="0" fontId="86" fillId="0" borderId="23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right" vertical="center" shrinkToFit="1"/>
    </xf>
    <xf numFmtId="0" fontId="7" fillId="0" borderId="32" xfId="0" applyFont="1" applyFill="1" applyBorder="1" applyAlignment="1">
      <alignment horizontal="left"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shrinkToFit="1"/>
    </xf>
    <xf numFmtId="0" fontId="86" fillId="0" borderId="0" xfId="0" applyFont="1" applyFill="1" applyAlignment="1">
      <alignment horizontal="center" vertical="center" shrinkToFit="1"/>
    </xf>
    <xf numFmtId="0" fontId="72" fillId="0" borderId="23" xfId="0" applyFont="1" applyFill="1" applyBorder="1" applyAlignment="1">
      <alignment horizontal="center" vertical="center" shrinkToFit="1"/>
    </xf>
    <xf numFmtId="0" fontId="71" fillId="0" borderId="27" xfId="0" applyFont="1" applyFill="1" applyBorder="1" applyAlignment="1">
      <alignment horizontal="center" vertical="center" shrinkToFit="1"/>
    </xf>
    <xf numFmtId="20" fontId="76" fillId="0" borderId="0" xfId="0" applyNumberFormat="1" applyFont="1" applyFill="1" applyBorder="1" applyAlignment="1" quotePrefix="1">
      <alignment horizontal="center" vertical="center"/>
    </xf>
    <xf numFmtId="20" fontId="76" fillId="0" borderId="0" xfId="0" applyNumberFormat="1" applyFont="1" applyFill="1" applyAlignment="1" quotePrefix="1">
      <alignment horizontal="center" vertical="center"/>
    </xf>
    <xf numFmtId="20" fontId="76" fillId="0" borderId="14" xfId="0" applyNumberFormat="1" applyFont="1" applyFill="1" applyBorder="1" applyAlignment="1" quotePrefix="1">
      <alignment horizontal="center" vertical="center"/>
    </xf>
    <xf numFmtId="20" fontId="76" fillId="0" borderId="12" xfId="0" applyNumberFormat="1" applyFont="1" applyFill="1" applyBorder="1" applyAlignment="1" quotePrefix="1">
      <alignment horizontal="center" vertical="center"/>
    </xf>
    <xf numFmtId="20" fontId="4" fillId="0" borderId="29" xfId="0" applyNumberFormat="1" applyFont="1" applyFill="1" applyBorder="1" applyAlignment="1" quotePrefix="1">
      <alignment horizontal="right" vertical="center"/>
    </xf>
    <xf numFmtId="20" fontId="4" fillId="0" borderId="12" xfId="0" applyNumberFormat="1" applyFont="1" applyFill="1" applyBorder="1" applyAlignment="1" quotePrefix="1">
      <alignment horizontal="right" vertical="center"/>
    </xf>
    <xf numFmtId="0" fontId="4" fillId="0" borderId="29" xfId="0" applyFont="1" applyFill="1" applyBorder="1" applyAlignment="1" quotePrefix="1">
      <alignment horizontal="right" vertical="center"/>
    </xf>
    <xf numFmtId="49" fontId="4" fillId="0" borderId="29" xfId="0" applyNumberFormat="1" applyFont="1" applyFill="1" applyBorder="1" applyAlignment="1" quotePrefix="1">
      <alignment horizontal="right"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6" fillId="0" borderId="14" xfId="0" applyFont="1" applyFill="1" applyBorder="1" applyAlignment="1" quotePrefix="1">
      <alignment horizontal="center" vertical="center"/>
    </xf>
    <xf numFmtId="20" fontId="72" fillId="0" borderId="29" xfId="0" applyNumberFormat="1" applyFont="1" applyFill="1" applyBorder="1" applyAlignment="1" quotePrefix="1">
      <alignment horizontal="right" vertical="center" shrinkToFit="1"/>
    </xf>
    <xf numFmtId="20" fontId="72" fillId="0" borderId="12" xfId="0" applyNumberFormat="1" applyFont="1" applyBorder="1" applyAlignment="1" quotePrefix="1">
      <alignment horizontal="right" vertical="center" shrinkToFit="1"/>
    </xf>
    <xf numFmtId="20" fontId="57" fillId="0" borderId="23" xfId="0" applyNumberFormat="1" applyFont="1" applyFill="1" applyBorder="1" applyAlignment="1" quotePrefix="1">
      <alignment horizontal="center" vertical="center" shrinkToFit="1"/>
    </xf>
    <xf numFmtId="49" fontId="73" fillId="0" borderId="0" xfId="0" applyNumberFormat="1" applyFont="1" applyFill="1" applyAlignment="1" quotePrefix="1">
      <alignment horizontal="right" vertical="center"/>
    </xf>
    <xf numFmtId="20" fontId="72" fillId="0" borderId="12" xfId="0" applyNumberFormat="1" applyFont="1" applyFill="1" applyBorder="1" applyAlignment="1" quotePrefix="1">
      <alignment horizontal="right" vertical="center" shrinkToFit="1"/>
    </xf>
    <xf numFmtId="20" fontId="73" fillId="0" borderId="29" xfId="0" applyNumberFormat="1" applyFont="1" applyFill="1" applyBorder="1" applyAlignment="1" quotePrefix="1">
      <alignment horizontal="right" vertical="center" shrinkToFit="1"/>
    </xf>
    <xf numFmtId="20" fontId="84" fillId="0" borderId="12" xfId="0" applyNumberFormat="1" applyFont="1" applyFill="1" applyBorder="1" applyAlignment="1" quotePrefix="1">
      <alignment horizontal="right" vertical="center" shrinkToFit="1"/>
    </xf>
    <xf numFmtId="20" fontId="72" fillId="0" borderId="29" xfId="0" applyNumberFormat="1" applyFont="1" applyBorder="1" applyAlignment="1" quotePrefix="1">
      <alignment horizontal="right" vertical="center" shrinkToFit="1"/>
    </xf>
    <xf numFmtId="20" fontId="72" fillId="0" borderId="29" xfId="0" applyNumberFormat="1" applyFont="1" applyBorder="1" applyAlignment="1" quotePrefix="1">
      <alignment horizontal="right" vertical="center"/>
    </xf>
    <xf numFmtId="0" fontId="89" fillId="0" borderId="0" xfId="0" applyFont="1" applyFill="1" applyBorder="1" applyAlignment="1" quotePrefix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2" fillId="0" borderId="0" xfId="34" applyFont="1" applyFill="1" applyBorder="1" applyAlignment="1" applyProtection="1">
      <alignment horizontal="right" vertical="center"/>
      <protection locked="0"/>
    </xf>
    <xf numFmtId="0" fontId="89" fillId="0" borderId="14" xfId="0" applyFont="1" applyFill="1" applyBorder="1" applyAlignment="1" quotePrefix="1">
      <alignment horizontal="center" vertical="center"/>
    </xf>
    <xf numFmtId="0" fontId="89" fillId="0" borderId="12" xfId="0" applyFont="1" applyFill="1" applyBorder="1" applyAlignment="1" quotePrefix="1">
      <alignment horizontal="center" vertical="center"/>
    </xf>
    <xf numFmtId="0" fontId="82" fillId="0" borderId="0" xfId="34" applyFont="1" applyFill="1" applyBorder="1" applyAlignment="1" applyProtection="1">
      <alignment horizontal="left" vertical="center"/>
      <protection locked="0"/>
    </xf>
    <xf numFmtId="0" fontId="90" fillId="0" borderId="0" xfId="34" applyFont="1" applyFill="1" applyBorder="1" applyAlignment="1" applyProtection="1">
      <alignment horizontal="right" vertical="center"/>
      <protection locked="0"/>
    </xf>
    <xf numFmtId="0" fontId="84" fillId="0" borderId="0" xfId="34" applyFont="1" applyFill="1" applyBorder="1" applyAlignment="1" applyProtection="1">
      <alignment horizontal="right" vertical="center"/>
      <protection locked="0"/>
    </xf>
    <xf numFmtId="0" fontId="91" fillId="0" borderId="0" xfId="34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>
      <alignment horizontal="right" vertical="center"/>
    </xf>
    <xf numFmtId="0" fontId="89" fillId="0" borderId="22" xfId="0" applyFont="1" applyFill="1" applyBorder="1" applyAlignment="1" quotePrefix="1">
      <alignment horizontal="center" vertical="center"/>
    </xf>
    <xf numFmtId="0" fontId="90" fillId="0" borderId="0" xfId="34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84" fillId="0" borderId="0" xfId="34" applyFont="1" applyFill="1" applyBorder="1" applyAlignment="1" applyProtection="1">
      <alignment horizontal="left" vertical="center"/>
      <protection locked="0"/>
    </xf>
    <xf numFmtId="0" fontId="91" fillId="0" borderId="0" xfId="34" applyFont="1" applyFill="1" applyBorder="1" applyAlignment="1" applyProtection="1">
      <alignment horizontal="left" vertical="center"/>
      <protection locked="0"/>
    </xf>
    <xf numFmtId="0" fontId="76" fillId="0" borderId="12" xfId="0" applyFont="1" applyFill="1" applyBorder="1" applyAlignment="1" quotePrefix="1">
      <alignment horizontal="center" vertical="center"/>
    </xf>
    <xf numFmtId="0" fontId="4" fillId="0" borderId="34" xfId="0" applyFont="1" applyFill="1" applyBorder="1" applyAlignment="1">
      <alignment vertical="center"/>
    </xf>
    <xf numFmtId="0" fontId="82" fillId="0" borderId="34" xfId="34" applyFont="1" applyFill="1" applyBorder="1" applyAlignment="1" applyProtection="1">
      <alignment horizontal="right" vertical="center"/>
      <protection locked="0"/>
    </xf>
    <xf numFmtId="0" fontId="4" fillId="0" borderId="34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20" fontId="4" fillId="0" borderId="34" xfId="0" applyNumberFormat="1" applyFont="1" applyFill="1" applyBorder="1" applyAlignment="1" quotePrefix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30" fillId="0" borderId="37" xfId="0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right" vertical="center"/>
    </xf>
    <xf numFmtId="0" fontId="4" fillId="0" borderId="39" xfId="0" applyFont="1" applyFill="1" applyBorder="1" applyAlignment="1" quotePrefix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34" xfId="0" applyFont="1" applyFill="1" applyBorder="1" applyAlignment="1" quotePrefix="1">
      <alignment horizontal="right" vertical="center"/>
    </xf>
    <xf numFmtId="20" fontId="4" fillId="0" borderId="35" xfId="0" applyNumberFormat="1" applyFont="1" applyFill="1" applyBorder="1" applyAlignment="1">
      <alignment horizontal="right" vertical="center"/>
    </xf>
    <xf numFmtId="20" fontId="4" fillId="0" borderId="36" xfId="0" applyNumberFormat="1" applyFont="1" applyFill="1" applyBorder="1" applyAlignment="1">
      <alignment horizontal="right" vertical="center"/>
    </xf>
    <xf numFmtId="20" fontId="31" fillId="0" borderId="37" xfId="0" applyNumberFormat="1" applyFont="1" applyFill="1" applyBorder="1" applyAlignment="1">
      <alignment horizontal="right" vertical="center"/>
    </xf>
    <xf numFmtId="20" fontId="4" fillId="0" borderId="41" xfId="0" applyNumberFormat="1" applyFont="1" applyFill="1" applyBorder="1" applyAlignment="1" quotePrefix="1">
      <alignment horizontal="right" vertical="center"/>
    </xf>
    <xf numFmtId="49" fontId="3" fillId="0" borderId="34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right" vertical="center"/>
    </xf>
    <xf numFmtId="49" fontId="3" fillId="0" borderId="34" xfId="0" applyNumberFormat="1" applyFont="1" applyFill="1" applyBorder="1" applyAlignment="1">
      <alignment horizontal="right" vertical="center"/>
    </xf>
    <xf numFmtId="49" fontId="3" fillId="0" borderId="34" xfId="0" applyNumberFormat="1" applyFont="1" applyFill="1" applyBorder="1" applyAlignment="1" quotePrefix="1">
      <alignment horizontal="right" vertical="center"/>
    </xf>
    <xf numFmtId="49" fontId="30" fillId="0" borderId="3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6" fillId="0" borderId="34" xfId="0" applyFont="1" applyFill="1" applyBorder="1" applyAlignment="1">
      <alignment horizontal="right" vertical="center"/>
    </xf>
    <xf numFmtId="0" fontId="84" fillId="0" borderId="34" xfId="34" applyFont="1" applyFill="1" applyBorder="1" applyAlignment="1" applyProtection="1">
      <alignment horizontal="right" vertical="center"/>
      <protection locked="0"/>
    </xf>
    <xf numFmtId="0" fontId="4" fillId="0" borderId="42" xfId="0" applyFont="1" applyFill="1" applyBorder="1" applyAlignment="1" quotePrefix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20" fontId="4" fillId="0" borderId="43" xfId="0" applyNumberFormat="1" applyFont="1" applyFill="1" applyBorder="1" applyAlignment="1" quotePrefix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20" fontId="31" fillId="0" borderId="41" xfId="0" applyNumberFormat="1" applyFont="1" applyFill="1" applyBorder="1" applyAlignment="1" quotePrefix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4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right" vertical="center"/>
    </xf>
    <xf numFmtId="20" fontId="4" fillId="0" borderId="34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 quotePrefix="1">
      <alignment horizontal="right" vertical="center"/>
    </xf>
    <xf numFmtId="0" fontId="21" fillId="0" borderId="34" xfId="0" applyFont="1" applyFill="1" applyBorder="1" applyAlignment="1">
      <alignment wrapText="1"/>
    </xf>
    <xf numFmtId="0" fontId="72" fillId="0" borderId="34" xfId="33" applyFont="1" applyBorder="1" applyAlignment="1">
      <alignment shrinkToFit="1"/>
      <protection/>
    </xf>
    <xf numFmtId="0" fontId="72" fillId="0" borderId="34" xfId="0" applyFont="1" applyFill="1" applyBorder="1" applyAlignment="1">
      <alignment horizontal="right" vertical="center" shrinkToFit="1"/>
    </xf>
    <xf numFmtId="0" fontId="72" fillId="0" borderId="42" xfId="0" applyFont="1" applyFill="1" applyBorder="1" applyAlignment="1">
      <alignment horizontal="right" vertical="center" shrinkToFit="1"/>
    </xf>
    <xf numFmtId="0" fontId="72" fillId="0" borderId="40" xfId="0" applyFont="1" applyFill="1" applyBorder="1" applyAlignment="1">
      <alignment horizontal="right" vertical="center" shrinkToFit="1"/>
    </xf>
    <xf numFmtId="0" fontId="72" fillId="0" borderId="10" xfId="33" applyFont="1" applyFill="1" applyBorder="1" applyAlignment="1">
      <alignment shrinkToFit="1"/>
      <protection/>
    </xf>
    <xf numFmtId="0" fontId="4" fillId="0" borderId="42" xfId="0" applyFont="1" applyFill="1" applyBorder="1" applyAlignment="1">
      <alignment horizontal="right" vertical="center"/>
    </xf>
    <xf numFmtId="0" fontId="33" fillId="0" borderId="37" xfId="0" applyFont="1" applyFill="1" applyBorder="1" applyAlignment="1">
      <alignment horizontal="right" vertical="center"/>
    </xf>
    <xf numFmtId="0" fontId="30" fillId="0" borderId="40" xfId="0" applyFont="1" applyFill="1" applyBorder="1" applyAlignment="1">
      <alignment horizontal="right" vertical="center"/>
    </xf>
    <xf numFmtId="0" fontId="73" fillId="0" borderId="34" xfId="33" applyFont="1" applyBorder="1" applyAlignment="1">
      <alignment shrinkToFit="1"/>
      <protection/>
    </xf>
    <xf numFmtId="0" fontId="73" fillId="0" borderId="34" xfId="0" applyFont="1" applyFill="1" applyBorder="1" applyAlignment="1">
      <alignment horizontal="right" vertical="center" shrinkToFit="1"/>
    </xf>
    <xf numFmtId="0" fontId="72" fillId="0" borderId="36" xfId="0" applyFont="1" applyFill="1" applyBorder="1" applyAlignment="1">
      <alignment horizontal="right" vertical="center" shrinkToFit="1"/>
    </xf>
    <xf numFmtId="0" fontId="72" fillId="0" borderId="45" xfId="0" applyFont="1" applyFill="1" applyBorder="1" applyAlignment="1">
      <alignment horizontal="right" vertical="center" shrinkToFit="1"/>
    </xf>
    <xf numFmtId="20" fontId="73" fillId="0" borderId="34" xfId="0" applyNumberFormat="1" applyFont="1" applyFill="1" applyBorder="1" applyAlignment="1" quotePrefix="1">
      <alignment horizontal="right" vertical="center" shrinkToFit="1"/>
    </xf>
    <xf numFmtId="0" fontId="72" fillId="0" borderId="35" xfId="0" applyFont="1" applyFill="1" applyBorder="1" applyAlignment="1">
      <alignment horizontal="right" vertical="center" shrinkToFit="1"/>
    </xf>
    <xf numFmtId="0" fontId="72" fillId="0" borderId="46" xfId="0" applyFont="1" applyFill="1" applyBorder="1" applyAlignment="1">
      <alignment horizontal="right" vertical="center" shrinkToFit="1"/>
    </xf>
    <xf numFmtId="20" fontId="73" fillId="0" borderId="41" xfId="0" applyNumberFormat="1" applyFont="1" applyFill="1" applyBorder="1" applyAlignment="1" quotePrefix="1">
      <alignment horizontal="right" vertical="center" shrinkToFit="1"/>
    </xf>
    <xf numFmtId="0" fontId="32" fillId="0" borderId="41" xfId="0" applyFont="1" applyFill="1" applyBorder="1" applyAlignment="1">
      <alignment horizontal="right" vertical="center"/>
    </xf>
    <xf numFmtId="0" fontId="34" fillId="0" borderId="46" xfId="0" applyFont="1" applyFill="1" applyBorder="1" applyAlignment="1">
      <alignment horizontal="right" vertical="center"/>
    </xf>
    <xf numFmtId="0" fontId="72" fillId="0" borderId="33" xfId="0" applyFont="1" applyFill="1" applyBorder="1" applyAlignment="1">
      <alignment horizontal="right" vertical="center" shrinkToFit="1"/>
    </xf>
    <xf numFmtId="0" fontId="72" fillId="0" borderId="38" xfId="0" applyFont="1" applyFill="1" applyBorder="1" applyAlignment="1">
      <alignment horizontal="right" vertical="center" shrinkToFit="1"/>
    </xf>
    <xf numFmtId="0" fontId="72" fillId="0" borderId="47" xfId="0" applyFont="1" applyFill="1" applyBorder="1" applyAlignment="1">
      <alignment horizontal="right" vertical="center" shrinkToFit="1"/>
    </xf>
    <xf numFmtId="0" fontId="72" fillId="0" borderId="39" xfId="0" applyFont="1" applyFill="1" applyBorder="1" applyAlignment="1">
      <alignment horizontal="right" vertical="center" shrinkToFit="1"/>
    </xf>
    <xf numFmtId="0" fontId="72" fillId="0" borderId="48" xfId="0" applyFont="1" applyFill="1" applyBorder="1" applyAlignment="1">
      <alignment horizontal="right" vertical="center" shrinkToFit="1"/>
    </xf>
    <xf numFmtId="0" fontId="72" fillId="0" borderId="49" xfId="0" applyFont="1" applyFill="1" applyBorder="1" applyAlignment="1">
      <alignment horizontal="right" vertical="center" shrinkToFit="1"/>
    </xf>
    <xf numFmtId="0" fontId="72" fillId="0" borderId="50" xfId="0" applyFont="1" applyFill="1" applyBorder="1" applyAlignment="1">
      <alignment horizontal="right" vertical="center" shrinkToFit="1"/>
    </xf>
    <xf numFmtId="49" fontId="3" fillId="0" borderId="4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49" fontId="4" fillId="0" borderId="42" xfId="0" applyNumberFormat="1" applyFont="1" applyFill="1" applyBorder="1" applyAlignment="1" quotePrefix="1">
      <alignment horizontal="right" vertical="center"/>
    </xf>
    <xf numFmtId="0" fontId="30" fillId="0" borderId="34" xfId="0" applyFont="1" applyFill="1" applyBorder="1" applyAlignment="1">
      <alignment horizontal="right" vertical="center"/>
    </xf>
    <xf numFmtId="20" fontId="31" fillId="0" borderId="51" xfId="0" applyNumberFormat="1" applyFont="1" applyFill="1" applyBorder="1" applyAlignment="1">
      <alignment horizontal="right" vertical="center"/>
    </xf>
    <xf numFmtId="20" fontId="33" fillId="0" borderId="37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 quotePrefix="1">
      <alignment horizontal="right" vertical="center"/>
    </xf>
    <xf numFmtId="0" fontId="72" fillId="0" borderId="37" xfId="0" applyFont="1" applyFill="1" applyBorder="1" applyAlignment="1">
      <alignment horizontal="right" vertical="center" shrinkToFit="1"/>
    </xf>
    <xf numFmtId="0" fontId="72" fillId="0" borderId="41" xfId="0" applyFont="1" applyFill="1" applyBorder="1" applyAlignment="1">
      <alignment horizontal="right" vertical="center" shrinkToFit="1"/>
    </xf>
    <xf numFmtId="0" fontId="72" fillId="0" borderId="44" xfId="0" applyFont="1" applyFill="1" applyBorder="1" applyAlignment="1">
      <alignment horizontal="right" vertical="center" shrinkToFit="1"/>
    </xf>
    <xf numFmtId="20" fontId="73" fillId="0" borderId="0" xfId="0" applyNumberFormat="1" applyFont="1" applyFill="1" applyBorder="1" applyAlignment="1" quotePrefix="1">
      <alignment horizontal="right" vertical="center" shrinkToFit="1"/>
    </xf>
    <xf numFmtId="0" fontId="85" fillId="0" borderId="34" xfId="0" applyFont="1" applyFill="1" applyBorder="1" applyAlignment="1">
      <alignment horizontal="right" vertical="center" shrinkToFit="1"/>
    </xf>
    <xf numFmtId="0" fontId="84" fillId="0" borderId="40" xfId="0" applyFont="1" applyFill="1" applyBorder="1" applyAlignment="1">
      <alignment horizontal="right" vertical="center" shrinkToFit="1"/>
    </xf>
    <xf numFmtId="0" fontId="84" fillId="0" borderId="45" xfId="0" applyFont="1" applyFill="1" applyBorder="1" applyAlignment="1">
      <alignment horizontal="right" vertical="center" shrinkToFit="1"/>
    </xf>
    <xf numFmtId="0" fontId="84" fillId="0" borderId="34" xfId="0" applyFont="1" applyFill="1" applyBorder="1" applyAlignment="1">
      <alignment horizontal="right" vertical="center" shrinkToFit="1"/>
    </xf>
    <xf numFmtId="0" fontId="84" fillId="0" borderId="48" xfId="0" applyFont="1" applyFill="1" applyBorder="1" applyAlignment="1">
      <alignment horizontal="right" vertical="center" shrinkToFit="1"/>
    </xf>
    <xf numFmtId="0" fontId="84" fillId="0" borderId="49" xfId="0" applyFont="1" applyFill="1" applyBorder="1" applyAlignment="1">
      <alignment horizontal="right" vertical="center" shrinkToFit="1"/>
    </xf>
    <xf numFmtId="0" fontId="84" fillId="0" borderId="47" xfId="0" applyFont="1" applyFill="1" applyBorder="1" applyAlignment="1">
      <alignment horizontal="right" vertical="center" shrinkToFit="1"/>
    </xf>
    <xf numFmtId="0" fontId="84" fillId="0" borderId="36" xfId="0" applyFont="1" applyFill="1" applyBorder="1" applyAlignment="1">
      <alignment horizontal="right" vertical="center" shrinkToFit="1"/>
    </xf>
    <xf numFmtId="0" fontId="84" fillId="0" borderId="14" xfId="0" applyFont="1" applyFill="1" applyBorder="1" applyAlignment="1">
      <alignment horizontal="right" vertical="center" shrinkToFit="1"/>
    </xf>
    <xf numFmtId="0" fontId="84" fillId="0" borderId="50" xfId="0" applyFont="1" applyFill="1" applyBorder="1" applyAlignment="1">
      <alignment horizontal="right" vertical="center" shrinkToFit="1"/>
    </xf>
    <xf numFmtId="0" fontId="84" fillId="0" borderId="42" xfId="0" applyFont="1" applyFill="1" applyBorder="1" applyAlignment="1">
      <alignment horizontal="right" vertical="center" shrinkToFit="1"/>
    </xf>
    <xf numFmtId="0" fontId="84" fillId="0" borderId="33" xfId="0" applyFont="1" applyFill="1" applyBorder="1" applyAlignment="1">
      <alignment horizontal="right" vertical="center" shrinkToFit="1"/>
    </xf>
    <xf numFmtId="0" fontId="84" fillId="0" borderId="38" xfId="0" applyFont="1" applyFill="1" applyBorder="1" applyAlignment="1">
      <alignment horizontal="right" vertical="center" shrinkToFit="1"/>
    </xf>
    <xf numFmtId="0" fontId="84" fillId="0" borderId="46" xfId="0" applyFont="1" applyFill="1" applyBorder="1" applyAlignment="1">
      <alignment horizontal="right" vertical="center" shrinkToFit="1"/>
    </xf>
    <xf numFmtId="0" fontId="84" fillId="0" borderId="35" xfId="0" applyFont="1" applyFill="1" applyBorder="1" applyAlignment="1">
      <alignment horizontal="right" vertical="center" shrinkToFit="1"/>
    </xf>
    <xf numFmtId="49" fontId="4" fillId="0" borderId="41" xfId="0" applyNumberFormat="1" applyFont="1" applyFill="1" applyBorder="1" applyAlignment="1" quotePrefix="1">
      <alignment horizontal="right" vertical="center"/>
    </xf>
    <xf numFmtId="49" fontId="4" fillId="0" borderId="4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20" fontId="4" fillId="0" borderId="43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20" fontId="72" fillId="0" borderId="34" xfId="0" applyNumberFormat="1" applyFont="1" applyFill="1" applyBorder="1" applyAlignment="1" quotePrefix="1">
      <alignment horizontal="right" vertical="center" shrinkToFit="1"/>
    </xf>
    <xf numFmtId="20" fontId="4" fillId="0" borderId="38" xfId="0" applyNumberFormat="1" applyFont="1" applyFill="1" applyBorder="1" applyAlignment="1">
      <alignment horizontal="right" vertical="center"/>
    </xf>
    <xf numFmtId="0" fontId="91" fillId="0" borderId="34" xfId="34" applyFont="1" applyFill="1" applyBorder="1" applyAlignment="1" applyProtection="1">
      <alignment horizontal="right" vertical="center"/>
      <protection locked="0"/>
    </xf>
    <xf numFmtId="0" fontId="32" fillId="0" borderId="34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72" fillId="0" borderId="0" xfId="0" applyFont="1" applyFill="1" applyAlignment="1" quotePrefix="1">
      <alignment horizontal="right" vertical="center" shrinkToFit="1"/>
    </xf>
    <xf numFmtId="20" fontId="72" fillId="0" borderId="41" xfId="0" applyNumberFormat="1" applyFont="1" applyFill="1" applyBorder="1" applyAlignment="1" quotePrefix="1">
      <alignment horizontal="right" vertical="center" shrinkToFit="1"/>
    </xf>
    <xf numFmtId="0" fontId="72" fillId="0" borderId="12" xfId="0" applyFont="1" applyFill="1" applyBorder="1" applyAlignment="1" quotePrefix="1">
      <alignment horizontal="right" vertical="center" shrinkToFit="1"/>
    </xf>
    <xf numFmtId="0" fontId="72" fillId="0" borderId="49" xfId="0" applyFont="1" applyFill="1" applyBorder="1" applyAlignment="1" quotePrefix="1">
      <alignment horizontal="right" vertical="center" shrinkToFit="1"/>
    </xf>
    <xf numFmtId="20" fontId="72" fillId="0" borderId="41" xfId="0" applyNumberFormat="1" applyFont="1" applyFill="1" applyBorder="1" applyAlignment="1">
      <alignment horizontal="right" vertical="center" shrinkToFit="1"/>
    </xf>
    <xf numFmtId="0" fontId="72" fillId="0" borderId="38" xfId="0" applyFont="1" applyFill="1" applyBorder="1" applyAlignment="1" quotePrefix="1">
      <alignment horizontal="right" vertical="center" shrinkToFit="1"/>
    </xf>
    <xf numFmtId="20" fontId="72" fillId="0" borderId="34" xfId="0" applyNumberFormat="1" applyFont="1" applyFill="1" applyBorder="1" applyAlignment="1">
      <alignment horizontal="right" vertical="center" shrinkToFit="1"/>
    </xf>
    <xf numFmtId="0" fontId="21" fillId="0" borderId="34" xfId="0" applyFont="1" applyBorder="1" applyAlignment="1">
      <alignment wrapText="1"/>
    </xf>
    <xf numFmtId="0" fontId="73" fillId="0" borderId="34" xfId="0" applyFont="1" applyBorder="1" applyAlignment="1">
      <alignment horizontal="right" vertical="center" shrinkToFit="1"/>
    </xf>
    <xf numFmtId="0" fontId="72" fillId="0" borderId="35" xfId="0" applyFont="1" applyBorder="1" applyAlignment="1">
      <alignment horizontal="right" vertical="center" shrinkToFit="1"/>
    </xf>
    <xf numFmtId="0" fontId="72" fillId="0" borderId="45" xfId="0" applyFont="1" applyBorder="1" applyAlignment="1">
      <alignment horizontal="right" vertical="center" shrinkToFit="1"/>
    </xf>
    <xf numFmtId="0" fontId="12" fillId="0" borderId="52" xfId="35" applyFont="1" applyFill="1" applyBorder="1" applyAlignment="1">
      <alignment horizontal="center" vertical="center" shrinkToFit="1"/>
      <protection/>
    </xf>
    <xf numFmtId="0" fontId="12" fillId="0" borderId="53" xfId="35" applyFont="1" applyFill="1" applyBorder="1" applyAlignment="1">
      <alignment horizontal="center" vertical="center" shrinkToFit="1"/>
      <protection/>
    </xf>
    <xf numFmtId="0" fontId="12" fillId="0" borderId="54" xfId="35" applyFont="1" applyFill="1" applyBorder="1" applyAlignment="1">
      <alignment horizontal="center" vertical="center" shrinkToFit="1"/>
      <protection/>
    </xf>
    <xf numFmtId="0" fontId="12" fillId="0" borderId="0" xfId="0" applyFont="1" applyFill="1" applyAlignment="1">
      <alignment horizontal="center" vertical="center" shrinkToFit="1"/>
    </xf>
    <xf numFmtId="20" fontId="72" fillId="0" borderId="34" xfId="0" applyNumberFormat="1" applyFont="1" applyBorder="1" applyAlignment="1">
      <alignment horizontal="right" vertical="center" shrinkToFit="1"/>
    </xf>
    <xf numFmtId="0" fontId="72" fillId="0" borderId="46" xfId="0" applyFont="1" applyBorder="1" applyAlignment="1">
      <alignment horizontal="right" vertical="center" shrinkToFit="1"/>
    </xf>
    <xf numFmtId="0" fontId="72" fillId="0" borderId="34" xfId="0" applyFont="1" applyBorder="1" applyAlignment="1">
      <alignment horizontal="right" vertical="center" shrinkToFit="1"/>
    </xf>
    <xf numFmtId="0" fontId="72" fillId="0" borderId="42" xfId="0" applyFont="1" applyBorder="1" applyAlignment="1">
      <alignment horizontal="right" vertical="center" shrinkToFit="1"/>
    </xf>
    <xf numFmtId="0" fontId="72" fillId="0" borderId="40" xfId="0" applyFont="1" applyBorder="1" applyAlignment="1">
      <alignment horizontal="right" vertical="center" shrinkToFit="1"/>
    </xf>
    <xf numFmtId="0" fontId="72" fillId="0" borderId="47" xfId="0" applyFont="1" applyBorder="1" applyAlignment="1">
      <alignment horizontal="right" vertical="center" shrinkToFit="1"/>
    </xf>
    <xf numFmtId="0" fontId="72" fillId="0" borderId="48" xfId="0" applyFont="1" applyBorder="1" applyAlignment="1">
      <alignment horizontal="right" vertical="center" shrinkToFit="1"/>
    </xf>
    <xf numFmtId="0" fontId="72" fillId="0" borderId="49" xfId="0" applyFont="1" applyBorder="1" applyAlignment="1">
      <alignment horizontal="right" vertical="center" shrinkToFit="1"/>
    </xf>
    <xf numFmtId="20" fontId="72" fillId="0" borderId="41" xfId="0" applyNumberFormat="1" applyFont="1" applyBorder="1" applyAlignment="1">
      <alignment horizontal="right" vertical="center" shrinkToFit="1"/>
    </xf>
    <xf numFmtId="0" fontId="72" fillId="0" borderId="33" xfId="0" applyFont="1" applyBorder="1" applyAlignment="1">
      <alignment horizontal="right" vertical="center" shrinkToFit="1"/>
    </xf>
    <xf numFmtId="0" fontId="72" fillId="0" borderId="38" xfId="0" applyFont="1" applyBorder="1" applyAlignment="1">
      <alignment horizontal="right" vertical="center" shrinkToFit="1"/>
    </xf>
    <xf numFmtId="0" fontId="72" fillId="0" borderId="36" xfId="0" applyFont="1" applyBorder="1" applyAlignment="1">
      <alignment horizontal="right" vertical="center" shrinkToFit="1"/>
    </xf>
    <xf numFmtId="0" fontId="72" fillId="0" borderId="50" xfId="0" applyFont="1" applyBorder="1" applyAlignment="1">
      <alignment horizontal="right" vertical="center" shrinkToFit="1"/>
    </xf>
    <xf numFmtId="0" fontId="72" fillId="0" borderId="41" xfId="0" applyFont="1" applyBorder="1" applyAlignment="1">
      <alignment horizontal="right" vertical="center" shrinkToFit="1"/>
    </xf>
    <xf numFmtId="0" fontId="72" fillId="0" borderId="44" xfId="0" applyFont="1" applyBorder="1" applyAlignment="1">
      <alignment horizontal="right" vertical="center" shrinkToFit="1"/>
    </xf>
    <xf numFmtId="20" fontId="84" fillId="0" borderId="41" xfId="0" applyNumberFormat="1" applyFont="1" applyFill="1" applyBorder="1" applyAlignment="1">
      <alignment horizontal="right" vertical="center" shrinkToFit="1"/>
    </xf>
    <xf numFmtId="20" fontId="84" fillId="0" borderId="34" xfId="0" applyNumberFormat="1" applyFont="1" applyFill="1" applyBorder="1" applyAlignment="1">
      <alignment horizontal="right" vertical="center" shrinkToFit="1"/>
    </xf>
    <xf numFmtId="0" fontId="84" fillId="0" borderId="44" xfId="0" applyFont="1" applyFill="1" applyBorder="1" applyAlignment="1">
      <alignment horizontal="right" vertical="center" shrinkToFit="1"/>
    </xf>
    <xf numFmtId="0" fontId="84" fillId="0" borderId="41" xfId="0" applyFont="1" applyFill="1" applyBorder="1" applyAlignment="1">
      <alignment horizontal="right" vertical="center" shrinkToFit="1"/>
    </xf>
    <xf numFmtId="0" fontId="72" fillId="0" borderId="37" xfId="0" applyFont="1" applyBorder="1" applyAlignment="1">
      <alignment horizontal="right" vertical="center" shrinkToFit="1"/>
    </xf>
    <xf numFmtId="20" fontId="72" fillId="0" borderId="41" xfId="0" applyNumberFormat="1" applyFont="1" applyBorder="1" applyAlignment="1" quotePrefix="1">
      <alignment horizontal="right" vertical="center" shrinkToFit="1"/>
    </xf>
    <xf numFmtId="20" fontId="72" fillId="0" borderId="34" xfId="0" applyNumberFormat="1" applyFont="1" applyBorder="1" applyAlignment="1" quotePrefix="1">
      <alignment horizontal="right" vertical="center" shrinkToFit="1"/>
    </xf>
    <xf numFmtId="0" fontId="4" fillId="0" borderId="49" xfId="0" applyFont="1" applyFill="1" applyBorder="1" applyAlignment="1">
      <alignment horizontal="right" vertical="center"/>
    </xf>
    <xf numFmtId="0" fontId="72" fillId="0" borderId="55" xfId="0" applyFont="1" applyBorder="1" applyAlignment="1">
      <alignment horizontal="right" vertical="center" shrinkToFit="1"/>
    </xf>
    <xf numFmtId="0" fontId="72" fillId="0" borderId="43" xfId="0" applyFont="1" applyBorder="1" applyAlignment="1">
      <alignment horizontal="right" vertical="center" shrinkToFit="1"/>
    </xf>
    <xf numFmtId="0" fontId="72" fillId="0" borderId="48" xfId="0" applyFont="1" applyBorder="1" applyAlignment="1" quotePrefix="1">
      <alignment horizontal="right" vertical="center" shrinkToFit="1"/>
    </xf>
    <xf numFmtId="0" fontId="72" fillId="0" borderId="0" xfId="0" applyFont="1" applyAlignment="1" quotePrefix="1">
      <alignment horizontal="right" vertical="center" shrinkToFit="1"/>
    </xf>
    <xf numFmtId="0" fontId="72" fillId="0" borderId="12" xfId="0" applyFont="1" applyBorder="1" applyAlignment="1" quotePrefix="1">
      <alignment horizontal="right" vertical="center" shrinkToFit="1"/>
    </xf>
    <xf numFmtId="0" fontId="72" fillId="0" borderId="49" xfId="0" applyFont="1" applyBorder="1" applyAlignment="1" quotePrefix="1">
      <alignment horizontal="right" vertical="center" shrinkToFit="1"/>
    </xf>
    <xf numFmtId="20" fontId="72" fillId="0" borderId="43" xfId="0" applyNumberFormat="1" applyFont="1" applyBorder="1" applyAlignment="1">
      <alignment horizontal="right" vertical="center" shrinkToFit="1"/>
    </xf>
    <xf numFmtId="0" fontId="72" fillId="0" borderId="51" xfId="0" applyFont="1" applyBorder="1" applyAlignment="1">
      <alignment horizontal="right" vertical="center" shrinkToFit="1"/>
    </xf>
    <xf numFmtId="0" fontId="72" fillId="0" borderId="56" xfId="0" applyFont="1" applyBorder="1" applyAlignment="1">
      <alignment horizontal="right" vertical="center" shrinkToFit="1"/>
    </xf>
    <xf numFmtId="0" fontId="72" fillId="0" borderId="38" xfId="0" applyFont="1" applyBorder="1" applyAlignment="1" quotePrefix="1">
      <alignment horizontal="right" vertical="center" shrinkToFit="1"/>
    </xf>
    <xf numFmtId="0" fontId="72" fillId="0" borderId="57" xfId="0" applyFont="1" applyBorder="1" applyAlignment="1">
      <alignment horizontal="right" vertical="center" shrinkToFit="1"/>
    </xf>
    <xf numFmtId="0" fontId="72" fillId="0" borderId="50" xfId="0" applyFont="1" applyBorder="1" applyAlignment="1" quotePrefix="1">
      <alignment horizontal="right" vertical="center" shrinkToFit="1"/>
    </xf>
    <xf numFmtId="0" fontId="72" fillId="0" borderId="45" xfId="0" applyFont="1" applyBorder="1" applyAlignment="1" quotePrefix="1">
      <alignment horizontal="right" vertical="center" shrinkToFit="1"/>
    </xf>
    <xf numFmtId="0" fontId="72" fillId="0" borderId="55" xfId="0" applyFont="1" applyFill="1" applyBorder="1" applyAlignment="1">
      <alignment horizontal="right" vertical="center" shrinkToFit="1"/>
    </xf>
    <xf numFmtId="0" fontId="72" fillId="0" borderId="43" xfId="0" applyFont="1" applyFill="1" applyBorder="1" applyAlignment="1">
      <alignment horizontal="right" vertical="center" shrinkToFit="1"/>
    </xf>
    <xf numFmtId="20" fontId="72" fillId="0" borderId="43" xfId="0" applyNumberFormat="1" applyFont="1" applyFill="1" applyBorder="1" applyAlignment="1">
      <alignment horizontal="right" vertical="center" shrinkToFit="1"/>
    </xf>
    <xf numFmtId="0" fontId="72" fillId="0" borderId="51" xfId="0" applyFont="1" applyFill="1" applyBorder="1" applyAlignment="1">
      <alignment horizontal="right" vertical="center" shrinkToFit="1"/>
    </xf>
    <xf numFmtId="0" fontId="72" fillId="0" borderId="56" xfId="0" applyFont="1" applyFill="1" applyBorder="1" applyAlignment="1">
      <alignment horizontal="right" vertical="center" shrinkToFit="1"/>
    </xf>
    <xf numFmtId="0" fontId="72" fillId="0" borderId="57" xfId="0" applyFont="1" applyFill="1" applyBorder="1" applyAlignment="1">
      <alignment horizontal="right" vertical="center" shrinkToFit="1"/>
    </xf>
    <xf numFmtId="0" fontId="84" fillId="0" borderId="39" xfId="0" applyFont="1" applyFill="1" applyBorder="1" applyAlignment="1">
      <alignment horizontal="right" vertical="center" shrinkToFit="1"/>
    </xf>
    <xf numFmtId="20" fontId="84" fillId="0" borderId="43" xfId="0" applyNumberFormat="1" applyFont="1" applyFill="1" applyBorder="1" applyAlignment="1">
      <alignment horizontal="right" vertical="center" shrinkToFit="1"/>
    </xf>
    <xf numFmtId="0" fontId="84" fillId="0" borderId="56" xfId="0" applyFont="1" applyFill="1" applyBorder="1" applyAlignment="1">
      <alignment horizontal="right" vertical="center" shrinkToFit="1"/>
    </xf>
    <xf numFmtId="0" fontId="84" fillId="0" borderId="43" xfId="0" applyFont="1" applyFill="1" applyBorder="1" applyAlignment="1">
      <alignment horizontal="right" vertical="center" shrinkToFit="1"/>
    </xf>
    <xf numFmtId="0" fontId="84" fillId="0" borderId="51" xfId="0" applyFont="1" applyFill="1" applyBorder="1" applyAlignment="1">
      <alignment horizontal="right" vertical="center" shrinkToFit="1"/>
    </xf>
    <xf numFmtId="0" fontId="84" fillId="0" borderId="57" xfId="0" applyFont="1" applyFill="1" applyBorder="1" applyAlignment="1">
      <alignment horizontal="right" vertical="center" shrinkToFit="1"/>
    </xf>
    <xf numFmtId="0" fontId="72" fillId="0" borderId="55" xfId="0" applyFont="1" applyFill="1" applyBorder="1" applyAlignment="1" quotePrefix="1">
      <alignment horizontal="right" vertical="center" shrinkToFit="1"/>
    </xf>
    <xf numFmtId="0" fontId="33" fillId="0" borderId="41" xfId="0" applyFont="1" applyFill="1" applyBorder="1" applyAlignment="1">
      <alignment horizontal="right" vertical="center"/>
    </xf>
    <xf numFmtId="0" fontId="33" fillId="0" borderId="34" xfId="0" applyFont="1" applyFill="1" applyBorder="1" applyAlignment="1">
      <alignment horizontal="right" vertical="center"/>
    </xf>
    <xf numFmtId="0" fontId="4" fillId="0" borderId="44" xfId="0" applyFont="1" applyFill="1" applyBorder="1" applyAlignment="1" quotePrefix="1">
      <alignment vertical="center"/>
    </xf>
    <xf numFmtId="0" fontId="72" fillId="0" borderId="35" xfId="0" applyFont="1" applyBorder="1" applyAlignment="1" quotePrefix="1">
      <alignment horizontal="right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20" fontId="72" fillId="0" borderId="43" xfId="0" applyNumberFormat="1" applyFont="1" applyFill="1" applyBorder="1" applyAlignment="1" quotePrefix="1">
      <alignment horizontal="right" vertical="center" shrinkToFit="1"/>
    </xf>
    <xf numFmtId="0" fontId="72" fillId="0" borderId="58" xfId="0" applyFont="1" applyFill="1" applyBorder="1" applyAlignment="1">
      <alignment horizontal="right" vertical="center" shrinkToFit="1"/>
    </xf>
    <xf numFmtId="20" fontId="72" fillId="0" borderId="51" xfId="0" applyNumberFormat="1" applyFont="1" applyFill="1" applyBorder="1" applyAlignment="1">
      <alignment horizontal="right" vertical="center" shrinkToFit="1"/>
    </xf>
    <xf numFmtId="20" fontId="72" fillId="0" borderId="36" xfId="0" applyNumberFormat="1" applyFont="1" applyFill="1" applyBorder="1" applyAlignment="1">
      <alignment horizontal="right" vertical="center" shrinkToFit="1"/>
    </xf>
    <xf numFmtId="20" fontId="84" fillId="0" borderId="43" xfId="0" applyNumberFormat="1" applyFont="1" applyFill="1" applyBorder="1" applyAlignment="1" quotePrefix="1">
      <alignment horizontal="right" vertical="center" shrinkToFit="1"/>
    </xf>
    <xf numFmtId="0" fontId="84" fillId="0" borderId="0" xfId="0" applyFont="1" applyFill="1" applyAlignment="1" quotePrefix="1">
      <alignment horizontal="right" vertical="center" shrinkToFit="1"/>
    </xf>
    <xf numFmtId="0" fontId="84" fillId="0" borderId="38" xfId="0" applyFont="1" applyFill="1" applyBorder="1" applyAlignment="1" quotePrefix="1">
      <alignment horizontal="right" vertical="center" shrinkToFit="1"/>
    </xf>
    <xf numFmtId="20" fontId="72" fillId="0" borderId="43" xfId="0" applyNumberFormat="1" applyFont="1" applyBorder="1" applyAlignment="1" quotePrefix="1">
      <alignment horizontal="right" vertical="center" shrinkToFit="1"/>
    </xf>
    <xf numFmtId="0" fontId="72" fillId="0" borderId="57" xfId="0" applyFont="1" applyBorder="1" applyAlignment="1" quotePrefix="1">
      <alignment horizontal="right" vertical="center" shrinkToFit="1"/>
    </xf>
    <xf numFmtId="0" fontId="72" fillId="0" borderId="42" xfId="0" applyFont="1" applyBorder="1" applyAlignment="1" quotePrefix="1">
      <alignment horizontal="right" vertical="center" shrinkToFit="1"/>
    </xf>
    <xf numFmtId="0" fontId="72" fillId="0" borderId="39" xfId="0" applyFont="1" applyBorder="1" applyAlignment="1">
      <alignment horizontal="right" vertical="center" shrinkToFit="1"/>
    </xf>
    <xf numFmtId="0" fontId="72" fillId="0" borderId="55" xfId="0" applyFont="1" applyBorder="1" applyAlignment="1" quotePrefix="1">
      <alignment horizontal="right" vertical="center" shrinkToFit="1"/>
    </xf>
    <xf numFmtId="0" fontId="72" fillId="0" borderId="42" xfId="0" applyFont="1" applyFill="1" applyBorder="1" applyAlignment="1" quotePrefix="1">
      <alignment horizontal="right" vertical="center" shrinkToFit="1"/>
    </xf>
    <xf numFmtId="0" fontId="84" fillId="0" borderId="42" xfId="0" applyFont="1" applyFill="1" applyBorder="1" applyAlignment="1" quotePrefix="1">
      <alignment horizontal="right" vertical="center" shrinkToFit="1"/>
    </xf>
    <xf numFmtId="0" fontId="72" fillId="0" borderId="58" xfId="0" applyFont="1" applyBorder="1" applyAlignment="1">
      <alignment horizontal="right" vertical="center" shrinkToFit="1"/>
    </xf>
    <xf numFmtId="0" fontId="72" fillId="0" borderId="0" xfId="33" applyFont="1" applyFill="1" applyBorder="1" applyAlignment="1">
      <alignment shrinkToFit="1"/>
      <protection/>
    </xf>
    <xf numFmtId="0" fontId="92" fillId="0" borderId="34" xfId="33" applyFont="1" applyBorder="1" applyAlignment="1">
      <alignment shrinkToFit="1"/>
      <protection/>
    </xf>
    <xf numFmtId="0" fontId="73" fillId="0" borderId="0" xfId="0" applyFont="1" applyAlignment="1">
      <alignment horizontal="right" vertical="center" shrinkToFit="1"/>
    </xf>
    <xf numFmtId="0" fontId="72" fillId="0" borderId="0" xfId="0" applyFont="1" applyBorder="1" applyAlignment="1">
      <alignment vertical="center" shrinkToFit="1"/>
    </xf>
    <xf numFmtId="0" fontId="1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5" fillId="0" borderId="60" xfId="0" applyNumberFormat="1" applyFont="1" applyFill="1" applyBorder="1" applyAlignment="1">
      <alignment horizontal="center" vertical="center" shrinkToFit="1"/>
    </xf>
    <xf numFmtId="0" fontId="5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5" fillId="0" borderId="59" xfId="0" applyNumberFormat="1" applyFont="1" applyFill="1" applyBorder="1" applyAlignment="1">
      <alignment horizontal="center" vertical="center" shrinkToFit="1"/>
    </xf>
    <xf numFmtId="0" fontId="5" fillId="0" borderId="63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62" xfId="0" applyNumberFormat="1" applyFont="1" applyFill="1" applyBorder="1" applyAlignment="1">
      <alignment horizontal="center" vertical="center" shrinkToFit="1"/>
    </xf>
    <xf numFmtId="0" fontId="5" fillId="0" borderId="64" xfId="0" applyNumberFormat="1" applyFont="1" applyFill="1" applyBorder="1" applyAlignment="1">
      <alignment horizontal="center" vertical="center" shrinkToFit="1"/>
    </xf>
    <xf numFmtId="0" fontId="72" fillId="0" borderId="34" xfId="33" applyFont="1" applyFill="1" applyBorder="1" applyAlignment="1">
      <alignment shrinkToFit="1"/>
      <protection/>
    </xf>
    <xf numFmtId="0" fontId="73" fillId="0" borderId="34" xfId="0" applyFont="1" applyBorder="1" applyAlignment="1">
      <alignment horizontal="right" vertical="center"/>
    </xf>
    <xf numFmtId="0" fontId="72" fillId="0" borderId="34" xfId="0" applyFont="1" applyBorder="1" applyAlignment="1">
      <alignment horizontal="right" vertical="center"/>
    </xf>
    <xf numFmtId="0" fontId="72" fillId="0" borderId="45" xfId="0" applyFont="1" applyBorder="1" applyAlignment="1">
      <alignment horizontal="right" vertical="center"/>
    </xf>
    <xf numFmtId="0" fontId="72" fillId="0" borderId="40" xfId="0" applyFont="1" applyBorder="1" applyAlignment="1">
      <alignment horizontal="right" vertical="center"/>
    </xf>
    <xf numFmtId="0" fontId="72" fillId="0" borderId="47" xfId="0" applyFont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shrinkToFit="1"/>
    </xf>
    <xf numFmtId="20" fontId="11" fillId="0" borderId="0" xfId="0" applyNumberFormat="1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65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57" fillId="0" borderId="30" xfId="0" applyFont="1" applyFill="1" applyBorder="1" applyAlignment="1">
      <alignment horizontal="center" vertical="center" shrinkToFit="1"/>
    </xf>
    <xf numFmtId="0" fontId="57" fillId="0" borderId="32" xfId="0" applyFont="1" applyFill="1" applyBorder="1" applyAlignment="1">
      <alignment horizontal="center" vertical="center" shrinkToFit="1"/>
    </xf>
    <xf numFmtId="0" fontId="57" fillId="0" borderId="31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94" fillId="0" borderId="30" xfId="0" applyFont="1" applyFill="1" applyBorder="1" applyAlignment="1">
      <alignment horizontal="center" vertical="center" shrinkToFit="1"/>
    </xf>
    <xf numFmtId="0" fontId="94" fillId="0" borderId="32" xfId="0" applyFont="1" applyFill="1" applyBorder="1" applyAlignment="1">
      <alignment horizontal="center" vertical="center" shrinkToFit="1"/>
    </xf>
    <xf numFmtId="0" fontId="94" fillId="0" borderId="31" xfId="0" applyFont="1" applyFill="1" applyBorder="1" applyAlignment="1">
      <alignment horizontal="center" vertical="center" shrinkToFit="1"/>
    </xf>
    <xf numFmtId="0" fontId="76" fillId="0" borderId="10" xfId="0" applyFont="1" applyFill="1" applyBorder="1" applyAlignment="1" quotePrefix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65" xfId="0" applyFont="1" applyFill="1" applyBorder="1" applyAlignment="1" quotePrefix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2" fillId="0" borderId="34" xfId="0" applyFont="1" applyBorder="1" applyAlignment="1">
      <alignment vertical="center"/>
    </xf>
    <xf numFmtId="20" fontId="72" fillId="0" borderId="34" xfId="0" applyNumberFormat="1" applyFont="1" applyBorder="1" applyAlignment="1">
      <alignment horizontal="right" vertical="center"/>
    </xf>
    <xf numFmtId="20" fontId="72" fillId="0" borderId="41" xfId="0" applyNumberFormat="1" applyFont="1" applyBorder="1" applyAlignment="1">
      <alignment horizontal="right" vertical="center"/>
    </xf>
    <xf numFmtId="0" fontId="72" fillId="0" borderId="38" xfId="0" applyFont="1" applyBorder="1" applyAlignment="1">
      <alignment horizontal="right" vertical="center"/>
    </xf>
    <xf numFmtId="0" fontId="72" fillId="0" borderId="46" xfId="0" applyFont="1" applyBorder="1" applyAlignment="1">
      <alignment horizontal="right" vertical="center"/>
    </xf>
    <xf numFmtId="0" fontId="92" fillId="0" borderId="0" xfId="33" applyFont="1" applyBorder="1" applyAlignment="1">
      <alignment shrinkToFit="1"/>
      <protection/>
    </xf>
    <xf numFmtId="0" fontId="72" fillId="0" borderId="10" xfId="0" applyFont="1" applyBorder="1" applyAlignment="1">
      <alignment vertical="center" shrinkToFit="1"/>
    </xf>
    <xf numFmtId="0" fontId="72" fillId="0" borderId="0" xfId="0" applyFont="1" applyAlignment="1">
      <alignment vertical="center" shrinkToFit="1"/>
    </xf>
    <xf numFmtId="0" fontId="72" fillId="0" borderId="34" xfId="0" applyFont="1" applyBorder="1" applyAlignment="1">
      <alignment vertical="center" shrinkToFit="1"/>
    </xf>
    <xf numFmtId="0" fontId="72" fillId="0" borderId="43" xfId="0" applyNumberFormat="1" applyFont="1" applyFill="1" applyBorder="1" applyAlignment="1" quotePrefix="1">
      <alignment horizontal="right" vertical="center" shrinkToFit="1"/>
    </xf>
    <xf numFmtId="0" fontId="72" fillId="0" borderId="14" xfId="0" applyFont="1" applyBorder="1" applyAlignment="1">
      <alignment horizontal="right" vertical="center"/>
    </xf>
    <xf numFmtId="0" fontId="72" fillId="0" borderId="49" xfId="0" applyFont="1" applyBorder="1" applyAlignment="1">
      <alignment horizontal="right" vertical="center"/>
    </xf>
    <xf numFmtId="0" fontId="72" fillId="0" borderId="44" xfId="0" applyFont="1" applyBorder="1" applyAlignment="1">
      <alignment horizontal="right" vertical="center"/>
    </xf>
    <xf numFmtId="20" fontId="72" fillId="0" borderId="43" xfId="0" applyNumberFormat="1" applyFont="1" applyBorder="1" applyAlignment="1">
      <alignment horizontal="right" vertical="center"/>
    </xf>
    <xf numFmtId="0" fontId="72" fillId="0" borderId="56" xfId="0" applyFont="1" applyBorder="1" applyAlignment="1">
      <alignment horizontal="right" vertical="center"/>
    </xf>
    <xf numFmtId="0" fontId="72" fillId="0" borderId="42" xfId="0" applyFont="1" applyBorder="1" applyAlignment="1">
      <alignment horizontal="right" vertical="center"/>
    </xf>
    <xf numFmtId="0" fontId="72" fillId="0" borderId="43" xfId="0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2" xfId="34"/>
    <cellStyle name="一般_17" xfId="35"/>
    <cellStyle name="中等" xfId="36"/>
    <cellStyle name="備註" xfId="37"/>
    <cellStyle name="Comma" xfId="38"/>
    <cellStyle name="Comma [0]" xfId="39"/>
    <cellStyle name="合計" xfId="40"/>
    <cellStyle name="壞" xfId="41"/>
    <cellStyle name="好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26</xdr:row>
      <xdr:rowOff>0</xdr:rowOff>
    </xdr:from>
    <xdr:to>
      <xdr:col>4</xdr:col>
      <xdr:colOff>352425</xdr:colOff>
      <xdr:row>26</xdr:row>
      <xdr:rowOff>200025</xdr:rowOff>
    </xdr:to>
    <xdr:sp>
      <xdr:nvSpPr>
        <xdr:cNvPr id="1" name="Line 3"/>
        <xdr:cNvSpPr>
          <a:spLocks/>
        </xdr:cNvSpPr>
      </xdr:nvSpPr>
      <xdr:spPr>
        <a:xfrm>
          <a:off x="256222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31</xdr:row>
      <xdr:rowOff>28575</xdr:rowOff>
    </xdr:from>
    <xdr:to>
      <xdr:col>7</xdr:col>
      <xdr:colOff>333375</xdr:colOff>
      <xdr:row>32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4200525" y="6562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26</xdr:row>
      <xdr:rowOff>0</xdr:rowOff>
    </xdr:from>
    <xdr:to>
      <xdr:col>4</xdr:col>
      <xdr:colOff>352425</xdr:colOff>
      <xdr:row>26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256222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31</xdr:row>
      <xdr:rowOff>28575</xdr:rowOff>
    </xdr:from>
    <xdr:to>
      <xdr:col>7</xdr:col>
      <xdr:colOff>333375</xdr:colOff>
      <xdr:row>32</xdr:row>
      <xdr:rowOff>0</xdr:rowOff>
    </xdr:to>
    <xdr:sp>
      <xdr:nvSpPr>
        <xdr:cNvPr id="4" name="Line 1"/>
        <xdr:cNvSpPr>
          <a:spLocks/>
        </xdr:cNvSpPr>
      </xdr:nvSpPr>
      <xdr:spPr>
        <a:xfrm flipV="1">
          <a:off x="4200525" y="6562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26</xdr:row>
      <xdr:rowOff>0</xdr:rowOff>
    </xdr:from>
    <xdr:to>
      <xdr:col>4</xdr:col>
      <xdr:colOff>352425</xdr:colOff>
      <xdr:row>26</xdr:row>
      <xdr:rowOff>200025</xdr:rowOff>
    </xdr:to>
    <xdr:sp>
      <xdr:nvSpPr>
        <xdr:cNvPr id="5" name="Line 3"/>
        <xdr:cNvSpPr>
          <a:spLocks/>
        </xdr:cNvSpPr>
      </xdr:nvSpPr>
      <xdr:spPr>
        <a:xfrm>
          <a:off x="256222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76200</xdr:rowOff>
    </xdr:from>
    <xdr:to>
      <xdr:col>3</xdr:col>
      <xdr:colOff>114300</xdr:colOff>
      <xdr:row>0</xdr:row>
      <xdr:rowOff>323850</xdr:rowOff>
    </xdr:to>
    <xdr:pic>
      <xdr:nvPicPr>
        <xdr:cNvPr id="6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76200</xdr:rowOff>
    </xdr:from>
    <xdr:to>
      <xdr:col>2</xdr:col>
      <xdr:colOff>266700</xdr:colOff>
      <xdr:row>0</xdr:row>
      <xdr:rowOff>257175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76200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76200</xdr:rowOff>
    </xdr:from>
    <xdr:to>
      <xdr:col>2</xdr:col>
      <xdr:colOff>361950</xdr:colOff>
      <xdr:row>0</xdr:row>
      <xdr:rowOff>257175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6200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95250</xdr:rowOff>
    </xdr:from>
    <xdr:to>
      <xdr:col>2</xdr:col>
      <xdr:colOff>638175</xdr:colOff>
      <xdr:row>0</xdr:row>
      <xdr:rowOff>266700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0"/>
          <a:ext cx="571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76200</xdr:rowOff>
    </xdr:from>
    <xdr:to>
      <xdr:col>3</xdr:col>
      <xdr:colOff>57150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7620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76200</xdr:rowOff>
    </xdr:from>
    <xdr:to>
      <xdr:col>2</xdr:col>
      <xdr:colOff>438150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6200"/>
          <a:ext cx="676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95250</xdr:rowOff>
    </xdr:from>
    <xdr:to>
      <xdr:col>2</xdr:col>
      <xdr:colOff>742950</xdr:colOff>
      <xdr:row>0</xdr:row>
      <xdr:rowOff>266700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525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76200</xdr:rowOff>
    </xdr:from>
    <xdr:to>
      <xdr:col>2</xdr:col>
      <xdr:colOff>447675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76200"/>
          <a:ext cx="695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76200</xdr:rowOff>
    </xdr:from>
    <xdr:to>
      <xdr:col>2</xdr:col>
      <xdr:colOff>190500</xdr:colOff>
      <xdr:row>0</xdr:row>
      <xdr:rowOff>295275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76200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95250</xdr:rowOff>
    </xdr:from>
    <xdr:to>
      <xdr:col>1</xdr:col>
      <xdr:colOff>180975</xdr:colOff>
      <xdr:row>0</xdr:row>
      <xdr:rowOff>361950</xdr:rowOff>
    </xdr:to>
    <xdr:pic>
      <xdr:nvPicPr>
        <xdr:cNvPr id="1" name="圖片 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16</xdr:row>
      <xdr:rowOff>95250</xdr:rowOff>
    </xdr:from>
    <xdr:to>
      <xdr:col>1</xdr:col>
      <xdr:colOff>180975</xdr:colOff>
      <xdr:row>16</xdr:row>
      <xdr:rowOff>361950</xdr:rowOff>
    </xdr:to>
    <xdr:pic>
      <xdr:nvPicPr>
        <xdr:cNvPr id="2" name="圖片 4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31545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0</xdr:row>
      <xdr:rowOff>95250</xdr:rowOff>
    </xdr:from>
    <xdr:to>
      <xdr:col>1</xdr:col>
      <xdr:colOff>180975</xdr:colOff>
      <xdr:row>0</xdr:row>
      <xdr:rowOff>361950</xdr:rowOff>
    </xdr:to>
    <xdr:pic>
      <xdr:nvPicPr>
        <xdr:cNvPr id="3" name="圖片 5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16</xdr:row>
      <xdr:rowOff>95250</xdr:rowOff>
    </xdr:from>
    <xdr:to>
      <xdr:col>1</xdr:col>
      <xdr:colOff>180975</xdr:colOff>
      <xdr:row>16</xdr:row>
      <xdr:rowOff>361950</xdr:rowOff>
    </xdr:to>
    <xdr:pic>
      <xdr:nvPicPr>
        <xdr:cNvPr id="4" name="圖片 6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31545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45</xdr:row>
      <xdr:rowOff>95250</xdr:rowOff>
    </xdr:from>
    <xdr:to>
      <xdr:col>1</xdr:col>
      <xdr:colOff>180975</xdr:colOff>
      <xdr:row>45</xdr:row>
      <xdr:rowOff>361950</xdr:rowOff>
    </xdr:to>
    <xdr:pic>
      <xdr:nvPicPr>
        <xdr:cNvPr id="5" name="圖片 7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34490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61</xdr:row>
      <xdr:rowOff>95250</xdr:rowOff>
    </xdr:from>
    <xdr:to>
      <xdr:col>1</xdr:col>
      <xdr:colOff>180975</xdr:colOff>
      <xdr:row>61</xdr:row>
      <xdr:rowOff>361950</xdr:rowOff>
    </xdr:to>
    <xdr:pic>
      <xdr:nvPicPr>
        <xdr:cNvPr id="6" name="圖片 8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556510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57150</xdr:rowOff>
    </xdr:from>
    <xdr:to>
      <xdr:col>2</xdr:col>
      <xdr:colOff>533400</xdr:colOff>
      <xdr:row>1</xdr:row>
      <xdr:rowOff>47625</xdr:rowOff>
    </xdr:to>
    <xdr:pic>
      <xdr:nvPicPr>
        <xdr:cNvPr id="1" name="圖片 2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5715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57150</xdr:rowOff>
    </xdr:from>
    <xdr:to>
      <xdr:col>2</xdr:col>
      <xdr:colOff>533400</xdr:colOff>
      <xdr:row>1</xdr:row>
      <xdr:rowOff>47625</xdr:rowOff>
    </xdr:to>
    <xdr:pic>
      <xdr:nvPicPr>
        <xdr:cNvPr id="2" name="圖片 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5715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47625</xdr:rowOff>
    </xdr:from>
    <xdr:to>
      <xdr:col>7</xdr:col>
      <xdr:colOff>0</xdr:colOff>
      <xdr:row>23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09750" y="39719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4</xdr:col>
      <xdr:colOff>352425</xdr:colOff>
      <xdr:row>24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85850" y="39433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47625</xdr:rowOff>
    </xdr:from>
    <xdr:to>
      <xdr:col>15</xdr:col>
      <xdr:colOff>0</xdr:colOff>
      <xdr:row>13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038725" y="197167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19050</xdr:rowOff>
    </xdr:from>
    <xdr:to>
      <xdr:col>12</xdr:col>
      <xdr:colOff>352425</xdr:colOff>
      <xdr:row>14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14825" y="19431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47625</xdr:rowOff>
    </xdr:from>
    <xdr:to>
      <xdr:col>15</xdr:col>
      <xdr:colOff>0</xdr:colOff>
      <xdr:row>23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5038725" y="397192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12</xdr:col>
      <xdr:colOff>352425</xdr:colOff>
      <xdr:row>24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314825" y="39433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47625</xdr:rowOff>
    </xdr:from>
    <xdr:to>
      <xdr:col>7</xdr:col>
      <xdr:colOff>0</xdr:colOff>
      <xdr:row>42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09750" y="77724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19050</xdr:rowOff>
    </xdr:from>
    <xdr:to>
      <xdr:col>4</xdr:col>
      <xdr:colOff>352425</xdr:colOff>
      <xdr:row>43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85850" y="77438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47625</xdr:rowOff>
    </xdr:from>
    <xdr:to>
      <xdr:col>15</xdr:col>
      <xdr:colOff>0</xdr:colOff>
      <xdr:row>32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5038725" y="577215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19050</xdr:rowOff>
    </xdr:from>
    <xdr:to>
      <xdr:col>12</xdr:col>
      <xdr:colOff>352425</xdr:colOff>
      <xdr:row>33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4314825" y="574357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47625</xdr:rowOff>
    </xdr:from>
    <xdr:to>
      <xdr:col>7</xdr:col>
      <xdr:colOff>0</xdr:colOff>
      <xdr:row>32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1809750" y="57721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19050</xdr:rowOff>
    </xdr:from>
    <xdr:to>
      <xdr:col>4</xdr:col>
      <xdr:colOff>352425</xdr:colOff>
      <xdr:row>33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85850" y="574357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38</xdr:row>
      <xdr:rowOff>9525</xdr:rowOff>
    </xdr:from>
    <xdr:to>
      <xdr:col>15</xdr:col>
      <xdr:colOff>19050</xdr:colOff>
      <xdr:row>42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4324350" y="7734300"/>
          <a:ext cx="14668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0</xdr:rowOff>
    </xdr:from>
    <xdr:to>
      <xdr:col>14</xdr:col>
      <xdr:colOff>333375</xdr:colOff>
      <xdr:row>43</xdr:row>
      <xdr:rowOff>0</xdr:rowOff>
    </xdr:to>
    <xdr:sp>
      <xdr:nvSpPr>
        <xdr:cNvPr id="14" name="直線接點 14"/>
        <xdr:cNvSpPr>
          <a:spLocks/>
        </xdr:cNvSpPr>
      </xdr:nvSpPr>
      <xdr:spPr>
        <a:xfrm rot="10800000" flipV="1">
          <a:off x="4314825" y="7724775"/>
          <a:ext cx="14192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47625</xdr:rowOff>
    </xdr:from>
    <xdr:to>
      <xdr:col>7</xdr:col>
      <xdr:colOff>0</xdr:colOff>
      <xdr:row>65</xdr:row>
      <xdr:rowOff>180975</xdr:rowOff>
    </xdr:to>
    <xdr:sp>
      <xdr:nvSpPr>
        <xdr:cNvPr id="15" name="直線接點 15"/>
        <xdr:cNvSpPr>
          <a:spLocks/>
        </xdr:cNvSpPr>
      </xdr:nvSpPr>
      <xdr:spPr>
        <a:xfrm>
          <a:off x="1809750" y="123729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19050</xdr:rowOff>
    </xdr:from>
    <xdr:to>
      <xdr:col>4</xdr:col>
      <xdr:colOff>352425</xdr:colOff>
      <xdr:row>66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1085850" y="123444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51</xdr:row>
      <xdr:rowOff>47625</xdr:rowOff>
    </xdr:from>
    <xdr:to>
      <xdr:col>15</xdr:col>
      <xdr:colOff>0</xdr:colOff>
      <xdr:row>55</xdr:row>
      <xdr:rowOff>180975</xdr:rowOff>
    </xdr:to>
    <xdr:sp>
      <xdr:nvSpPr>
        <xdr:cNvPr id="17" name="直線接點 17"/>
        <xdr:cNvSpPr>
          <a:spLocks/>
        </xdr:cNvSpPr>
      </xdr:nvSpPr>
      <xdr:spPr>
        <a:xfrm>
          <a:off x="5038725" y="1037272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19050</xdr:rowOff>
    </xdr:from>
    <xdr:to>
      <xdr:col>12</xdr:col>
      <xdr:colOff>352425</xdr:colOff>
      <xdr:row>56</xdr:row>
      <xdr:rowOff>0</xdr:rowOff>
    </xdr:to>
    <xdr:sp>
      <xdr:nvSpPr>
        <xdr:cNvPr id="18" name="直線接點 18"/>
        <xdr:cNvSpPr>
          <a:spLocks/>
        </xdr:cNvSpPr>
      </xdr:nvSpPr>
      <xdr:spPr>
        <a:xfrm flipH="1">
          <a:off x="4314825" y="103441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47625</xdr:rowOff>
    </xdr:from>
    <xdr:to>
      <xdr:col>7</xdr:col>
      <xdr:colOff>0</xdr:colOff>
      <xdr:row>55</xdr:row>
      <xdr:rowOff>180975</xdr:rowOff>
    </xdr:to>
    <xdr:sp>
      <xdr:nvSpPr>
        <xdr:cNvPr id="19" name="直線接點 19"/>
        <xdr:cNvSpPr>
          <a:spLocks/>
        </xdr:cNvSpPr>
      </xdr:nvSpPr>
      <xdr:spPr>
        <a:xfrm>
          <a:off x="1809750" y="103727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51</xdr:row>
      <xdr:rowOff>19050</xdr:rowOff>
    </xdr:from>
    <xdr:to>
      <xdr:col>4</xdr:col>
      <xdr:colOff>352425</xdr:colOff>
      <xdr:row>56</xdr:row>
      <xdr:rowOff>0</xdr:rowOff>
    </xdr:to>
    <xdr:sp>
      <xdr:nvSpPr>
        <xdr:cNvPr id="20" name="直線接點 20"/>
        <xdr:cNvSpPr>
          <a:spLocks/>
        </xdr:cNvSpPr>
      </xdr:nvSpPr>
      <xdr:spPr>
        <a:xfrm flipH="1">
          <a:off x="1085850" y="103441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61</xdr:row>
      <xdr:rowOff>47625</xdr:rowOff>
    </xdr:from>
    <xdr:to>
      <xdr:col>15</xdr:col>
      <xdr:colOff>0</xdr:colOff>
      <xdr:row>65</xdr:row>
      <xdr:rowOff>180975</xdr:rowOff>
    </xdr:to>
    <xdr:sp>
      <xdr:nvSpPr>
        <xdr:cNvPr id="21" name="直線接點 21"/>
        <xdr:cNvSpPr>
          <a:spLocks/>
        </xdr:cNvSpPr>
      </xdr:nvSpPr>
      <xdr:spPr>
        <a:xfrm>
          <a:off x="5038725" y="1237297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19050</xdr:rowOff>
    </xdr:from>
    <xdr:to>
      <xdr:col>12</xdr:col>
      <xdr:colOff>352425</xdr:colOff>
      <xdr:row>66</xdr:row>
      <xdr:rowOff>0</xdr:rowOff>
    </xdr:to>
    <xdr:sp>
      <xdr:nvSpPr>
        <xdr:cNvPr id="22" name="直線接點 22"/>
        <xdr:cNvSpPr>
          <a:spLocks/>
        </xdr:cNvSpPr>
      </xdr:nvSpPr>
      <xdr:spPr>
        <a:xfrm flipH="1">
          <a:off x="4314825" y="123444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71</xdr:row>
      <xdr:rowOff>47625</xdr:rowOff>
    </xdr:from>
    <xdr:to>
      <xdr:col>7</xdr:col>
      <xdr:colOff>0</xdr:colOff>
      <xdr:row>75</xdr:row>
      <xdr:rowOff>180975</xdr:rowOff>
    </xdr:to>
    <xdr:sp>
      <xdr:nvSpPr>
        <xdr:cNvPr id="23" name="直線接點 23"/>
        <xdr:cNvSpPr>
          <a:spLocks/>
        </xdr:cNvSpPr>
      </xdr:nvSpPr>
      <xdr:spPr>
        <a:xfrm>
          <a:off x="1809750" y="143732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71</xdr:row>
      <xdr:rowOff>19050</xdr:rowOff>
    </xdr:from>
    <xdr:to>
      <xdr:col>4</xdr:col>
      <xdr:colOff>352425</xdr:colOff>
      <xdr:row>76</xdr:row>
      <xdr:rowOff>0</xdr:rowOff>
    </xdr:to>
    <xdr:sp>
      <xdr:nvSpPr>
        <xdr:cNvPr id="24" name="直線接點 24"/>
        <xdr:cNvSpPr>
          <a:spLocks/>
        </xdr:cNvSpPr>
      </xdr:nvSpPr>
      <xdr:spPr>
        <a:xfrm flipH="1">
          <a:off x="1085850" y="143446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71</xdr:row>
      <xdr:rowOff>47625</xdr:rowOff>
    </xdr:from>
    <xdr:to>
      <xdr:col>15</xdr:col>
      <xdr:colOff>0</xdr:colOff>
      <xdr:row>75</xdr:row>
      <xdr:rowOff>180975</xdr:rowOff>
    </xdr:to>
    <xdr:sp>
      <xdr:nvSpPr>
        <xdr:cNvPr id="25" name="直線接點 25"/>
        <xdr:cNvSpPr>
          <a:spLocks/>
        </xdr:cNvSpPr>
      </xdr:nvSpPr>
      <xdr:spPr>
        <a:xfrm>
          <a:off x="5038725" y="1437322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71</xdr:row>
      <xdr:rowOff>19050</xdr:rowOff>
    </xdr:from>
    <xdr:to>
      <xdr:col>12</xdr:col>
      <xdr:colOff>352425</xdr:colOff>
      <xdr:row>76</xdr:row>
      <xdr:rowOff>0</xdr:rowOff>
    </xdr:to>
    <xdr:sp>
      <xdr:nvSpPr>
        <xdr:cNvPr id="26" name="直線接點 26"/>
        <xdr:cNvSpPr>
          <a:spLocks/>
        </xdr:cNvSpPr>
      </xdr:nvSpPr>
      <xdr:spPr>
        <a:xfrm flipH="1">
          <a:off x="4314825" y="143446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4</xdr:col>
      <xdr:colOff>85725</xdr:colOff>
      <xdr:row>1</xdr:row>
      <xdr:rowOff>266700</xdr:rowOff>
    </xdr:to>
    <xdr:pic>
      <xdr:nvPicPr>
        <xdr:cNvPr id="27" name="圖片 27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286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80</xdr:row>
      <xdr:rowOff>47625</xdr:rowOff>
    </xdr:from>
    <xdr:to>
      <xdr:col>7</xdr:col>
      <xdr:colOff>0</xdr:colOff>
      <xdr:row>84</xdr:row>
      <xdr:rowOff>180975</xdr:rowOff>
    </xdr:to>
    <xdr:sp>
      <xdr:nvSpPr>
        <xdr:cNvPr id="28" name="直線接點 28"/>
        <xdr:cNvSpPr>
          <a:spLocks/>
        </xdr:cNvSpPr>
      </xdr:nvSpPr>
      <xdr:spPr>
        <a:xfrm>
          <a:off x="1809750" y="161734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80</xdr:row>
      <xdr:rowOff>19050</xdr:rowOff>
    </xdr:from>
    <xdr:to>
      <xdr:col>4</xdr:col>
      <xdr:colOff>352425</xdr:colOff>
      <xdr:row>85</xdr:row>
      <xdr:rowOff>0</xdr:rowOff>
    </xdr:to>
    <xdr:sp>
      <xdr:nvSpPr>
        <xdr:cNvPr id="29" name="直線接點 29"/>
        <xdr:cNvSpPr>
          <a:spLocks/>
        </xdr:cNvSpPr>
      </xdr:nvSpPr>
      <xdr:spPr>
        <a:xfrm flipH="1">
          <a:off x="1085850" y="1614487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47625</xdr:rowOff>
    </xdr:from>
    <xdr:to>
      <xdr:col>7</xdr:col>
      <xdr:colOff>0</xdr:colOff>
      <xdr:row>13</xdr:row>
      <xdr:rowOff>180975</xdr:rowOff>
    </xdr:to>
    <xdr:sp>
      <xdr:nvSpPr>
        <xdr:cNvPr id="30" name="直線接點 30"/>
        <xdr:cNvSpPr>
          <a:spLocks/>
        </xdr:cNvSpPr>
      </xdr:nvSpPr>
      <xdr:spPr>
        <a:xfrm>
          <a:off x="1809750" y="19716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19050</xdr:rowOff>
    </xdr:from>
    <xdr:to>
      <xdr:col>4</xdr:col>
      <xdr:colOff>352425</xdr:colOff>
      <xdr:row>14</xdr:row>
      <xdr:rowOff>0</xdr:rowOff>
    </xdr:to>
    <xdr:sp>
      <xdr:nvSpPr>
        <xdr:cNvPr id="31" name="直線接點 31"/>
        <xdr:cNvSpPr>
          <a:spLocks/>
        </xdr:cNvSpPr>
      </xdr:nvSpPr>
      <xdr:spPr>
        <a:xfrm flipH="1">
          <a:off x="1085850" y="19431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16</xdr:row>
      <xdr:rowOff>47625</xdr:rowOff>
    </xdr:from>
    <xdr:to>
      <xdr:col>7</xdr:col>
      <xdr:colOff>0</xdr:colOff>
      <xdr:row>20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09750" y="33432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19050</xdr:rowOff>
    </xdr:from>
    <xdr:to>
      <xdr:col>4</xdr:col>
      <xdr:colOff>352425</xdr:colOff>
      <xdr:row>21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85850" y="33147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15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038725" y="174307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19050</xdr:rowOff>
    </xdr:from>
    <xdr:to>
      <xdr:col>12</xdr:col>
      <xdr:colOff>352425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14825" y="17145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47625</xdr:rowOff>
    </xdr:from>
    <xdr:to>
      <xdr:col>15</xdr:col>
      <xdr:colOff>0</xdr:colOff>
      <xdr:row>20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5038725" y="334327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19050</xdr:rowOff>
    </xdr:from>
    <xdr:to>
      <xdr:col>12</xdr:col>
      <xdr:colOff>352425</xdr:colOff>
      <xdr:row>21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314825" y="33147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47625</xdr:rowOff>
    </xdr:from>
    <xdr:to>
      <xdr:col>7</xdr:col>
      <xdr:colOff>0</xdr:colOff>
      <xdr:row>38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09750" y="69437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19050</xdr:rowOff>
    </xdr:from>
    <xdr:to>
      <xdr:col>4</xdr:col>
      <xdr:colOff>352425</xdr:colOff>
      <xdr:row>39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85850" y="69151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47625</xdr:rowOff>
    </xdr:from>
    <xdr:to>
      <xdr:col>15</xdr:col>
      <xdr:colOff>0</xdr:colOff>
      <xdr:row>29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5038725" y="514350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25</xdr:row>
      <xdr:rowOff>19050</xdr:rowOff>
    </xdr:from>
    <xdr:to>
      <xdr:col>12</xdr:col>
      <xdr:colOff>352425</xdr:colOff>
      <xdr:row>30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4314825" y="51149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47625</xdr:rowOff>
    </xdr:from>
    <xdr:to>
      <xdr:col>7</xdr:col>
      <xdr:colOff>0</xdr:colOff>
      <xdr:row>29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1809750" y="51435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4</xdr:col>
      <xdr:colOff>352425</xdr:colOff>
      <xdr:row>30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85850" y="51149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47625</xdr:rowOff>
    </xdr:from>
    <xdr:to>
      <xdr:col>7</xdr:col>
      <xdr:colOff>0</xdr:colOff>
      <xdr:row>46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1809750" y="85439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19050</xdr:rowOff>
    </xdr:from>
    <xdr:to>
      <xdr:col>4</xdr:col>
      <xdr:colOff>352425</xdr:colOff>
      <xdr:row>47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85850" y="85153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4</xdr:col>
      <xdr:colOff>85725</xdr:colOff>
      <xdr:row>1</xdr:row>
      <xdr:rowOff>266700</xdr:rowOff>
    </xdr:to>
    <xdr:pic>
      <xdr:nvPicPr>
        <xdr:cNvPr id="15" name="圖片 15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381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16" name="直線接點 16"/>
        <xdr:cNvSpPr>
          <a:spLocks/>
        </xdr:cNvSpPr>
      </xdr:nvSpPr>
      <xdr:spPr>
        <a:xfrm>
          <a:off x="1809750" y="17430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352425</xdr:colOff>
      <xdr:row>13</xdr:row>
      <xdr:rowOff>0</xdr:rowOff>
    </xdr:to>
    <xdr:sp>
      <xdr:nvSpPr>
        <xdr:cNvPr id="17" name="直線接點 17"/>
        <xdr:cNvSpPr>
          <a:spLocks/>
        </xdr:cNvSpPr>
      </xdr:nvSpPr>
      <xdr:spPr>
        <a:xfrm flipH="1">
          <a:off x="1085850" y="17145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34</xdr:row>
      <xdr:rowOff>47625</xdr:rowOff>
    </xdr:from>
    <xdr:to>
      <xdr:col>15</xdr:col>
      <xdr:colOff>0</xdr:colOff>
      <xdr:row>38</xdr:row>
      <xdr:rowOff>180975</xdr:rowOff>
    </xdr:to>
    <xdr:sp>
      <xdr:nvSpPr>
        <xdr:cNvPr id="18" name="直線接點 18"/>
        <xdr:cNvSpPr>
          <a:spLocks/>
        </xdr:cNvSpPr>
      </xdr:nvSpPr>
      <xdr:spPr>
        <a:xfrm>
          <a:off x="5038725" y="694372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19050</xdr:rowOff>
    </xdr:from>
    <xdr:to>
      <xdr:col>12</xdr:col>
      <xdr:colOff>352425</xdr:colOff>
      <xdr:row>39</xdr:row>
      <xdr:rowOff>0</xdr:rowOff>
    </xdr:to>
    <xdr:sp>
      <xdr:nvSpPr>
        <xdr:cNvPr id="19" name="直線接點 19"/>
        <xdr:cNvSpPr>
          <a:spLocks/>
        </xdr:cNvSpPr>
      </xdr:nvSpPr>
      <xdr:spPr>
        <a:xfrm flipH="1">
          <a:off x="4314825" y="69151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47625</xdr:rowOff>
    </xdr:from>
    <xdr:to>
      <xdr:col>7</xdr:col>
      <xdr:colOff>0</xdr:colOff>
      <xdr:row>21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19275" y="3543300"/>
          <a:ext cx="752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19050</xdr:rowOff>
    </xdr:from>
    <xdr:to>
      <xdr:col>4</xdr:col>
      <xdr:colOff>352425</xdr:colOff>
      <xdr:row>22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95375" y="35147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47625</xdr:rowOff>
    </xdr:from>
    <xdr:to>
      <xdr:col>16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114925" y="17430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19050</xdr:rowOff>
    </xdr:from>
    <xdr:to>
      <xdr:col>13</xdr:col>
      <xdr:colOff>352425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91025" y="17145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47625</xdr:rowOff>
    </xdr:from>
    <xdr:to>
      <xdr:col>16</xdr:col>
      <xdr:colOff>0</xdr:colOff>
      <xdr:row>21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5114925" y="35433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19050</xdr:rowOff>
    </xdr:from>
    <xdr:to>
      <xdr:col>13</xdr:col>
      <xdr:colOff>352425</xdr:colOff>
      <xdr:row>22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391025" y="35147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47625</xdr:rowOff>
    </xdr:from>
    <xdr:to>
      <xdr:col>7</xdr:col>
      <xdr:colOff>0</xdr:colOff>
      <xdr:row>39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19275" y="7143750"/>
          <a:ext cx="752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19050</xdr:rowOff>
    </xdr:from>
    <xdr:to>
      <xdr:col>4</xdr:col>
      <xdr:colOff>352425</xdr:colOff>
      <xdr:row>40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95375" y="71151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19050</xdr:rowOff>
    </xdr:from>
    <xdr:to>
      <xdr:col>16</xdr:col>
      <xdr:colOff>0</xdr:colOff>
      <xdr:row>30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4391025" y="5314950"/>
          <a:ext cx="14382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0</xdr:rowOff>
    </xdr:from>
    <xdr:to>
      <xdr:col>16</xdr:col>
      <xdr:colOff>9525</xdr:colOff>
      <xdr:row>31</xdr:row>
      <xdr:rowOff>0</xdr:rowOff>
    </xdr:to>
    <xdr:sp>
      <xdr:nvSpPr>
        <xdr:cNvPr id="10" name="直線接點 10"/>
        <xdr:cNvSpPr>
          <a:spLocks/>
        </xdr:cNvSpPr>
      </xdr:nvSpPr>
      <xdr:spPr>
        <a:xfrm rot="10800000" flipV="1">
          <a:off x="4391025" y="5295900"/>
          <a:ext cx="1447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47625</xdr:rowOff>
    </xdr:from>
    <xdr:to>
      <xdr:col>7</xdr:col>
      <xdr:colOff>0</xdr:colOff>
      <xdr:row>30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1819275" y="5343525"/>
          <a:ext cx="752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19050</xdr:rowOff>
    </xdr:from>
    <xdr:to>
      <xdr:col>4</xdr:col>
      <xdr:colOff>352425</xdr:colOff>
      <xdr:row>31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95375" y="53149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47625</xdr:rowOff>
    </xdr:from>
    <xdr:to>
      <xdr:col>7</xdr:col>
      <xdr:colOff>0</xdr:colOff>
      <xdr:row>48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1819275" y="8943975"/>
          <a:ext cx="752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19050</xdr:rowOff>
    </xdr:from>
    <xdr:to>
      <xdr:col>4</xdr:col>
      <xdr:colOff>352425</xdr:colOff>
      <xdr:row>49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95375" y="89154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4</xdr:col>
      <xdr:colOff>85725</xdr:colOff>
      <xdr:row>1</xdr:row>
      <xdr:rowOff>266700</xdr:rowOff>
    </xdr:to>
    <xdr:pic>
      <xdr:nvPicPr>
        <xdr:cNvPr id="15" name="圖片 15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3812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16" name="直線接點 16"/>
        <xdr:cNvSpPr>
          <a:spLocks/>
        </xdr:cNvSpPr>
      </xdr:nvSpPr>
      <xdr:spPr>
        <a:xfrm>
          <a:off x="1819275" y="1743075"/>
          <a:ext cx="752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352425</xdr:colOff>
      <xdr:row>13</xdr:row>
      <xdr:rowOff>0</xdr:rowOff>
    </xdr:to>
    <xdr:sp>
      <xdr:nvSpPr>
        <xdr:cNvPr id="17" name="直線接點 17"/>
        <xdr:cNvSpPr>
          <a:spLocks/>
        </xdr:cNvSpPr>
      </xdr:nvSpPr>
      <xdr:spPr>
        <a:xfrm flipH="1">
          <a:off x="1095375" y="17145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47625</xdr:rowOff>
    </xdr:from>
    <xdr:to>
      <xdr:col>16</xdr:col>
      <xdr:colOff>0</xdr:colOff>
      <xdr:row>39</xdr:row>
      <xdr:rowOff>180975</xdr:rowOff>
    </xdr:to>
    <xdr:sp>
      <xdr:nvSpPr>
        <xdr:cNvPr id="18" name="直線接點 18"/>
        <xdr:cNvSpPr>
          <a:spLocks/>
        </xdr:cNvSpPr>
      </xdr:nvSpPr>
      <xdr:spPr>
        <a:xfrm>
          <a:off x="5114925" y="71437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19050</xdr:rowOff>
    </xdr:from>
    <xdr:to>
      <xdr:col>13</xdr:col>
      <xdr:colOff>352425</xdr:colOff>
      <xdr:row>40</xdr:row>
      <xdr:rowOff>0</xdr:rowOff>
    </xdr:to>
    <xdr:sp>
      <xdr:nvSpPr>
        <xdr:cNvPr id="19" name="直線接點 19"/>
        <xdr:cNvSpPr>
          <a:spLocks/>
        </xdr:cNvSpPr>
      </xdr:nvSpPr>
      <xdr:spPr>
        <a:xfrm flipH="1">
          <a:off x="4391025" y="71151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44</xdr:row>
      <xdr:rowOff>47625</xdr:rowOff>
    </xdr:from>
    <xdr:to>
      <xdr:col>16</xdr:col>
      <xdr:colOff>0</xdr:colOff>
      <xdr:row>48</xdr:row>
      <xdr:rowOff>180975</xdr:rowOff>
    </xdr:to>
    <xdr:sp>
      <xdr:nvSpPr>
        <xdr:cNvPr id="20" name="直線接點 20"/>
        <xdr:cNvSpPr>
          <a:spLocks/>
        </xdr:cNvSpPr>
      </xdr:nvSpPr>
      <xdr:spPr>
        <a:xfrm>
          <a:off x="5114925" y="89439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44</xdr:row>
      <xdr:rowOff>19050</xdr:rowOff>
    </xdr:from>
    <xdr:to>
      <xdr:col>13</xdr:col>
      <xdr:colOff>352425</xdr:colOff>
      <xdr:row>49</xdr:row>
      <xdr:rowOff>0</xdr:rowOff>
    </xdr:to>
    <xdr:sp>
      <xdr:nvSpPr>
        <xdr:cNvPr id="21" name="直線接點 21"/>
        <xdr:cNvSpPr>
          <a:spLocks/>
        </xdr:cNvSpPr>
      </xdr:nvSpPr>
      <xdr:spPr>
        <a:xfrm flipH="1">
          <a:off x="4391025" y="89154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47625</xdr:rowOff>
    </xdr:from>
    <xdr:to>
      <xdr:col>7</xdr:col>
      <xdr:colOff>0</xdr:colOff>
      <xdr:row>21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19275" y="35337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19050</xdr:rowOff>
    </xdr:from>
    <xdr:to>
      <xdr:col>4</xdr:col>
      <xdr:colOff>352425</xdr:colOff>
      <xdr:row>22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95375" y="35052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15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4714875" y="17335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19050</xdr:rowOff>
    </xdr:from>
    <xdr:to>
      <xdr:col>12</xdr:col>
      <xdr:colOff>352425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3990975" y="17049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47625</xdr:rowOff>
    </xdr:from>
    <xdr:to>
      <xdr:col>15</xdr:col>
      <xdr:colOff>0</xdr:colOff>
      <xdr:row>21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714875" y="35337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19050</xdr:rowOff>
    </xdr:from>
    <xdr:to>
      <xdr:col>12</xdr:col>
      <xdr:colOff>352425</xdr:colOff>
      <xdr:row>22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3990975" y="35052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47625</xdr:rowOff>
    </xdr:from>
    <xdr:to>
      <xdr:col>7</xdr:col>
      <xdr:colOff>0</xdr:colOff>
      <xdr:row>30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19275" y="53340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19050</xdr:rowOff>
    </xdr:from>
    <xdr:to>
      <xdr:col>4</xdr:col>
      <xdr:colOff>352425</xdr:colOff>
      <xdr:row>31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95375" y="53054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190500</xdr:rowOff>
    </xdr:from>
    <xdr:to>
      <xdr:col>3</xdr:col>
      <xdr:colOff>323850</xdr:colOff>
      <xdr:row>1</xdr:row>
      <xdr:rowOff>238125</xdr:rowOff>
    </xdr:to>
    <xdr:pic>
      <xdr:nvPicPr>
        <xdr:cNvPr id="9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0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10" name="直線接點 10"/>
        <xdr:cNvSpPr>
          <a:spLocks/>
        </xdr:cNvSpPr>
      </xdr:nvSpPr>
      <xdr:spPr>
        <a:xfrm>
          <a:off x="1819275" y="17335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352425</xdr:colOff>
      <xdr:row>13</xdr:row>
      <xdr:rowOff>0</xdr:rowOff>
    </xdr:to>
    <xdr:sp>
      <xdr:nvSpPr>
        <xdr:cNvPr id="11" name="直線接點 11"/>
        <xdr:cNvSpPr>
          <a:spLocks/>
        </xdr:cNvSpPr>
      </xdr:nvSpPr>
      <xdr:spPr>
        <a:xfrm flipH="1">
          <a:off x="1095375" y="17049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47625</xdr:rowOff>
    </xdr:from>
    <xdr:to>
      <xdr:col>15</xdr:col>
      <xdr:colOff>0</xdr:colOff>
      <xdr:row>30</xdr:row>
      <xdr:rowOff>180975</xdr:rowOff>
    </xdr:to>
    <xdr:sp>
      <xdr:nvSpPr>
        <xdr:cNvPr id="12" name="直線接點 12"/>
        <xdr:cNvSpPr>
          <a:spLocks/>
        </xdr:cNvSpPr>
      </xdr:nvSpPr>
      <xdr:spPr>
        <a:xfrm>
          <a:off x="4714875" y="53340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19050</xdr:rowOff>
    </xdr:from>
    <xdr:to>
      <xdr:col>12</xdr:col>
      <xdr:colOff>352425</xdr:colOff>
      <xdr:row>31</xdr:row>
      <xdr:rowOff>0</xdr:rowOff>
    </xdr:to>
    <xdr:sp>
      <xdr:nvSpPr>
        <xdr:cNvPr id="13" name="直線接點 13"/>
        <xdr:cNvSpPr>
          <a:spLocks/>
        </xdr:cNvSpPr>
      </xdr:nvSpPr>
      <xdr:spPr>
        <a:xfrm flipH="1">
          <a:off x="3990975" y="53054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47625</xdr:rowOff>
    </xdr:from>
    <xdr:to>
      <xdr:col>7</xdr:col>
      <xdr:colOff>0</xdr:colOff>
      <xdr:row>21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09750" y="3943350"/>
          <a:ext cx="7143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19050</xdr:rowOff>
    </xdr:from>
    <xdr:to>
      <xdr:col>4</xdr:col>
      <xdr:colOff>352425</xdr:colOff>
      <xdr:row>22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85850" y="39147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15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4762500" y="188595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19050</xdr:rowOff>
    </xdr:from>
    <xdr:to>
      <xdr:col>12</xdr:col>
      <xdr:colOff>352425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038600" y="18573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47625</xdr:rowOff>
    </xdr:from>
    <xdr:to>
      <xdr:col>15</xdr:col>
      <xdr:colOff>0</xdr:colOff>
      <xdr:row>21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762500" y="394335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19050</xdr:rowOff>
    </xdr:from>
    <xdr:to>
      <xdr:col>12</xdr:col>
      <xdr:colOff>352425</xdr:colOff>
      <xdr:row>22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038600" y="39147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47625</xdr:rowOff>
    </xdr:from>
    <xdr:to>
      <xdr:col>15</xdr:col>
      <xdr:colOff>0</xdr:colOff>
      <xdr:row>30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4762500" y="600075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19050</xdr:rowOff>
    </xdr:from>
    <xdr:to>
      <xdr:col>12</xdr:col>
      <xdr:colOff>352425</xdr:colOff>
      <xdr:row>31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4038600" y="59721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47625</xdr:rowOff>
    </xdr:from>
    <xdr:to>
      <xdr:col>7</xdr:col>
      <xdr:colOff>0</xdr:colOff>
      <xdr:row>30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1809750" y="6000750"/>
          <a:ext cx="7143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19050</xdr:rowOff>
    </xdr:from>
    <xdr:to>
      <xdr:col>4</xdr:col>
      <xdr:colOff>352425</xdr:colOff>
      <xdr:row>31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1085850" y="59721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9525</xdr:rowOff>
    </xdr:from>
    <xdr:to>
      <xdr:col>15</xdr:col>
      <xdr:colOff>0</xdr:colOff>
      <xdr:row>40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4029075" y="8248650"/>
          <a:ext cx="14668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0</xdr:rowOff>
    </xdr:from>
    <xdr:to>
      <xdr:col>14</xdr:col>
      <xdr:colOff>333375</xdr:colOff>
      <xdr:row>41</xdr:row>
      <xdr:rowOff>0</xdr:rowOff>
    </xdr:to>
    <xdr:sp>
      <xdr:nvSpPr>
        <xdr:cNvPr id="12" name="直線接點 12"/>
        <xdr:cNvSpPr>
          <a:spLocks/>
        </xdr:cNvSpPr>
      </xdr:nvSpPr>
      <xdr:spPr>
        <a:xfrm rot="10800000" flipV="1">
          <a:off x="4038600" y="8239125"/>
          <a:ext cx="1419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47625</xdr:rowOff>
    </xdr:from>
    <xdr:to>
      <xdr:col>7</xdr:col>
      <xdr:colOff>0</xdr:colOff>
      <xdr:row>62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1809750" y="13315950"/>
          <a:ext cx="7143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19050</xdr:rowOff>
    </xdr:from>
    <xdr:to>
      <xdr:col>4</xdr:col>
      <xdr:colOff>352425</xdr:colOff>
      <xdr:row>63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85850" y="132873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48</xdr:row>
      <xdr:rowOff>47625</xdr:rowOff>
    </xdr:from>
    <xdr:to>
      <xdr:col>15</xdr:col>
      <xdr:colOff>0</xdr:colOff>
      <xdr:row>52</xdr:row>
      <xdr:rowOff>180975</xdr:rowOff>
    </xdr:to>
    <xdr:sp>
      <xdr:nvSpPr>
        <xdr:cNvPr id="15" name="直線接點 15"/>
        <xdr:cNvSpPr>
          <a:spLocks/>
        </xdr:cNvSpPr>
      </xdr:nvSpPr>
      <xdr:spPr>
        <a:xfrm>
          <a:off x="4762500" y="1102995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19050</xdr:rowOff>
    </xdr:from>
    <xdr:to>
      <xdr:col>12</xdr:col>
      <xdr:colOff>352425</xdr:colOff>
      <xdr:row>53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4038600" y="110013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47625</xdr:rowOff>
    </xdr:from>
    <xdr:to>
      <xdr:col>7</xdr:col>
      <xdr:colOff>0</xdr:colOff>
      <xdr:row>52</xdr:row>
      <xdr:rowOff>180975</xdr:rowOff>
    </xdr:to>
    <xdr:sp>
      <xdr:nvSpPr>
        <xdr:cNvPr id="17" name="直線接點 17"/>
        <xdr:cNvSpPr>
          <a:spLocks/>
        </xdr:cNvSpPr>
      </xdr:nvSpPr>
      <xdr:spPr>
        <a:xfrm>
          <a:off x="1809750" y="11029950"/>
          <a:ext cx="7143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19050</xdr:rowOff>
    </xdr:from>
    <xdr:to>
      <xdr:col>4</xdr:col>
      <xdr:colOff>352425</xdr:colOff>
      <xdr:row>53</xdr:row>
      <xdr:rowOff>0</xdr:rowOff>
    </xdr:to>
    <xdr:sp>
      <xdr:nvSpPr>
        <xdr:cNvPr id="18" name="直線接點 18"/>
        <xdr:cNvSpPr>
          <a:spLocks/>
        </xdr:cNvSpPr>
      </xdr:nvSpPr>
      <xdr:spPr>
        <a:xfrm flipH="1">
          <a:off x="1085850" y="110013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58</xdr:row>
      <xdr:rowOff>47625</xdr:rowOff>
    </xdr:from>
    <xdr:to>
      <xdr:col>15</xdr:col>
      <xdr:colOff>0</xdr:colOff>
      <xdr:row>62</xdr:row>
      <xdr:rowOff>180975</xdr:rowOff>
    </xdr:to>
    <xdr:sp>
      <xdr:nvSpPr>
        <xdr:cNvPr id="19" name="直線接點 19"/>
        <xdr:cNvSpPr>
          <a:spLocks/>
        </xdr:cNvSpPr>
      </xdr:nvSpPr>
      <xdr:spPr>
        <a:xfrm>
          <a:off x="4762500" y="1331595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58</xdr:row>
      <xdr:rowOff>19050</xdr:rowOff>
    </xdr:from>
    <xdr:to>
      <xdr:col>12</xdr:col>
      <xdr:colOff>352425</xdr:colOff>
      <xdr:row>63</xdr:row>
      <xdr:rowOff>0</xdr:rowOff>
    </xdr:to>
    <xdr:sp>
      <xdr:nvSpPr>
        <xdr:cNvPr id="20" name="直線接點 20"/>
        <xdr:cNvSpPr>
          <a:spLocks/>
        </xdr:cNvSpPr>
      </xdr:nvSpPr>
      <xdr:spPr>
        <a:xfrm flipH="1">
          <a:off x="4038600" y="132873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47625</xdr:rowOff>
    </xdr:from>
    <xdr:to>
      <xdr:col>7</xdr:col>
      <xdr:colOff>0</xdr:colOff>
      <xdr:row>72</xdr:row>
      <xdr:rowOff>180975</xdr:rowOff>
    </xdr:to>
    <xdr:sp>
      <xdr:nvSpPr>
        <xdr:cNvPr id="21" name="直線接點 21"/>
        <xdr:cNvSpPr>
          <a:spLocks/>
        </xdr:cNvSpPr>
      </xdr:nvSpPr>
      <xdr:spPr>
        <a:xfrm>
          <a:off x="1809750" y="15601950"/>
          <a:ext cx="7143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68</xdr:row>
      <xdr:rowOff>19050</xdr:rowOff>
    </xdr:from>
    <xdr:to>
      <xdr:col>4</xdr:col>
      <xdr:colOff>352425</xdr:colOff>
      <xdr:row>73</xdr:row>
      <xdr:rowOff>0</xdr:rowOff>
    </xdr:to>
    <xdr:sp>
      <xdr:nvSpPr>
        <xdr:cNvPr id="22" name="直線接點 22"/>
        <xdr:cNvSpPr>
          <a:spLocks/>
        </xdr:cNvSpPr>
      </xdr:nvSpPr>
      <xdr:spPr>
        <a:xfrm flipH="1">
          <a:off x="1085850" y="155733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68</xdr:row>
      <xdr:rowOff>47625</xdr:rowOff>
    </xdr:from>
    <xdr:to>
      <xdr:col>15</xdr:col>
      <xdr:colOff>0</xdr:colOff>
      <xdr:row>72</xdr:row>
      <xdr:rowOff>180975</xdr:rowOff>
    </xdr:to>
    <xdr:sp>
      <xdr:nvSpPr>
        <xdr:cNvPr id="23" name="直線接點 23"/>
        <xdr:cNvSpPr>
          <a:spLocks/>
        </xdr:cNvSpPr>
      </xdr:nvSpPr>
      <xdr:spPr>
        <a:xfrm>
          <a:off x="4762500" y="1560195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68</xdr:row>
      <xdr:rowOff>19050</xdr:rowOff>
    </xdr:from>
    <xdr:to>
      <xdr:col>12</xdr:col>
      <xdr:colOff>352425</xdr:colOff>
      <xdr:row>73</xdr:row>
      <xdr:rowOff>0</xdr:rowOff>
    </xdr:to>
    <xdr:sp>
      <xdr:nvSpPr>
        <xdr:cNvPr id="24" name="直線接點 24"/>
        <xdr:cNvSpPr>
          <a:spLocks/>
        </xdr:cNvSpPr>
      </xdr:nvSpPr>
      <xdr:spPr>
        <a:xfrm flipH="1">
          <a:off x="4038600" y="155733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190500</xdr:rowOff>
    </xdr:from>
    <xdr:to>
      <xdr:col>4</xdr:col>
      <xdr:colOff>85725</xdr:colOff>
      <xdr:row>1</xdr:row>
      <xdr:rowOff>219075</xdr:rowOff>
    </xdr:to>
    <xdr:pic>
      <xdr:nvPicPr>
        <xdr:cNvPr id="25" name="圖片 25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26" name="直線接點 26"/>
        <xdr:cNvSpPr>
          <a:spLocks/>
        </xdr:cNvSpPr>
      </xdr:nvSpPr>
      <xdr:spPr>
        <a:xfrm>
          <a:off x="1809750" y="1885950"/>
          <a:ext cx="7143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352425</xdr:colOff>
      <xdr:row>13</xdr:row>
      <xdr:rowOff>0</xdr:rowOff>
    </xdr:to>
    <xdr:sp>
      <xdr:nvSpPr>
        <xdr:cNvPr id="27" name="直線接點 27"/>
        <xdr:cNvSpPr>
          <a:spLocks/>
        </xdr:cNvSpPr>
      </xdr:nvSpPr>
      <xdr:spPr>
        <a:xfrm flipH="1">
          <a:off x="1085850" y="185737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7</xdr:col>
      <xdr:colOff>0</xdr:colOff>
      <xdr:row>40</xdr:row>
      <xdr:rowOff>180975</xdr:rowOff>
    </xdr:to>
    <xdr:sp>
      <xdr:nvSpPr>
        <xdr:cNvPr id="28" name="直線接點 28"/>
        <xdr:cNvSpPr>
          <a:spLocks/>
        </xdr:cNvSpPr>
      </xdr:nvSpPr>
      <xdr:spPr>
        <a:xfrm>
          <a:off x="1076325" y="8248650"/>
          <a:ext cx="1447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0</xdr:rowOff>
    </xdr:from>
    <xdr:to>
      <xdr:col>6</xdr:col>
      <xdr:colOff>333375</xdr:colOff>
      <xdr:row>41</xdr:row>
      <xdr:rowOff>0</xdr:rowOff>
    </xdr:to>
    <xdr:sp>
      <xdr:nvSpPr>
        <xdr:cNvPr id="29" name="直線接點 29"/>
        <xdr:cNvSpPr>
          <a:spLocks/>
        </xdr:cNvSpPr>
      </xdr:nvSpPr>
      <xdr:spPr>
        <a:xfrm rot="10800000" flipV="1">
          <a:off x="1085850" y="8239125"/>
          <a:ext cx="1400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9525</xdr:rowOff>
    </xdr:from>
    <xdr:to>
      <xdr:col>7</xdr:col>
      <xdr:colOff>0</xdr:colOff>
      <xdr:row>21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095375" y="3505200"/>
          <a:ext cx="1438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7</xdr:col>
      <xdr:colOff>9525</xdr:colOff>
      <xdr:row>22</xdr:row>
      <xdr:rowOff>0</xdr:rowOff>
    </xdr:to>
    <xdr:sp>
      <xdr:nvSpPr>
        <xdr:cNvPr id="2" name="直線接點 2"/>
        <xdr:cNvSpPr>
          <a:spLocks/>
        </xdr:cNvSpPr>
      </xdr:nvSpPr>
      <xdr:spPr>
        <a:xfrm rot="10800000" flipV="1">
          <a:off x="1095375" y="3505200"/>
          <a:ext cx="14478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47625</xdr:rowOff>
    </xdr:from>
    <xdr:to>
      <xdr:col>16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076825" y="17430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19050</xdr:rowOff>
    </xdr:from>
    <xdr:to>
      <xdr:col>13</xdr:col>
      <xdr:colOff>352425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52925" y="17145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190500</xdr:rowOff>
    </xdr:from>
    <xdr:to>
      <xdr:col>16</xdr:col>
      <xdr:colOff>0</xdr:colOff>
      <xdr:row>21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343400" y="3486150"/>
          <a:ext cx="14478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38100</xdr:rowOff>
    </xdr:from>
    <xdr:to>
      <xdr:col>15</xdr:col>
      <xdr:colOff>342900</xdr:colOff>
      <xdr:row>21</xdr:row>
      <xdr:rowOff>190500</xdr:rowOff>
    </xdr:to>
    <xdr:sp>
      <xdr:nvSpPr>
        <xdr:cNvPr id="6" name="直線接點 6"/>
        <xdr:cNvSpPr>
          <a:spLocks/>
        </xdr:cNvSpPr>
      </xdr:nvSpPr>
      <xdr:spPr>
        <a:xfrm rot="10800000" flipV="1">
          <a:off x="4371975" y="3533775"/>
          <a:ext cx="14001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47625</xdr:rowOff>
    </xdr:from>
    <xdr:to>
      <xdr:col>7</xdr:col>
      <xdr:colOff>0</xdr:colOff>
      <xdr:row>30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19275" y="53435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19050</xdr:rowOff>
    </xdr:from>
    <xdr:to>
      <xdr:col>4</xdr:col>
      <xdr:colOff>352425</xdr:colOff>
      <xdr:row>31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95375" y="53149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0</xdr:row>
      <xdr:rowOff>190500</xdr:rowOff>
    </xdr:from>
    <xdr:to>
      <xdr:col>4</xdr:col>
      <xdr:colOff>9525</xdr:colOff>
      <xdr:row>2</xdr:row>
      <xdr:rowOff>0</xdr:rowOff>
    </xdr:to>
    <xdr:pic>
      <xdr:nvPicPr>
        <xdr:cNvPr id="9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10" name="直線接點 10"/>
        <xdr:cNvSpPr>
          <a:spLocks/>
        </xdr:cNvSpPr>
      </xdr:nvSpPr>
      <xdr:spPr>
        <a:xfrm>
          <a:off x="1819275" y="17430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352425</xdr:colOff>
      <xdr:row>13</xdr:row>
      <xdr:rowOff>0</xdr:rowOff>
    </xdr:to>
    <xdr:sp>
      <xdr:nvSpPr>
        <xdr:cNvPr id="11" name="直線接點 11"/>
        <xdr:cNvSpPr>
          <a:spLocks/>
        </xdr:cNvSpPr>
      </xdr:nvSpPr>
      <xdr:spPr>
        <a:xfrm flipH="1">
          <a:off x="1095375" y="17145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3</xdr:col>
      <xdr:colOff>9525</xdr:colOff>
      <xdr:row>0</xdr:row>
      <xdr:rowOff>238125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6667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showGridLines="0" view="pageBreakPreview" zoomScaleSheetLayoutView="100" zoomScalePageLayoutView="0" workbookViewId="0" topLeftCell="A31">
      <pane xSplit="15817" topLeftCell="T1" activePane="topLeft" state="split"/>
      <selection pane="topLeft" activeCell="J44" sqref="J44"/>
      <selection pane="topRight" activeCell="T1" sqref="T1"/>
    </sheetView>
  </sheetViews>
  <sheetFormatPr defaultColWidth="7.25390625" defaultRowHeight="15.75"/>
  <cols>
    <col min="1" max="16384" width="7.25390625" style="114" customWidth="1"/>
  </cols>
  <sheetData>
    <row r="1" spans="1:12" ht="27" customHeight="1">
      <c r="A1" s="534" t="s">
        <v>1165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ht="19.5">
      <c r="A2" s="535" t="s">
        <v>295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</row>
    <row r="3" spans="1:12" ht="19.5">
      <c r="A3" s="536" t="s">
        <v>1166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</row>
    <row r="4" spans="1:12" ht="19.5">
      <c r="A4" s="536" t="s">
        <v>3849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</row>
    <row r="5" spans="1:8" ht="19.5">
      <c r="A5" s="533" t="s">
        <v>296</v>
      </c>
      <c r="B5" s="533"/>
      <c r="C5" s="533"/>
      <c r="D5" s="268"/>
      <c r="E5" s="268"/>
      <c r="F5" s="268"/>
      <c r="G5" s="268"/>
      <c r="H5" s="268"/>
    </row>
    <row r="6" spans="1:8" ht="15.75" customHeight="1">
      <c r="A6" s="63"/>
      <c r="B6" s="63"/>
      <c r="C6" s="268"/>
      <c r="D6" s="268"/>
      <c r="E6" s="268"/>
      <c r="F6" s="268"/>
      <c r="G6" s="268"/>
      <c r="H6" s="268"/>
    </row>
    <row r="7" spans="1:12" s="115" customFormat="1" ht="15.75" customHeight="1">
      <c r="A7" s="267" t="s">
        <v>297</v>
      </c>
      <c r="B7" s="545" t="s">
        <v>298</v>
      </c>
      <c r="C7" s="547"/>
      <c r="D7" s="545" t="s">
        <v>299</v>
      </c>
      <c r="E7" s="547"/>
      <c r="F7" s="545" t="s">
        <v>300</v>
      </c>
      <c r="G7" s="547"/>
      <c r="H7" s="545" t="s">
        <v>301</v>
      </c>
      <c r="I7" s="547"/>
      <c r="J7" s="545" t="s">
        <v>302</v>
      </c>
      <c r="K7" s="546"/>
      <c r="L7" s="547"/>
    </row>
    <row r="8" spans="1:12" s="115" customFormat="1" ht="15.75" customHeight="1">
      <c r="A8" s="530" t="s">
        <v>133</v>
      </c>
      <c r="B8" s="537" t="s">
        <v>602</v>
      </c>
      <c r="C8" s="537"/>
      <c r="D8" s="250">
        <v>46</v>
      </c>
      <c r="E8" s="251" t="s">
        <v>303</v>
      </c>
      <c r="F8" s="259">
        <v>7</v>
      </c>
      <c r="G8" s="260" t="s">
        <v>304</v>
      </c>
      <c r="H8" s="250">
        <v>62</v>
      </c>
      <c r="I8" s="251" t="s">
        <v>305</v>
      </c>
      <c r="J8" s="539">
        <f>SUM(H8:H13)</f>
        <v>248</v>
      </c>
      <c r="K8" s="540"/>
      <c r="L8" s="548" t="s">
        <v>305</v>
      </c>
    </row>
    <row r="9" spans="1:12" s="115" customFormat="1" ht="15.75" customHeight="1">
      <c r="A9" s="531"/>
      <c r="B9" s="537" t="s">
        <v>603</v>
      </c>
      <c r="C9" s="537"/>
      <c r="D9" s="250">
        <v>27</v>
      </c>
      <c r="E9" s="251" t="s">
        <v>303</v>
      </c>
      <c r="F9" s="259">
        <v>7</v>
      </c>
      <c r="G9" s="260" t="s">
        <v>304</v>
      </c>
      <c r="H9" s="250">
        <v>35</v>
      </c>
      <c r="I9" s="251" t="s">
        <v>305</v>
      </c>
      <c r="J9" s="541"/>
      <c r="K9" s="542"/>
      <c r="L9" s="549"/>
    </row>
    <row r="10" spans="1:12" s="115" customFormat="1" ht="15.75" customHeight="1">
      <c r="A10" s="531"/>
      <c r="B10" s="537" t="s">
        <v>604</v>
      </c>
      <c r="C10" s="537"/>
      <c r="D10" s="250">
        <v>31</v>
      </c>
      <c r="E10" s="251" t="s">
        <v>303</v>
      </c>
      <c r="F10" s="259">
        <v>7</v>
      </c>
      <c r="G10" s="260" t="s">
        <v>304</v>
      </c>
      <c r="H10" s="250">
        <v>42</v>
      </c>
      <c r="I10" s="251" t="s">
        <v>305</v>
      </c>
      <c r="J10" s="541"/>
      <c r="K10" s="542"/>
      <c r="L10" s="549"/>
    </row>
    <row r="11" spans="1:12" s="115" customFormat="1" ht="15.75" customHeight="1">
      <c r="A11" s="531"/>
      <c r="B11" s="537" t="s">
        <v>605</v>
      </c>
      <c r="C11" s="537"/>
      <c r="D11" s="250">
        <v>18</v>
      </c>
      <c r="E11" s="251" t="s">
        <v>303</v>
      </c>
      <c r="F11" s="259">
        <v>6</v>
      </c>
      <c r="G11" s="260" t="s">
        <v>304</v>
      </c>
      <c r="H11" s="250">
        <v>23</v>
      </c>
      <c r="I11" s="251" t="s">
        <v>305</v>
      </c>
      <c r="J11" s="541"/>
      <c r="K11" s="542"/>
      <c r="L11" s="549"/>
    </row>
    <row r="12" spans="1:12" s="115" customFormat="1" ht="15.75" customHeight="1">
      <c r="A12" s="531"/>
      <c r="B12" s="537" t="s">
        <v>606</v>
      </c>
      <c r="C12" s="537"/>
      <c r="D12" s="250">
        <v>44</v>
      </c>
      <c r="E12" s="251" t="s">
        <v>303</v>
      </c>
      <c r="F12" s="259">
        <v>7</v>
      </c>
      <c r="G12" s="260" t="s">
        <v>304</v>
      </c>
      <c r="H12" s="250">
        <v>61</v>
      </c>
      <c r="I12" s="251" t="s">
        <v>305</v>
      </c>
      <c r="J12" s="541"/>
      <c r="K12" s="542"/>
      <c r="L12" s="549"/>
    </row>
    <row r="13" spans="1:12" s="115" customFormat="1" ht="15.75" customHeight="1">
      <c r="A13" s="531"/>
      <c r="B13" s="537" t="s">
        <v>607</v>
      </c>
      <c r="C13" s="537"/>
      <c r="D13" s="250">
        <v>17</v>
      </c>
      <c r="E13" s="251" t="s">
        <v>303</v>
      </c>
      <c r="F13" s="259">
        <v>6</v>
      </c>
      <c r="G13" s="260" t="s">
        <v>304</v>
      </c>
      <c r="H13" s="250">
        <v>25</v>
      </c>
      <c r="I13" s="251" t="s">
        <v>305</v>
      </c>
      <c r="J13" s="541"/>
      <c r="K13" s="542"/>
      <c r="L13" s="549"/>
    </row>
    <row r="14" spans="1:12" s="115" customFormat="1" ht="15.75" customHeight="1">
      <c r="A14" s="532"/>
      <c r="B14" s="538" t="s">
        <v>306</v>
      </c>
      <c r="C14" s="538"/>
      <c r="D14" s="252">
        <f>SUM(D8:D13)</f>
        <v>183</v>
      </c>
      <c r="E14" s="253" t="s">
        <v>303</v>
      </c>
      <c r="F14" s="261"/>
      <c r="G14" s="260" t="s">
        <v>307</v>
      </c>
      <c r="H14" s="252">
        <f>SUM(H8:H13)</f>
        <v>248</v>
      </c>
      <c r="I14" s="253" t="s">
        <v>305</v>
      </c>
      <c r="J14" s="543"/>
      <c r="K14" s="544"/>
      <c r="L14" s="550"/>
    </row>
    <row r="15" spans="1:12" s="115" customFormat="1" ht="15.75" customHeight="1">
      <c r="A15" s="530" t="s">
        <v>308</v>
      </c>
      <c r="B15" s="523" t="s">
        <v>608</v>
      </c>
      <c r="C15" s="524"/>
      <c r="D15" s="250">
        <v>196</v>
      </c>
      <c r="E15" s="251" t="s">
        <v>309</v>
      </c>
      <c r="F15" s="259">
        <v>8</v>
      </c>
      <c r="G15" s="260" t="s">
        <v>304</v>
      </c>
      <c r="H15" s="250">
        <v>195</v>
      </c>
      <c r="I15" s="251" t="s">
        <v>305</v>
      </c>
      <c r="J15" s="539">
        <f>H23+H24</f>
        <v>969</v>
      </c>
      <c r="K15" s="540"/>
      <c r="L15" s="548" t="s">
        <v>305</v>
      </c>
    </row>
    <row r="16" spans="1:12" s="115" customFormat="1" ht="15.75" customHeight="1">
      <c r="A16" s="531"/>
      <c r="B16" s="523" t="s">
        <v>609</v>
      </c>
      <c r="C16" s="524"/>
      <c r="D16" s="250">
        <v>89</v>
      </c>
      <c r="E16" s="251" t="s">
        <v>310</v>
      </c>
      <c r="F16" s="259">
        <v>7</v>
      </c>
      <c r="G16" s="260" t="s">
        <v>304</v>
      </c>
      <c r="H16" s="250">
        <v>88</v>
      </c>
      <c r="I16" s="251" t="s">
        <v>305</v>
      </c>
      <c r="J16" s="541"/>
      <c r="K16" s="542"/>
      <c r="L16" s="549"/>
    </row>
    <row r="17" spans="1:12" s="115" customFormat="1" ht="15.75" customHeight="1">
      <c r="A17" s="531"/>
      <c r="B17" s="523" t="s">
        <v>610</v>
      </c>
      <c r="C17" s="524"/>
      <c r="D17" s="250">
        <v>114</v>
      </c>
      <c r="E17" s="251" t="s">
        <v>309</v>
      </c>
      <c r="F17" s="259">
        <v>7</v>
      </c>
      <c r="G17" s="260" t="s">
        <v>304</v>
      </c>
      <c r="H17" s="250">
        <v>113</v>
      </c>
      <c r="I17" s="251" t="s">
        <v>305</v>
      </c>
      <c r="J17" s="541"/>
      <c r="K17" s="542"/>
      <c r="L17" s="549"/>
    </row>
    <row r="18" spans="1:12" s="115" customFormat="1" ht="15.75" customHeight="1">
      <c r="A18" s="531"/>
      <c r="B18" s="523" t="s">
        <v>611</v>
      </c>
      <c r="C18" s="524"/>
      <c r="D18" s="250">
        <v>40</v>
      </c>
      <c r="E18" s="251" t="s">
        <v>310</v>
      </c>
      <c r="F18" s="259">
        <v>7</v>
      </c>
      <c r="G18" s="260" t="s">
        <v>304</v>
      </c>
      <c r="H18" s="250">
        <v>39</v>
      </c>
      <c r="I18" s="251" t="s">
        <v>305</v>
      </c>
      <c r="J18" s="541"/>
      <c r="K18" s="542"/>
      <c r="L18" s="549"/>
    </row>
    <row r="19" spans="1:12" s="115" customFormat="1" ht="15.75" customHeight="1">
      <c r="A19" s="531"/>
      <c r="B19" s="523" t="s">
        <v>612</v>
      </c>
      <c r="C19" s="524"/>
      <c r="D19" s="250">
        <v>250</v>
      </c>
      <c r="E19" s="251" t="s">
        <v>309</v>
      </c>
      <c r="F19" s="259">
        <v>8</v>
      </c>
      <c r="G19" s="260" t="s">
        <v>304</v>
      </c>
      <c r="H19" s="250">
        <v>249</v>
      </c>
      <c r="I19" s="251" t="s">
        <v>305</v>
      </c>
      <c r="J19" s="541"/>
      <c r="K19" s="542"/>
      <c r="L19" s="549"/>
    </row>
    <row r="20" spans="1:12" s="115" customFormat="1" ht="15.75" customHeight="1">
      <c r="A20" s="531"/>
      <c r="B20" s="523" t="s">
        <v>613</v>
      </c>
      <c r="C20" s="524"/>
      <c r="D20" s="250">
        <v>107</v>
      </c>
      <c r="E20" s="251" t="s">
        <v>310</v>
      </c>
      <c r="F20" s="259">
        <v>7</v>
      </c>
      <c r="G20" s="260" t="s">
        <v>304</v>
      </c>
      <c r="H20" s="250">
        <v>106</v>
      </c>
      <c r="I20" s="251" t="s">
        <v>305</v>
      </c>
      <c r="J20" s="541"/>
      <c r="K20" s="542"/>
      <c r="L20" s="549"/>
    </row>
    <row r="21" spans="1:12" s="115" customFormat="1" ht="15.75" customHeight="1">
      <c r="A21" s="531"/>
      <c r="B21" s="523" t="s">
        <v>614</v>
      </c>
      <c r="C21" s="524"/>
      <c r="D21" s="250">
        <v>121</v>
      </c>
      <c r="E21" s="251" t="s">
        <v>309</v>
      </c>
      <c r="F21" s="259">
        <v>7</v>
      </c>
      <c r="G21" s="260" t="s">
        <v>304</v>
      </c>
      <c r="H21" s="250">
        <v>120</v>
      </c>
      <c r="I21" s="251" t="s">
        <v>305</v>
      </c>
      <c r="J21" s="541"/>
      <c r="K21" s="542"/>
      <c r="L21" s="549"/>
    </row>
    <row r="22" spans="1:12" s="115" customFormat="1" ht="15.75" customHeight="1">
      <c r="A22" s="531"/>
      <c r="B22" s="523" t="s">
        <v>615</v>
      </c>
      <c r="C22" s="524"/>
      <c r="D22" s="250">
        <v>60</v>
      </c>
      <c r="E22" s="251" t="s">
        <v>310</v>
      </c>
      <c r="F22" s="259">
        <v>6</v>
      </c>
      <c r="G22" s="260" t="s">
        <v>304</v>
      </c>
      <c r="H22" s="250">
        <v>59</v>
      </c>
      <c r="I22" s="251" t="s">
        <v>305</v>
      </c>
      <c r="J22" s="541"/>
      <c r="K22" s="542"/>
      <c r="L22" s="549"/>
    </row>
    <row r="23" spans="1:12" s="115" customFormat="1" ht="15.75" customHeight="1">
      <c r="A23" s="531"/>
      <c r="B23" s="545" t="s">
        <v>306</v>
      </c>
      <c r="C23" s="547"/>
      <c r="D23" s="252">
        <f>D15+D17+D19+D21</f>
        <v>681</v>
      </c>
      <c r="E23" s="253" t="s">
        <v>309</v>
      </c>
      <c r="F23" s="261"/>
      <c r="G23" s="260" t="s">
        <v>307</v>
      </c>
      <c r="H23" s="252">
        <f>H15+H17+H19+H21</f>
        <v>677</v>
      </c>
      <c r="I23" s="253" t="s">
        <v>305</v>
      </c>
      <c r="J23" s="541"/>
      <c r="K23" s="542"/>
      <c r="L23" s="549"/>
    </row>
    <row r="24" spans="1:12" s="115" customFormat="1" ht="15.75" customHeight="1">
      <c r="A24" s="532"/>
      <c r="B24" s="545" t="s">
        <v>311</v>
      </c>
      <c r="C24" s="547"/>
      <c r="D24" s="252">
        <f>D16+D18+D20+D22</f>
        <v>296</v>
      </c>
      <c r="E24" s="253" t="s">
        <v>310</v>
      </c>
      <c r="F24" s="262" t="s">
        <v>307</v>
      </c>
      <c r="G24" s="260" t="s">
        <v>307</v>
      </c>
      <c r="H24" s="252">
        <f>H16+H18+H20+H22</f>
        <v>292</v>
      </c>
      <c r="I24" s="253" t="s">
        <v>305</v>
      </c>
      <c r="J24" s="543"/>
      <c r="K24" s="544"/>
      <c r="L24" s="550"/>
    </row>
    <row r="25" s="115" customFormat="1" ht="15.75" customHeight="1"/>
    <row r="26" spans="1:11" s="115" customFormat="1" ht="15.75" customHeight="1">
      <c r="A26" s="528" t="s">
        <v>715</v>
      </c>
      <c r="B26" s="528"/>
      <c r="C26" s="131"/>
      <c r="D26" s="131"/>
      <c r="E26" s="131" t="s">
        <v>312</v>
      </c>
      <c r="F26" s="131"/>
      <c r="G26" s="131"/>
      <c r="H26" s="131"/>
      <c r="I26" s="131"/>
      <c r="J26" s="131"/>
      <c r="K26" s="131"/>
    </row>
    <row r="27" spans="3:11" s="115" customFormat="1" ht="15.75" customHeight="1">
      <c r="C27" s="132"/>
      <c r="D27" s="132"/>
      <c r="E27" s="132"/>
      <c r="F27" s="132"/>
      <c r="G27" s="132"/>
      <c r="H27" s="132"/>
      <c r="I27" s="131"/>
      <c r="J27" s="131"/>
      <c r="K27" s="131"/>
    </row>
    <row r="28" spans="3:10" s="115" customFormat="1" ht="15.75" customHeight="1">
      <c r="C28" s="132"/>
      <c r="D28" s="132"/>
      <c r="E28" s="133" t="s">
        <v>1168</v>
      </c>
      <c r="F28" s="133"/>
      <c r="G28" s="133"/>
      <c r="H28" s="132"/>
      <c r="I28" s="132"/>
      <c r="J28" s="132"/>
    </row>
    <row r="29" spans="3:10" s="115" customFormat="1" ht="15.75" customHeight="1" thickBot="1">
      <c r="C29" s="131"/>
      <c r="D29" s="131"/>
      <c r="E29" s="134"/>
      <c r="F29" s="131"/>
      <c r="G29" s="131"/>
      <c r="H29" s="132"/>
      <c r="I29" s="132"/>
      <c r="J29" s="132"/>
    </row>
    <row r="30" spans="1:11" s="115" customFormat="1" ht="15.75" customHeight="1" thickBot="1">
      <c r="A30" s="131"/>
      <c r="B30" s="131"/>
      <c r="C30" s="132" t="s">
        <v>1169</v>
      </c>
      <c r="D30" s="132"/>
      <c r="E30" s="135"/>
      <c r="F30" s="135" t="s">
        <v>1170</v>
      </c>
      <c r="G30" s="135" t="s">
        <v>1171</v>
      </c>
      <c r="H30" s="136" t="s">
        <v>313</v>
      </c>
      <c r="I30" s="116"/>
      <c r="J30" s="116"/>
      <c r="K30" s="116"/>
    </row>
    <row r="31" spans="3:10" s="115" customFormat="1" ht="15.75" customHeight="1" thickBot="1">
      <c r="C31" s="132"/>
      <c r="D31" s="132"/>
      <c r="E31" s="137"/>
      <c r="F31" s="137"/>
      <c r="G31" s="137"/>
      <c r="H31" s="138" t="s">
        <v>314</v>
      </c>
      <c r="I31" s="139"/>
      <c r="J31" s="139"/>
    </row>
    <row r="32" spans="3:10" s="115" customFormat="1" ht="15.75" customHeight="1">
      <c r="C32" s="132"/>
      <c r="D32" s="132"/>
      <c r="E32" s="132"/>
      <c r="F32" s="132"/>
      <c r="G32" s="132"/>
      <c r="H32" s="131"/>
      <c r="I32" s="131"/>
      <c r="J32" s="131"/>
    </row>
    <row r="33" spans="3:10" s="115" customFormat="1" ht="15.75" customHeight="1">
      <c r="C33" s="132"/>
      <c r="D33" s="132"/>
      <c r="H33" s="131" t="s">
        <v>315</v>
      </c>
      <c r="I33" s="131"/>
      <c r="J33" s="131"/>
    </row>
    <row r="34" spans="1:8" s="115" customFormat="1" ht="15.75" customHeight="1">
      <c r="A34" s="527" t="s">
        <v>316</v>
      </c>
      <c r="B34" s="527"/>
      <c r="C34" s="527"/>
      <c r="D34" s="527"/>
      <c r="E34" s="527"/>
      <c r="F34" s="140"/>
      <c r="G34" s="140"/>
      <c r="H34" s="141"/>
    </row>
    <row r="35" spans="1:2" s="115" customFormat="1" ht="15.75" customHeight="1">
      <c r="A35" s="132"/>
      <c r="B35" s="132"/>
    </row>
    <row r="36" spans="1:10" s="115" customFormat="1" ht="15.75" customHeight="1">
      <c r="A36" s="521" t="s">
        <v>312</v>
      </c>
      <c r="B36" s="142" t="s">
        <v>1172</v>
      </c>
      <c r="C36" s="142" t="s">
        <v>1173</v>
      </c>
      <c r="D36" s="142" t="s">
        <v>1174</v>
      </c>
      <c r="E36" s="142" t="s">
        <v>1175</v>
      </c>
      <c r="F36" s="142" t="s">
        <v>1167</v>
      </c>
      <c r="G36" s="142" t="s">
        <v>1176</v>
      </c>
      <c r="H36" s="142" t="s">
        <v>1177</v>
      </c>
      <c r="I36" s="142" t="s">
        <v>1178</v>
      </c>
      <c r="J36" s="519" t="s">
        <v>306</v>
      </c>
    </row>
    <row r="37" spans="1:10" s="115" customFormat="1" ht="15.75" customHeight="1">
      <c r="A37" s="522"/>
      <c r="B37" s="263" t="s">
        <v>318</v>
      </c>
      <c r="C37" s="263" t="s">
        <v>319</v>
      </c>
      <c r="D37" s="263" t="s">
        <v>320</v>
      </c>
      <c r="E37" s="263" t="s">
        <v>698</v>
      </c>
      <c r="F37" s="263" t="s">
        <v>699</v>
      </c>
      <c r="G37" s="263" t="s">
        <v>700</v>
      </c>
      <c r="H37" s="263" t="s">
        <v>317</v>
      </c>
      <c r="I37" s="263" t="s">
        <v>318</v>
      </c>
      <c r="J37" s="520"/>
    </row>
    <row r="38" spans="1:10" s="115" customFormat="1" ht="15.75" customHeight="1">
      <c r="A38" s="521" t="s">
        <v>321</v>
      </c>
      <c r="B38" s="143">
        <v>0.3333333333333333</v>
      </c>
      <c r="C38" s="143">
        <v>0.3333333333333333</v>
      </c>
      <c r="D38" s="143">
        <v>0.3333333333333333</v>
      </c>
      <c r="E38" s="143">
        <v>0.3333333333333333</v>
      </c>
      <c r="F38" s="143">
        <v>0.3333333333333333</v>
      </c>
      <c r="G38" s="143">
        <v>0.3333333333333333</v>
      </c>
      <c r="H38" s="143">
        <v>0.3333333333333333</v>
      </c>
      <c r="I38" s="143">
        <v>0.3333333333333333</v>
      </c>
      <c r="J38" s="143"/>
    </row>
    <row r="39" spans="1:10" s="115" customFormat="1" ht="15.75" customHeight="1">
      <c r="A39" s="529"/>
      <c r="B39" s="266" t="s">
        <v>134</v>
      </c>
      <c r="C39" s="266" t="s">
        <v>134</v>
      </c>
      <c r="D39" s="266" t="s">
        <v>134</v>
      </c>
      <c r="E39" s="266" t="s">
        <v>134</v>
      </c>
      <c r="F39" s="266" t="s">
        <v>134</v>
      </c>
      <c r="G39" s="266" t="s">
        <v>134</v>
      </c>
      <c r="H39" s="266" t="s">
        <v>134</v>
      </c>
      <c r="I39" s="266" t="s">
        <v>134</v>
      </c>
      <c r="J39" s="266"/>
    </row>
    <row r="40" spans="1:10" s="115" customFormat="1" ht="15.75" customHeight="1">
      <c r="A40" s="522"/>
      <c r="B40" s="144">
        <v>0.8958333333333334</v>
      </c>
      <c r="C40" s="144">
        <v>0.8958333333333334</v>
      </c>
      <c r="D40" s="144">
        <v>0.8958333333333334</v>
      </c>
      <c r="E40" s="144">
        <v>0.9166666666666666</v>
      </c>
      <c r="F40" s="144">
        <v>0.9166666666666666</v>
      </c>
      <c r="G40" s="144">
        <v>0.9166666666666666</v>
      </c>
      <c r="H40" s="144">
        <v>0.7291666666666666</v>
      </c>
      <c r="I40" s="144">
        <v>0.6041666666666666</v>
      </c>
      <c r="J40" s="144"/>
    </row>
    <row r="41" spans="1:10" s="115" customFormat="1" ht="15.75" customHeight="1">
      <c r="A41" s="521" t="s">
        <v>322</v>
      </c>
      <c r="B41" s="264">
        <v>10</v>
      </c>
      <c r="C41" s="264">
        <v>10</v>
      </c>
      <c r="D41" s="264">
        <v>10</v>
      </c>
      <c r="E41" s="264">
        <v>10</v>
      </c>
      <c r="F41" s="264">
        <v>10</v>
      </c>
      <c r="G41" s="264">
        <v>10</v>
      </c>
      <c r="H41" s="264">
        <v>10</v>
      </c>
      <c r="I41" s="264">
        <v>2</v>
      </c>
      <c r="J41" s="264"/>
    </row>
    <row r="42" spans="1:10" s="115" customFormat="1" ht="15.75" customHeight="1">
      <c r="A42" s="522"/>
      <c r="B42" s="265" t="s">
        <v>135</v>
      </c>
      <c r="C42" s="265" t="s">
        <v>135</v>
      </c>
      <c r="D42" s="265" t="s">
        <v>135</v>
      </c>
      <c r="E42" s="265" t="s">
        <v>135</v>
      </c>
      <c r="F42" s="265" t="s">
        <v>135</v>
      </c>
      <c r="G42" s="265" t="s">
        <v>135</v>
      </c>
      <c r="H42" s="265" t="s">
        <v>135</v>
      </c>
      <c r="I42" s="265" t="s">
        <v>135</v>
      </c>
      <c r="J42" s="265"/>
    </row>
    <row r="43" spans="1:10" s="115" customFormat="1" ht="15.75" customHeight="1">
      <c r="A43" s="525" t="s">
        <v>323</v>
      </c>
      <c r="B43" s="264">
        <v>82</v>
      </c>
      <c r="C43" s="264">
        <v>70</v>
      </c>
      <c r="D43" s="264">
        <v>65</v>
      </c>
      <c r="E43" s="264">
        <v>25</v>
      </c>
      <c r="F43" s="264">
        <v>6</v>
      </c>
      <c r="G43" s="264"/>
      <c r="H43" s="264"/>
      <c r="I43" s="264"/>
      <c r="J43" s="264">
        <f>SUM(B43:I43)</f>
        <v>248</v>
      </c>
    </row>
    <row r="44" spans="1:10" s="115" customFormat="1" ht="15.75" customHeight="1">
      <c r="A44" s="526"/>
      <c r="B44" s="265" t="s">
        <v>136</v>
      </c>
      <c r="C44" s="265" t="s">
        <v>136</v>
      </c>
      <c r="D44" s="265" t="s">
        <v>136</v>
      </c>
      <c r="E44" s="265" t="s">
        <v>136</v>
      </c>
      <c r="F44" s="265" t="s">
        <v>136</v>
      </c>
      <c r="G44" s="265" t="s">
        <v>136</v>
      </c>
      <c r="H44" s="265" t="s">
        <v>136</v>
      </c>
      <c r="I44" s="265" t="s">
        <v>136</v>
      </c>
      <c r="J44" s="265" t="s">
        <v>136</v>
      </c>
    </row>
    <row r="45" spans="1:10" s="115" customFormat="1" ht="15.75" customHeight="1">
      <c r="A45" s="525" t="s">
        <v>324</v>
      </c>
      <c r="B45" s="264"/>
      <c r="C45" s="264"/>
      <c r="D45" s="264">
        <v>61</v>
      </c>
      <c r="E45" s="264">
        <v>186</v>
      </c>
      <c r="F45" s="264">
        <v>261</v>
      </c>
      <c r="G45" s="264">
        <v>277</v>
      </c>
      <c r="H45" s="264">
        <v>160</v>
      </c>
      <c r="I45" s="264">
        <v>24</v>
      </c>
      <c r="J45" s="272">
        <f>SUM(C45:I45)</f>
        <v>969</v>
      </c>
    </row>
    <row r="46" spans="1:10" s="115" customFormat="1" ht="15.75" customHeight="1">
      <c r="A46" s="526"/>
      <c r="B46" s="265" t="s">
        <v>136</v>
      </c>
      <c r="C46" s="265" t="s">
        <v>136</v>
      </c>
      <c r="D46" s="265" t="s">
        <v>136</v>
      </c>
      <c r="E46" s="265" t="s">
        <v>136</v>
      </c>
      <c r="F46" s="265" t="s">
        <v>136</v>
      </c>
      <c r="G46" s="265" t="s">
        <v>136</v>
      </c>
      <c r="H46" s="265" t="s">
        <v>136</v>
      </c>
      <c r="I46" s="265" t="s">
        <v>136</v>
      </c>
      <c r="J46" s="265" t="s">
        <v>136</v>
      </c>
    </row>
    <row r="47" s="115" customFormat="1" ht="15.75" customHeight="1">
      <c r="B47" s="115" t="s">
        <v>307</v>
      </c>
    </row>
    <row r="48" s="115" customFormat="1" ht="15.75"/>
  </sheetData>
  <sheetProtection/>
  <mergeCells count="41">
    <mergeCell ref="J8:K14"/>
    <mergeCell ref="J7:L7"/>
    <mergeCell ref="J15:K24"/>
    <mergeCell ref="B23:C23"/>
    <mergeCell ref="B24:C24"/>
    <mergeCell ref="B15:C15"/>
    <mergeCell ref="B16:C16"/>
    <mergeCell ref="B18:C18"/>
    <mergeCell ref="L15:L24"/>
    <mergeCell ref="H7:I7"/>
    <mergeCell ref="B7:C7"/>
    <mergeCell ref="D7:E7"/>
    <mergeCell ref="F7:G7"/>
    <mergeCell ref="B9:C9"/>
    <mergeCell ref="L8:L14"/>
    <mergeCell ref="B20:C20"/>
    <mergeCell ref="A8:A14"/>
    <mergeCell ref="B8:C8"/>
    <mergeCell ref="B13:C13"/>
    <mergeCell ref="B11:C11"/>
    <mergeCell ref="B12:C12"/>
    <mergeCell ref="B14:C14"/>
    <mergeCell ref="B10:C10"/>
    <mergeCell ref="A5:C5"/>
    <mergeCell ref="A1:L1"/>
    <mergeCell ref="A2:L2"/>
    <mergeCell ref="A3:L3"/>
    <mergeCell ref="A4:L4"/>
    <mergeCell ref="J36:J37"/>
    <mergeCell ref="A36:A37"/>
    <mergeCell ref="B19:C19"/>
    <mergeCell ref="B17:C17"/>
    <mergeCell ref="A45:A46"/>
    <mergeCell ref="A41:A42"/>
    <mergeCell ref="A43:A44"/>
    <mergeCell ref="A34:E34"/>
    <mergeCell ref="A26:B26"/>
    <mergeCell ref="A38:A40"/>
    <mergeCell ref="B21:C21"/>
    <mergeCell ref="B22:C22"/>
    <mergeCell ref="A15:A24"/>
  </mergeCells>
  <printOptions/>
  <pageMargins left="0.45" right="0.21" top="0.3" bottom="0.39" header="0.22" footer="0.12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0"/>
  <sheetViews>
    <sheetView showGridLines="0" view="pageBreakPreview" zoomScaleNormal="120" zoomScaleSheetLayoutView="100" zoomScalePageLayoutView="0" workbookViewId="0" topLeftCell="A195">
      <selection activeCell="G208" sqref="G208"/>
    </sheetView>
  </sheetViews>
  <sheetFormatPr defaultColWidth="9.00390625" defaultRowHeight="11.25" customHeight="1"/>
  <cols>
    <col min="1" max="1" width="5.375" style="111" customWidth="1"/>
    <col min="2" max="2" width="12.75390625" style="112" customWidth="1"/>
    <col min="3" max="3" width="9.625" style="112" customWidth="1"/>
    <col min="4" max="9" width="8.75390625" style="113" customWidth="1"/>
    <col min="10" max="16384" width="9.00390625" style="106" customWidth="1"/>
  </cols>
  <sheetData>
    <row r="1" spans="1:9" ht="25.5" customHeight="1">
      <c r="A1" s="564" t="s">
        <v>1859</v>
      </c>
      <c r="B1" s="564"/>
      <c r="C1" s="564"/>
      <c r="D1" s="564"/>
      <c r="E1" s="564"/>
      <c r="F1" s="564"/>
      <c r="G1" s="564"/>
      <c r="H1" s="564"/>
      <c r="I1" s="564"/>
    </row>
    <row r="2" spans="1:3" s="109" customFormat="1" ht="11.25" customHeight="1">
      <c r="A2" s="121" t="s">
        <v>1861</v>
      </c>
      <c r="B2" s="108"/>
      <c r="C2" s="108"/>
    </row>
    <row r="3" spans="1:7" s="109" customFormat="1" ht="11.25" customHeight="1">
      <c r="A3" s="107"/>
      <c r="B3" s="108"/>
      <c r="C3" s="108"/>
      <c r="G3" s="110"/>
    </row>
    <row r="4" spans="1:9" s="2" customFormat="1" ht="12" customHeight="1">
      <c r="A4" s="214" t="s">
        <v>147</v>
      </c>
      <c r="B4" s="203"/>
      <c r="C4" s="203"/>
      <c r="D4" s="215" t="s">
        <v>312</v>
      </c>
      <c r="E4" s="215" t="s">
        <v>312</v>
      </c>
      <c r="F4" s="215" t="s">
        <v>312</v>
      </c>
      <c r="G4" s="215" t="s">
        <v>312</v>
      </c>
      <c r="H4" s="215" t="s">
        <v>312</v>
      </c>
      <c r="I4" s="216"/>
    </row>
    <row r="5" spans="1:9" s="4" customFormat="1" ht="12" customHeight="1">
      <c r="A5" s="217"/>
      <c r="B5" s="254" t="s">
        <v>2081</v>
      </c>
      <c r="C5" s="255" t="s">
        <v>2294</v>
      </c>
      <c r="D5" s="42" t="s">
        <v>3806</v>
      </c>
      <c r="E5" s="42" t="s">
        <v>3806</v>
      </c>
      <c r="F5" s="42" t="s">
        <v>1177</v>
      </c>
      <c r="G5" s="42" t="s">
        <v>1177</v>
      </c>
      <c r="H5" s="42" t="s">
        <v>1177</v>
      </c>
      <c r="I5" s="218"/>
    </row>
    <row r="6" spans="1:9" s="2" customFormat="1" ht="12" customHeight="1" thickBot="1">
      <c r="A6" s="419" t="s">
        <v>3</v>
      </c>
      <c r="B6" s="349" t="s">
        <v>2081</v>
      </c>
      <c r="C6" s="357" t="s">
        <v>2295</v>
      </c>
      <c r="D6" s="420"/>
      <c r="E6" s="216"/>
      <c r="F6" s="216"/>
      <c r="G6" s="216"/>
      <c r="H6" s="216"/>
      <c r="I6" s="221"/>
    </row>
    <row r="7" spans="1:9" s="2" customFormat="1" ht="12" customHeight="1" thickBot="1">
      <c r="A7" s="226" t="s">
        <v>4</v>
      </c>
      <c r="B7" s="254"/>
      <c r="C7" s="254"/>
      <c r="D7" s="221" t="s">
        <v>1189</v>
      </c>
      <c r="E7" s="431" t="s">
        <v>4580</v>
      </c>
      <c r="F7" s="216"/>
      <c r="G7" s="216"/>
      <c r="H7" s="216"/>
      <c r="I7" s="221"/>
    </row>
    <row r="8" spans="1:9" s="2" customFormat="1" ht="12" customHeight="1">
      <c r="A8" s="224" t="s">
        <v>5</v>
      </c>
      <c r="B8" s="256"/>
      <c r="C8" s="256" t="s">
        <v>1870</v>
      </c>
      <c r="D8" s="225"/>
      <c r="E8" s="450"/>
      <c r="F8" s="216"/>
      <c r="G8" s="216"/>
      <c r="H8" s="216"/>
      <c r="I8" s="221"/>
    </row>
    <row r="9" spans="1:9" s="2" customFormat="1" ht="12" customHeight="1" thickBot="1">
      <c r="A9" s="226" t="s">
        <v>4</v>
      </c>
      <c r="B9" s="254" t="s">
        <v>2110</v>
      </c>
      <c r="C9" s="254" t="s">
        <v>2296</v>
      </c>
      <c r="D9" s="216"/>
      <c r="E9" s="451" t="s">
        <v>1442</v>
      </c>
      <c r="F9" s="431" t="str">
        <f>E7</f>
        <v>楊/陳</v>
      </c>
      <c r="G9" s="216"/>
      <c r="H9" s="216"/>
      <c r="I9" s="221"/>
    </row>
    <row r="10" spans="1:9" s="2" customFormat="1" ht="12" customHeight="1" thickBot="1">
      <c r="A10" s="419" t="s">
        <v>6</v>
      </c>
      <c r="B10" s="349" t="s">
        <v>2110</v>
      </c>
      <c r="C10" s="349" t="s">
        <v>2297</v>
      </c>
      <c r="D10" s="429"/>
      <c r="E10" s="228">
        <v>0.8333333333333334</v>
      </c>
      <c r="F10" s="227" t="s">
        <v>4842</v>
      </c>
      <c r="G10" s="216"/>
      <c r="H10" s="216"/>
      <c r="I10" s="221"/>
    </row>
    <row r="11" spans="1:9" s="2" customFormat="1" ht="12" customHeight="1" thickBot="1">
      <c r="A11" s="226" t="s">
        <v>4</v>
      </c>
      <c r="B11" s="254"/>
      <c r="C11" s="254"/>
      <c r="D11" s="221" t="s">
        <v>1186</v>
      </c>
      <c r="E11" s="432" t="s">
        <v>4581</v>
      </c>
      <c r="F11" s="227"/>
      <c r="G11" s="216"/>
      <c r="H11" s="216"/>
      <c r="I11" s="221"/>
    </row>
    <row r="12" spans="1:9" s="2" customFormat="1" ht="12" customHeight="1">
      <c r="A12" s="224" t="s">
        <v>7</v>
      </c>
      <c r="B12" s="256"/>
      <c r="C12" s="256" t="s">
        <v>1874</v>
      </c>
      <c r="D12" s="229"/>
      <c r="E12" s="216"/>
      <c r="F12" s="227"/>
      <c r="G12" s="216"/>
      <c r="H12" s="216"/>
      <c r="I12" s="221"/>
    </row>
    <row r="13" spans="1:9" s="2" customFormat="1" ht="12" customHeight="1" thickBot="1">
      <c r="A13" s="226" t="s">
        <v>4</v>
      </c>
      <c r="B13" s="254" t="s">
        <v>2028</v>
      </c>
      <c r="C13" s="254" t="s">
        <v>2298</v>
      </c>
      <c r="D13" s="216"/>
      <c r="E13" s="216"/>
      <c r="F13" s="227" t="s">
        <v>1443</v>
      </c>
      <c r="G13" s="438" t="str">
        <f>F17</f>
        <v>蔡/黃</v>
      </c>
      <c r="H13" s="216"/>
      <c r="I13" s="221"/>
    </row>
    <row r="14" spans="1:9" s="2" customFormat="1" ht="12" customHeight="1" thickBot="1">
      <c r="A14" s="419" t="s">
        <v>8</v>
      </c>
      <c r="B14" s="349" t="s">
        <v>2028</v>
      </c>
      <c r="C14" s="349" t="s">
        <v>2299</v>
      </c>
      <c r="D14" s="429"/>
      <c r="E14" s="216"/>
      <c r="F14" s="456">
        <v>0.4166666666666667</v>
      </c>
      <c r="G14" s="430" t="s">
        <v>4921</v>
      </c>
      <c r="H14" s="216"/>
      <c r="I14" s="221"/>
    </row>
    <row r="15" spans="1:9" s="2" customFormat="1" ht="12" customHeight="1" thickBot="1">
      <c r="A15" s="226" t="s">
        <v>4</v>
      </c>
      <c r="B15" s="254"/>
      <c r="C15" s="254"/>
      <c r="D15" s="221" t="s">
        <v>1187</v>
      </c>
      <c r="E15" s="431" t="s">
        <v>4582</v>
      </c>
      <c r="F15" s="451"/>
      <c r="G15" s="451"/>
      <c r="H15" s="216"/>
      <c r="I15" s="221"/>
    </row>
    <row r="16" spans="1:9" s="2" customFormat="1" ht="12" customHeight="1">
      <c r="A16" s="224" t="s">
        <v>9</v>
      </c>
      <c r="B16" s="256"/>
      <c r="C16" s="256" t="s">
        <v>2004</v>
      </c>
      <c r="D16" s="229"/>
      <c r="E16" s="422"/>
      <c r="F16" s="451"/>
      <c r="G16" s="451"/>
      <c r="H16" s="216"/>
      <c r="I16" s="221"/>
    </row>
    <row r="17" spans="1:9" s="2" customFormat="1" ht="12" customHeight="1" thickBot="1">
      <c r="A17" s="226" t="s">
        <v>4</v>
      </c>
      <c r="B17" s="254" t="s">
        <v>1867</v>
      </c>
      <c r="C17" s="254" t="s">
        <v>2300</v>
      </c>
      <c r="D17" s="216"/>
      <c r="E17" s="227" t="s">
        <v>1444</v>
      </c>
      <c r="F17" s="457" t="str">
        <f>E19</f>
        <v>蔡/黃</v>
      </c>
      <c r="G17" s="451"/>
      <c r="H17" s="216"/>
      <c r="I17" s="221"/>
    </row>
    <row r="18" spans="1:9" s="2" customFormat="1" ht="12" customHeight="1" thickBot="1">
      <c r="A18" s="419" t="s">
        <v>10</v>
      </c>
      <c r="B18" s="349" t="s">
        <v>1867</v>
      </c>
      <c r="C18" s="349" t="s">
        <v>2301</v>
      </c>
      <c r="D18" s="429"/>
      <c r="E18" s="456">
        <v>0.8333333333333334</v>
      </c>
      <c r="F18" s="441" t="s">
        <v>4843</v>
      </c>
      <c r="G18" s="451"/>
      <c r="H18" s="216"/>
      <c r="I18" s="221"/>
    </row>
    <row r="19" spans="1:9" s="2" customFormat="1" ht="12" customHeight="1" thickBot="1">
      <c r="A19" s="226" t="s">
        <v>4</v>
      </c>
      <c r="B19" s="254" t="s">
        <v>2302</v>
      </c>
      <c r="C19" s="254" t="s">
        <v>2303</v>
      </c>
      <c r="D19" s="221" t="s">
        <v>1180</v>
      </c>
      <c r="E19" s="458" t="s">
        <v>4578</v>
      </c>
      <c r="F19" s="216"/>
      <c r="G19" s="451"/>
      <c r="H19" s="216"/>
      <c r="I19" s="221"/>
    </row>
    <row r="20" spans="1:9" s="2" customFormat="1" ht="12" customHeight="1">
      <c r="A20" s="224" t="s">
        <v>11</v>
      </c>
      <c r="B20" s="256" t="s">
        <v>2302</v>
      </c>
      <c r="C20" s="256" t="s">
        <v>2304</v>
      </c>
      <c r="D20" s="229">
        <v>0.4583333333333333</v>
      </c>
      <c r="E20" s="216" t="s">
        <v>4579</v>
      </c>
      <c r="F20" s="216"/>
      <c r="G20" s="451"/>
      <c r="H20" s="216"/>
      <c r="I20" s="221"/>
    </row>
    <row r="21" spans="1:9" s="2" customFormat="1" ht="12" customHeight="1" thickBot="1">
      <c r="A21" s="226" t="s">
        <v>4</v>
      </c>
      <c r="B21" s="254" t="s">
        <v>2005</v>
      </c>
      <c r="C21" s="254" t="s">
        <v>2305</v>
      </c>
      <c r="D21" s="216"/>
      <c r="E21" s="216"/>
      <c r="F21" s="216"/>
      <c r="G21" s="451" t="s">
        <v>1445</v>
      </c>
      <c r="H21" s="221" t="str">
        <f>G13</f>
        <v>蔡/黃</v>
      </c>
      <c r="I21" s="216"/>
    </row>
    <row r="22" spans="1:9" s="2" customFormat="1" ht="12" customHeight="1" thickBot="1">
      <c r="A22" s="419" t="s">
        <v>12</v>
      </c>
      <c r="B22" s="349" t="s">
        <v>2005</v>
      </c>
      <c r="C22" s="349" t="s">
        <v>2306</v>
      </c>
      <c r="D22" s="420"/>
      <c r="E22" s="216"/>
      <c r="F22" s="216"/>
      <c r="G22" s="228">
        <v>0.5833333333333334</v>
      </c>
      <c r="H22" s="450" t="s">
        <v>4997</v>
      </c>
      <c r="I22" s="216"/>
    </row>
    <row r="23" spans="1:9" s="2" customFormat="1" ht="12" customHeight="1" thickBot="1">
      <c r="A23" s="226" t="s">
        <v>4</v>
      </c>
      <c r="B23" s="254"/>
      <c r="C23" s="254"/>
      <c r="D23" s="221" t="s">
        <v>1188</v>
      </c>
      <c r="E23" s="431" t="s">
        <v>4583</v>
      </c>
      <c r="F23" s="216"/>
      <c r="G23" s="227"/>
      <c r="H23" s="451"/>
      <c r="I23" s="216"/>
    </row>
    <row r="24" spans="1:9" s="2" customFormat="1" ht="12" customHeight="1">
      <c r="A24" s="224" t="s">
        <v>13</v>
      </c>
      <c r="B24" s="256"/>
      <c r="C24" s="256" t="s">
        <v>1878</v>
      </c>
      <c r="D24" s="229"/>
      <c r="E24" s="430"/>
      <c r="F24" s="216"/>
      <c r="G24" s="227"/>
      <c r="H24" s="451"/>
      <c r="I24" s="216"/>
    </row>
    <row r="25" spans="1:9" s="2" customFormat="1" ht="12" customHeight="1" thickBot="1">
      <c r="A25" s="226" t="s">
        <v>4</v>
      </c>
      <c r="B25" s="254" t="s">
        <v>2044</v>
      </c>
      <c r="C25" s="254" t="s">
        <v>2307</v>
      </c>
      <c r="D25" s="216"/>
      <c r="E25" s="451" t="s">
        <v>1446</v>
      </c>
      <c r="F25" s="431" t="str">
        <f>E23</f>
        <v>林/黃</v>
      </c>
      <c r="G25" s="227"/>
      <c r="H25" s="451"/>
      <c r="I25" s="216"/>
    </row>
    <row r="26" spans="1:9" s="2" customFormat="1" ht="12" customHeight="1" thickBot="1">
      <c r="A26" s="419" t="s">
        <v>14</v>
      </c>
      <c r="B26" s="349" t="s">
        <v>2044</v>
      </c>
      <c r="C26" s="349" t="s">
        <v>2308</v>
      </c>
      <c r="D26" s="429"/>
      <c r="E26" s="228">
        <v>0.8333333333333334</v>
      </c>
      <c r="F26" s="430" t="s">
        <v>4848</v>
      </c>
      <c r="G26" s="227"/>
      <c r="H26" s="451"/>
      <c r="I26" s="216"/>
    </row>
    <row r="27" spans="1:9" s="2" customFormat="1" ht="12" customHeight="1" thickBot="1">
      <c r="A27" s="226" t="s">
        <v>4</v>
      </c>
      <c r="B27" s="254"/>
      <c r="C27" s="254"/>
      <c r="D27" s="221" t="s">
        <v>1181</v>
      </c>
      <c r="E27" s="432" t="s">
        <v>4584</v>
      </c>
      <c r="F27" s="451"/>
      <c r="G27" s="227"/>
      <c r="H27" s="451"/>
      <c r="I27" s="216"/>
    </row>
    <row r="28" spans="1:9" s="2" customFormat="1" ht="12" customHeight="1">
      <c r="A28" s="224" t="s">
        <v>15</v>
      </c>
      <c r="B28" s="256"/>
      <c r="C28" s="256" t="s">
        <v>2027</v>
      </c>
      <c r="D28" s="229"/>
      <c r="E28" s="216"/>
      <c r="F28" s="451"/>
      <c r="G28" s="227"/>
      <c r="H28" s="451"/>
      <c r="I28" s="216"/>
    </row>
    <row r="29" spans="1:9" s="2" customFormat="1" ht="12" customHeight="1" thickBot="1">
      <c r="A29" s="226" t="s">
        <v>4</v>
      </c>
      <c r="B29" s="254" t="s">
        <v>2259</v>
      </c>
      <c r="C29" s="254" t="s">
        <v>2309</v>
      </c>
      <c r="D29" s="216"/>
      <c r="E29" s="216"/>
      <c r="F29" s="451" t="s">
        <v>1447</v>
      </c>
      <c r="G29" s="227" t="str">
        <f>F25</f>
        <v>林/黃</v>
      </c>
      <c r="H29" s="451"/>
      <c r="I29" s="216"/>
    </row>
    <row r="30" spans="1:9" s="2" customFormat="1" ht="12" customHeight="1">
      <c r="A30" s="219" t="s">
        <v>16</v>
      </c>
      <c r="B30" s="256" t="s">
        <v>2259</v>
      </c>
      <c r="C30" s="256" t="s">
        <v>2310</v>
      </c>
      <c r="D30" s="221"/>
      <c r="E30" s="216"/>
      <c r="F30" s="228">
        <v>0.4166666666666667</v>
      </c>
      <c r="G30" s="434" t="s">
        <v>4922</v>
      </c>
      <c r="H30" s="451"/>
      <c r="I30" s="216"/>
    </row>
    <row r="31" spans="1:9" s="2" customFormat="1" ht="12" customHeight="1" thickBot="1">
      <c r="A31" s="222" t="s">
        <v>4</v>
      </c>
      <c r="B31" s="254" t="s">
        <v>1997</v>
      </c>
      <c r="C31" s="254" t="s">
        <v>2311</v>
      </c>
      <c r="D31" s="223" t="s">
        <v>1182</v>
      </c>
      <c r="E31" s="438" t="s">
        <v>4585</v>
      </c>
      <c r="F31" s="227"/>
      <c r="G31" s="216"/>
      <c r="H31" s="451"/>
      <c r="I31" s="216"/>
    </row>
    <row r="32" spans="1:9" s="2" customFormat="1" ht="12" customHeight="1" thickBot="1">
      <c r="A32" s="419" t="s">
        <v>17</v>
      </c>
      <c r="B32" s="349" t="s">
        <v>1997</v>
      </c>
      <c r="C32" s="349" t="s">
        <v>2312</v>
      </c>
      <c r="D32" s="435">
        <v>0.4583333333333333</v>
      </c>
      <c r="E32" s="439" t="s">
        <v>4586</v>
      </c>
      <c r="F32" s="227"/>
      <c r="G32" s="216"/>
      <c r="H32" s="451"/>
      <c r="I32" s="216"/>
    </row>
    <row r="33" spans="1:9" s="2" customFormat="1" ht="12" customHeight="1" thickBot="1">
      <c r="A33" s="226" t="s">
        <v>4</v>
      </c>
      <c r="B33" s="254" t="s">
        <v>1934</v>
      </c>
      <c r="C33" s="254" t="s">
        <v>2313</v>
      </c>
      <c r="D33" s="216"/>
      <c r="E33" s="227" t="s">
        <v>1448</v>
      </c>
      <c r="F33" s="428" t="str">
        <f>E35</f>
        <v>楊/薛</v>
      </c>
      <c r="G33" s="216"/>
      <c r="H33" s="451"/>
      <c r="I33" s="216"/>
    </row>
    <row r="34" spans="1:9" s="2" customFormat="1" ht="12" customHeight="1" thickBot="1">
      <c r="A34" s="419" t="s">
        <v>18</v>
      </c>
      <c r="B34" s="349" t="s">
        <v>1934</v>
      </c>
      <c r="C34" s="349" t="s">
        <v>2314</v>
      </c>
      <c r="D34" s="429"/>
      <c r="E34" s="456">
        <v>0.8333333333333334</v>
      </c>
      <c r="F34" s="216" t="s">
        <v>4844</v>
      </c>
      <c r="G34" s="216"/>
      <c r="H34" s="451"/>
      <c r="I34" s="216"/>
    </row>
    <row r="35" spans="1:9" s="2" customFormat="1" ht="12" customHeight="1" thickBot="1">
      <c r="A35" s="226" t="s">
        <v>4</v>
      </c>
      <c r="B35" s="254" t="s">
        <v>2315</v>
      </c>
      <c r="C35" s="254" t="s">
        <v>2316</v>
      </c>
      <c r="D35" s="221" t="s">
        <v>1197</v>
      </c>
      <c r="E35" s="458" t="s">
        <v>4587</v>
      </c>
      <c r="F35" s="216"/>
      <c r="G35" s="216"/>
      <c r="H35" s="451"/>
      <c r="I35" s="216"/>
    </row>
    <row r="36" spans="1:9" s="2" customFormat="1" ht="12" customHeight="1">
      <c r="A36" s="224" t="s">
        <v>19</v>
      </c>
      <c r="B36" s="256" t="s">
        <v>2315</v>
      </c>
      <c r="C36" s="256" t="s">
        <v>2317</v>
      </c>
      <c r="D36" s="229">
        <v>0.4583333333333333</v>
      </c>
      <c r="E36" s="434" t="s">
        <v>4588</v>
      </c>
      <c r="F36" s="216"/>
      <c r="G36" s="216"/>
      <c r="H36" s="451"/>
      <c r="I36" s="216" t="s">
        <v>1198</v>
      </c>
    </row>
    <row r="37" spans="1:9" s="2" customFormat="1" ht="12" customHeight="1" thickBot="1">
      <c r="A37" s="226" t="s">
        <v>4</v>
      </c>
      <c r="B37" s="254" t="s">
        <v>1949</v>
      </c>
      <c r="C37" s="255" t="s">
        <v>2318</v>
      </c>
      <c r="D37" s="216"/>
      <c r="E37" s="216"/>
      <c r="F37" s="216"/>
      <c r="G37" s="216"/>
      <c r="H37" s="451" t="s">
        <v>1449</v>
      </c>
      <c r="I37" s="431" t="str">
        <f>H21</f>
        <v>蔡/黃</v>
      </c>
    </row>
    <row r="38" spans="1:9" s="2" customFormat="1" ht="12" customHeight="1" thickBot="1">
      <c r="A38" s="419" t="s">
        <v>20</v>
      </c>
      <c r="B38" s="349" t="s">
        <v>1949</v>
      </c>
      <c r="C38" s="357" t="s">
        <v>2319</v>
      </c>
      <c r="D38" s="420"/>
      <c r="E38" s="216"/>
      <c r="F38" s="216"/>
      <c r="G38" s="216"/>
      <c r="H38" s="228">
        <v>0.6666666666666666</v>
      </c>
      <c r="I38" s="221" t="s">
        <v>5085</v>
      </c>
    </row>
    <row r="39" spans="1:9" s="2" customFormat="1" ht="12" customHeight="1" thickBot="1">
      <c r="A39" s="226" t="s">
        <v>4</v>
      </c>
      <c r="B39" s="254"/>
      <c r="C39" s="254"/>
      <c r="D39" s="430" t="s">
        <v>1200</v>
      </c>
      <c r="E39" s="431" t="s">
        <v>4589</v>
      </c>
      <c r="F39" s="216"/>
      <c r="G39" s="216"/>
      <c r="H39" s="227"/>
      <c r="I39" s="221"/>
    </row>
    <row r="40" spans="1:9" s="2" customFormat="1" ht="12" customHeight="1">
      <c r="A40" s="224" t="s">
        <v>21</v>
      </c>
      <c r="B40" s="256"/>
      <c r="C40" s="256" t="s">
        <v>1887</v>
      </c>
      <c r="D40" s="225"/>
      <c r="E40" s="430"/>
      <c r="F40" s="216"/>
      <c r="G40" s="216"/>
      <c r="H40" s="227"/>
      <c r="I40" s="221"/>
    </row>
    <row r="41" spans="1:9" s="2" customFormat="1" ht="12" customHeight="1" thickBot="1">
      <c r="A41" s="226" t="s">
        <v>4</v>
      </c>
      <c r="B41" s="254" t="s">
        <v>1955</v>
      </c>
      <c r="C41" s="254" t="s">
        <v>2320</v>
      </c>
      <c r="D41" s="216"/>
      <c r="E41" s="451" t="s">
        <v>1450</v>
      </c>
      <c r="F41" s="431" t="str">
        <f>E39</f>
        <v>石/鄭</v>
      </c>
      <c r="G41" s="216"/>
      <c r="H41" s="227"/>
      <c r="I41" s="221"/>
    </row>
    <row r="42" spans="1:9" s="2" customFormat="1" ht="12" customHeight="1" thickBot="1">
      <c r="A42" s="419" t="s">
        <v>22</v>
      </c>
      <c r="B42" s="349" t="s">
        <v>1955</v>
      </c>
      <c r="C42" s="349" t="s">
        <v>2321</v>
      </c>
      <c r="D42" s="429"/>
      <c r="E42" s="228">
        <v>0.8333333333333334</v>
      </c>
      <c r="F42" s="227" t="s">
        <v>4845</v>
      </c>
      <c r="G42" s="216"/>
      <c r="H42" s="227"/>
      <c r="I42" s="221"/>
    </row>
    <row r="43" spans="1:9" s="2" customFormat="1" ht="12" customHeight="1" thickBot="1">
      <c r="A43" s="226" t="s">
        <v>4</v>
      </c>
      <c r="B43" s="254"/>
      <c r="C43" s="254"/>
      <c r="D43" s="430" t="s">
        <v>1183</v>
      </c>
      <c r="E43" s="446" t="s">
        <v>4590</v>
      </c>
      <c r="F43" s="227"/>
      <c r="G43" s="216"/>
      <c r="H43" s="227"/>
      <c r="I43" s="221"/>
    </row>
    <row r="44" spans="1:9" s="2" customFormat="1" ht="12" customHeight="1">
      <c r="A44" s="224" t="s">
        <v>23</v>
      </c>
      <c r="B44" s="256"/>
      <c r="C44" s="256" t="s">
        <v>1891</v>
      </c>
      <c r="D44" s="229"/>
      <c r="E44" s="216"/>
      <c r="F44" s="227"/>
      <c r="G44" s="216"/>
      <c r="H44" s="227"/>
      <c r="I44" s="221"/>
    </row>
    <row r="45" spans="1:9" s="2" customFormat="1" ht="12" customHeight="1" thickBot="1">
      <c r="A45" s="226" t="s">
        <v>4</v>
      </c>
      <c r="B45" s="254" t="s">
        <v>1968</v>
      </c>
      <c r="C45" s="254" t="s">
        <v>2322</v>
      </c>
      <c r="D45" s="216"/>
      <c r="E45" s="216"/>
      <c r="F45" s="227" t="s">
        <v>1451</v>
      </c>
      <c r="G45" s="438" t="str">
        <f>F49</f>
        <v>邱/黃</v>
      </c>
      <c r="H45" s="227"/>
      <c r="I45" s="221"/>
    </row>
    <row r="46" spans="1:9" s="2" customFormat="1" ht="12" customHeight="1" thickBot="1">
      <c r="A46" s="419" t="s">
        <v>24</v>
      </c>
      <c r="B46" s="349" t="s">
        <v>1968</v>
      </c>
      <c r="C46" s="349" t="s">
        <v>2323</v>
      </c>
      <c r="D46" s="429"/>
      <c r="E46" s="216"/>
      <c r="F46" s="456">
        <v>0.4375</v>
      </c>
      <c r="G46" s="227" t="s">
        <v>4923</v>
      </c>
      <c r="H46" s="227"/>
      <c r="I46" s="221"/>
    </row>
    <row r="47" spans="1:9" s="2" customFormat="1" ht="12" customHeight="1" thickBot="1">
      <c r="A47" s="226" t="s">
        <v>4</v>
      </c>
      <c r="B47" s="254"/>
      <c r="C47" s="254"/>
      <c r="D47" s="221" t="s">
        <v>1203</v>
      </c>
      <c r="E47" s="431" t="s">
        <v>4591</v>
      </c>
      <c r="F47" s="451"/>
      <c r="G47" s="227"/>
      <c r="H47" s="227"/>
      <c r="I47" s="221"/>
    </row>
    <row r="48" spans="1:9" s="2" customFormat="1" ht="12" customHeight="1">
      <c r="A48" s="224" t="s">
        <v>25</v>
      </c>
      <c r="B48" s="256"/>
      <c r="C48" s="256" t="s">
        <v>2055</v>
      </c>
      <c r="D48" s="229" t="s">
        <v>1179</v>
      </c>
      <c r="E48" s="422"/>
      <c r="F48" s="451"/>
      <c r="G48" s="227"/>
      <c r="H48" s="227"/>
      <c r="I48" s="221"/>
    </row>
    <row r="49" spans="1:9" s="2" customFormat="1" ht="12" customHeight="1" thickBot="1">
      <c r="A49" s="226" t="s">
        <v>4</v>
      </c>
      <c r="B49" s="254" t="s">
        <v>1928</v>
      </c>
      <c r="C49" s="254" t="s">
        <v>2324</v>
      </c>
      <c r="D49" s="216"/>
      <c r="E49" s="227" t="s">
        <v>1452</v>
      </c>
      <c r="F49" s="457" t="str">
        <f>E51</f>
        <v>邱/黃</v>
      </c>
      <c r="G49" s="227"/>
      <c r="H49" s="227"/>
      <c r="I49" s="221"/>
    </row>
    <row r="50" spans="1:9" s="2" customFormat="1" ht="12" customHeight="1" thickBot="1">
      <c r="A50" s="419" t="s">
        <v>26</v>
      </c>
      <c r="B50" s="349" t="s">
        <v>1928</v>
      </c>
      <c r="C50" s="349" t="s">
        <v>2325</v>
      </c>
      <c r="D50" s="429"/>
      <c r="E50" s="456">
        <v>0.8541666666666666</v>
      </c>
      <c r="F50" s="216" t="s">
        <v>4851</v>
      </c>
      <c r="G50" s="227"/>
      <c r="H50" s="227"/>
      <c r="I50" s="221"/>
    </row>
    <row r="51" spans="1:9" s="2" customFormat="1" ht="12" customHeight="1" thickBot="1">
      <c r="A51" s="226" t="s">
        <v>4</v>
      </c>
      <c r="B51" s="254" t="s">
        <v>2326</v>
      </c>
      <c r="C51" s="254" t="s">
        <v>2327</v>
      </c>
      <c r="D51" s="430" t="s">
        <v>1184</v>
      </c>
      <c r="E51" s="458" t="s">
        <v>4592</v>
      </c>
      <c r="F51" s="216"/>
      <c r="G51" s="227"/>
      <c r="H51" s="227"/>
      <c r="I51" s="221"/>
    </row>
    <row r="52" spans="1:9" s="2" customFormat="1" ht="12" customHeight="1">
      <c r="A52" s="224" t="s">
        <v>27</v>
      </c>
      <c r="B52" s="256" t="s">
        <v>2326</v>
      </c>
      <c r="C52" s="256" t="s">
        <v>2328</v>
      </c>
      <c r="D52" s="229">
        <v>0.4583333333333333</v>
      </c>
      <c r="E52" s="434" t="s">
        <v>4593</v>
      </c>
      <c r="F52" s="216"/>
      <c r="G52" s="227"/>
      <c r="H52" s="227"/>
      <c r="I52" s="221"/>
    </row>
    <row r="53" spans="1:9" s="2" customFormat="1" ht="12" customHeight="1" thickBot="1">
      <c r="A53" s="226" t="s">
        <v>4</v>
      </c>
      <c r="B53" s="254" t="s">
        <v>2153</v>
      </c>
      <c r="C53" s="254" t="s">
        <v>2329</v>
      </c>
      <c r="D53" s="216"/>
      <c r="E53" s="216"/>
      <c r="F53" s="216"/>
      <c r="G53" s="227" t="s">
        <v>1453</v>
      </c>
      <c r="H53" s="428" t="str">
        <f>G61</f>
        <v>羅/郭</v>
      </c>
      <c r="I53" s="221"/>
    </row>
    <row r="54" spans="1:9" s="2" customFormat="1" ht="12" customHeight="1" thickBot="1">
      <c r="A54" s="419" t="s">
        <v>28</v>
      </c>
      <c r="B54" s="349" t="s">
        <v>2153</v>
      </c>
      <c r="C54" s="349" t="s">
        <v>2330</v>
      </c>
      <c r="D54" s="420"/>
      <c r="E54" s="216"/>
      <c r="F54" s="216"/>
      <c r="G54" s="456">
        <v>0.5833333333333334</v>
      </c>
      <c r="H54" s="216" t="s">
        <v>4994</v>
      </c>
      <c r="I54" s="221"/>
    </row>
    <row r="55" spans="1:9" s="2" customFormat="1" ht="12" customHeight="1" thickBot="1">
      <c r="A55" s="226" t="s">
        <v>4</v>
      </c>
      <c r="B55" s="254"/>
      <c r="C55" s="254"/>
      <c r="D55" s="430" t="s">
        <v>1185</v>
      </c>
      <c r="E55" s="431" t="s">
        <v>4594</v>
      </c>
      <c r="F55" s="216"/>
      <c r="G55" s="451"/>
      <c r="H55" s="216"/>
      <c r="I55" s="221"/>
    </row>
    <row r="56" spans="1:9" s="2" customFormat="1" ht="12" customHeight="1">
      <c r="A56" s="224" t="s">
        <v>29</v>
      </c>
      <c r="B56" s="256"/>
      <c r="C56" s="256" t="s">
        <v>1895</v>
      </c>
      <c r="D56" s="229"/>
      <c r="E56" s="227"/>
      <c r="F56" s="216"/>
      <c r="G56" s="451"/>
      <c r="H56" s="216"/>
      <c r="I56" s="221"/>
    </row>
    <row r="57" spans="1:9" s="2" customFormat="1" ht="12" customHeight="1" thickBot="1">
      <c r="A57" s="226" t="s">
        <v>4</v>
      </c>
      <c r="B57" s="254" t="s">
        <v>2079</v>
      </c>
      <c r="C57" s="254" t="s">
        <v>2331</v>
      </c>
      <c r="D57" s="216"/>
      <c r="E57" s="227" t="s">
        <v>1454</v>
      </c>
      <c r="F57" s="438" t="str">
        <f>E59</f>
        <v>吳/蕭</v>
      </c>
      <c r="G57" s="451"/>
      <c r="H57" s="216"/>
      <c r="I57" s="221"/>
    </row>
    <row r="58" spans="1:9" s="2" customFormat="1" ht="12" customHeight="1" thickBot="1">
      <c r="A58" s="419" t="s">
        <v>30</v>
      </c>
      <c r="B58" s="349" t="s">
        <v>2079</v>
      </c>
      <c r="C58" s="349" t="s">
        <v>2332</v>
      </c>
      <c r="D58" s="429"/>
      <c r="E58" s="456">
        <v>0.8541666666666666</v>
      </c>
      <c r="F58" s="491" t="s">
        <v>4854</v>
      </c>
      <c r="G58" s="451"/>
      <c r="H58" s="216"/>
      <c r="I58" s="221"/>
    </row>
    <row r="59" spans="1:9" s="2" customFormat="1" ht="12" customHeight="1" thickBot="1">
      <c r="A59" s="226" t="s">
        <v>4</v>
      </c>
      <c r="B59" s="254"/>
      <c r="C59" s="254"/>
      <c r="D59" s="221" t="s">
        <v>1207</v>
      </c>
      <c r="E59" s="458" t="s">
        <v>4595</v>
      </c>
      <c r="F59" s="227"/>
      <c r="G59" s="451"/>
      <c r="H59" s="216"/>
      <c r="I59" s="221"/>
    </row>
    <row r="60" spans="1:9" s="2" customFormat="1" ht="12" customHeight="1">
      <c r="A60" s="224" t="s">
        <v>31</v>
      </c>
      <c r="B60" s="256"/>
      <c r="C60" s="256" t="s">
        <v>2073</v>
      </c>
      <c r="D60" s="229"/>
      <c r="E60" s="434"/>
      <c r="F60" s="227"/>
      <c r="G60" s="451"/>
      <c r="H60" s="216"/>
      <c r="I60" s="221"/>
    </row>
    <row r="61" spans="1:9" s="2" customFormat="1" ht="12" customHeight="1" thickBot="1">
      <c r="A61" s="226" t="s">
        <v>4</v>
      </c>
      <c r="B61" s="254" t="s">
        <v>1852</v>
      </c>
      <c r="C61" s="254" t="s">
        <v>2333</v>
      </c>
      <c r="D61" s="216"/>
      <c r="E61" s="216"/>
      <c r="F61" s="227" t="s">
        <v>1455</v>
      </c>
      <c r="G61" s="457" t="str">
        <f>F65</f>
        <v>羅/郭</v>
      </c>
      <c r="H61" s="216"/>
      <c r="I61" s="221"/>
    </row>
    <row r="62" spans="1:9" s="2" customFormat="1" ht="12" customHeight="1" thickBot="1">
      <c r="A62" s="419" t="s">
        <v>32</v>
      </c>
      <c r="B62" s="349" t="s">
        <v>1852</v>
      </c>
      <c r="C62" s="349" t="s">
        <v>2334</v>
      </c>
      <c r="D62" s="429"/>
      <c r="E62" s="216"/>
      <c r="F62" s="456">
        <v>0.4375</v>
      </c>
      <c r="G62" s="441" t="s">
        <v>4924</v>
      </c>
      <c r="H62" s="216"/>
      <c r="I62" s="221"/>
    </row>
    <row r="63" spans="1:9" s="2" customFormat="1" ht="12" customHeight="1" thickBot="1">
      <c r="A63" s="226" t="s">
        <v>4</v>
      </c>
      <c r="B63" s="254" t="s">
        <v>1875</v>
      </c>
      <c r="C63" s="254" t="s">
        <v>2335</v>
      </c>
      <c r="D63" s="221" t="s">
        <v>1209</v>
      </c>
      <c r="E63" s="431" t="s">
        <v>4596</v>
      </c>
      <c r="F63" s="451"/>
      <c r="G63" s="216"/>
      <c r="H63" s="216"/>
      <c r="I63" s="221"/>
    </row>
    <row r="64" spans="1:9" s="2" customFormat="1" ht="12" customHeight="1">
      <c r="A64" s="224" t="s">
        <v>33</v>
      </c>
      <c r="B64" s="256" t="s">
        <v>1875</v>
      </c>
      <c r="C64" s="256" t="s">
        <v>2336</v>
      </c>
      <c r="D64" s="229">
        <v>0.4583333333333333</v>
      </c>
      <c r="E64" s="454" t="s">
        <v>4597</v>
      </c>
      <c r="F64" s="451"/>
      <c r="G64" s="216"/>
      <c r="H64" s="216"/>
      <c r="I64" s="221"/>
    </row>
    <row r="65" spans="1:9" s="2" customFormat="1" ht="12" customHeight="1" thickBot="1">
      <c r="A65" s="226" t="s">
        <v>4</v>
      </c>
      <c r="B65" s="254" t="s">
        <v>2010</v>
      </c>
      <c r="C65" s="254" t="s">
        <v>2337</v>
      </c>
      <c r="D65" s="216"/>
      <c r="E65" s="227" t="s">
        <v>1456</v>
      </c>
      <c r="F65" s="457" t="str">
        <f>E67</f>
        <v>羅/郭</v>
      </c>
      <c r="G65" s="216"/>
      <c r="H65" s="216"/>
      <c r="I65" s="221"/>
    </row>
    <row r="66" spans="1:9" s="2" customFormat="1" ht="12" customHeight="1">
      <c r="A66" s="219" t="s">
        <v>34</v>
      </c>
      <c r="B66" s="256" t="s">
        <v>2010</v>
      </c>
      <c r="C66" s="256" t="s">
        <v>2338</v>
      </c>
      <c r="D66" s="221"/>
      <c r="E66" s="456">
        <v>0.8541666666666666</v>
      </c>
      <c r="F66" s="216" t="s">
        <v>4847</v>
      </c>
      <c r="G66" s="216"/>
      <c r="H66" s="216"/>
      <c r="I66" s="221"/>
    </row>
    <row r="67" spans="1:9" s="2" customFormat="1" ht="12" customHeight="1" thickBot="1">
      <c r="A67" s="222" t="s">
        <v>4</v>
      </c>
      <c r="B67" s="254" t="s">
        <v>5086</v>
      </c>
      <c r="C67" s="254" t="s">
        <v>5087</v>
      </c>
      <c r="D67" s="223" t="s">
        <v>1211</v>
      </c>
      <c r="E67" s="457" t="s">
        <v>4598</v>
      </c>
      <c r="F67" s="216"/>
      <c r="G67" s="216"/>
      <c r="H67" s="216"/>
      <c r="I67" s="221"/>
    </row>
    <row r="68" spans="1:9" s="2" customFormat="1" ht="12" customHeight="1" thickBot="1">
      <c r="A68" s="419" t="s">
        <v>35</v>
      </c>
      <c r="B68" s="349" t="s">
        <v>2058</v>
      </c>
      <c r="C68" s="349" t="s">
        <v>5063</v>
      </c>
      <c r="D68" s="435">
        <v>0.4583333333333333</v>
      </c>
      <c r="E68" s="453" t="s">
        <v>4599</v>
      </c>
      <c r="F68" s="216"/>
      <c r="G68" s="216"/>
      <c r="H68" s="216"/>
      <c r="I68" s="221"/>
    </row>
    <row r="69" spans="1:9" s="2" customFormat="1" ht="12" customHeight="1">
      <c r="A69" s="219"/>
      <c r="B69" s="203"/>
      <c r="C69" s="203"/>
      <c r="D69" s="232"/>
      <c r="E69" s="216"/>
      <c r="F69" s="216"/>
      <c r="G69" s="216"/>
      <c r="H69" s="216"/>
      <c r="I69" s="221"/>
    </row>
    <row r="70" spans="1:9" s="2" customFormat="1" ht="12" customHeight="1">
      <c r="A70" s="214" t="s">
        <v>532</v>
      </c>
      <c r="B70" s="203"/>
      <c r="C70" s="203"/>
      <c r="D70" s="215" t="s">
        <v>312</v>
      </c>
      <c r="E70" s="215" t="s">
        <v>312</v>
      </c>
      <c r="F70" s="215" t="s">
        <v>312</v>
      </c>
      <c r="G70" s="215" t="s">
        <v>312</v>
      </c>
      <c r="H70" s="215" t="s">
        <v>312</v>
      </c>
      <c r="I70" s="216"/>
    </row>
    <row r="71" spans="1:9" s="4" customFormat="1" ht="12" customHeight="1">
      <c r="A71" s="226" t="s">
        <v>4</v>
      </c>
      <c r="B71" s="254" t="s">
        <v>1997</v>
      </c>
      <c r="C71" s="255" t="s">
        <v>2340</v>
      </c>
      <c r="D71" s="42" t="s">
        <v>3806</v>
      </c>
      <c r="E71" s="42" t="s">
        <v>3806</v>
      </c>
      <c r="F71" s="42" t="s">
        <v>1177</v>
      </c>
      <c r="G71" s="42" t="s">
        <v>1177</v>
      </c>
      <c r="H71" s="42" t="s">
        <v>1177</v>
      </c>
      <c r="I71" s="218"/>
    </row>
    <row r="72" spans="1:9" s="2" customFormat="1" ht="12" customHeight="1" thickBot="1">
      <c r="A72" s="419" t="s">
        <v>36</v>
      </c>
      <c r="B72" s="349" t="s">
        <v>1997</v>
      </c>
      <c r="C72" s="357" t="s">
        <v>2341</v>
      </c>
      <c r="D72" s="420"/>
      <c r="E72" s="216"/>
      <c r="F72" s="216"/>
      <c r="G72" s="216"/>
      <c r="H72" s="216"/>
      <c r="I72" s="221"/>
    </row>
    <row r="73" spans="1:9" s="2" customFormat="1" ht="12" customHeight="1" thickBot="1">
      <c r="A73" s="226" t="s">
        <v>4</v>
      </c>
      <c r="B73" s="254"/>
      <c r="C73" s="254"/>
      <c r="D73" s="430" t="s">
        <v>1457</v>
      </c>
      <c r="E73" s="431" t="s">
        <v>4600</v>
      </c>
      <c r="F73" s="216"/>
      <c r="G73" s="216"/>
      <c r="H73" s="216"/>
      <c r="I73" s="221"/>
    </row>
    <row r="74" spans="1:9" s="2" customFormat="1" ht="12" customHeight="1">
      <c r="A74" s="224" t="s">
        <v>37</v>
      </c>
      <c r="B74" s="256"/>
      <c r="C74" s="256" t="s">
        <v>1905</v>
      </c>
      <c r="D74" s="225"/>
      <c r="E74" s="430"/>
      <c r="F74" s="216"/>
      <c r="G74" s="216"/>
      <c r="H74" s="216"/>
      <c r="I74" s="221"/>
    </row>
    <row r="75" spans="1:9" s="2" customFormat="1" ht="12" customHeight="1" thickBot="1">
      <c r="A75" s="226" t="s">
        <v>4</v>
      </c>
      <c r="B75" s="254" t="s">
        <v>1875</v>
      </c>
      <c r="C75" s="254" t="s">
        <v>2342</v>
      </c>
      <c r="D75" s="216"/>
      <c r="E75" s="451" t="s">
        <v>1458</v>
      </c>
      <c r="F75" s="431" t="str">
        <f>E73</f>
        <v>林/簡</v>
      </c>
      <c r="G75" s="216"/>
      <c r="H75" s="216"/>
      <c r="I75" s="221"/>
    </row>
    <row r="76" spans="1:9" s="2" customFormat="1" ht="12" customHeight="1" thickBot="1">
      <c r="A76" s="419" t="s">
        <v>38</v>
      </c>
      <c r="B76" s="349" t="s">
        <v>1875</v>
      </c>
      <c r="C76" s="349" t="s">
        <v>2343</v>
      </c>
      <c r="D76" s="429"/>
      <c r="E76" s="228">
        <v>0.8541666666666666</v>
      </c>
      <c r="F76" s="430" t="s">
        <v>4536</v>
      </c>
      <c r="G76" s="216"/>
      <c r="H76" s="216"/>
      <c r="I76" s="221"/>
    </row>
    <row r="77" spans="1:9" s="2" customFormat="1" ht="12" customHeight="1" thickBot="1">
      <c r="A77" s="226" t="s">
        <v>4</v>
      </c>
      <c r="B77" s="254"/>
      <c r="C77" s="254"/>
      <c r="D77" s="430" t="s">
        <v>1459</v>
      </c>
      <c r="E77" s="432" t="s">
        <v>4601</v>
      </c>
      <c r="F77" s="451"/>
      <c r="G77" s="216"/>
      <c r="H77" s="216"/>
      <c r="I77" s="221"/>
    </row>
    <row r="78" spans="1:9" s="2" customFormat="1" ht="12" customHeight="1">
      <c r="A78" s="224" t="s">
        <v>39</v>
      </c>
      <c r="B78" s="256"/>
      <c r="C78" s="256" t="s">
        <v>1909</v>
      </c>
      <c r="D78" s="229"/>
      <c r="E78" s="216"/>
      <c r="F78" s="451"/>
      <c r="G78" s="216"/>
      <c r="H78" s="216"/>
      <c r="I78" s="221"/>
    </row>
    <row r="79" spans="1:9" s="2" customFormat="1" ht="12" customHeight="1" thickBot="1">
      <c r="A79" s="226" t="s">
        <v>4</v>
      </c>
      <c r="B79" s="254" t="s">
        <v>2025</v>
      </c>
      <c r="C79" s="254" t="s">
        <v>2344</v>
      </c>
      <c r="D79" s="216"/>
      <c r="E79" s="216"/>
      <c r="F79" s="451" t="s">
        <v>1460</v>
      </c>
      <c r="G79" s="431" t="str">
        <f>F75</f>
        <v>林/簡</v>
      </c>
      <c r="H79" s="216"/>
      <c r="I79" s="221"/>
    </row>
    <row r="80" spans="1:9" s="2" customFormat="1" ht="12" customHeight="1" thickBot="1">
      <c r="A80" s="419" t="s">
        <v>40</v>
      </c>
      <c r="B80" s="349" t="s">
        <v>2025</v>
      </c>
      <c r="C80" s="349" t="s">
        <v>2345</v>
      </c>
      <c r="D80" s="429"/>
      <c r="E80" s="216"/>
      <c r="F80" s="228">
        <v>0.4375</v>
      </c>
      <c r="G80" s="430" t="s">
        <v>4925</v>
      </c>
      <c r="H80" s="216"/>
      <c r="I80" s="221"/>
    </row>
    <row r="81" spans="1:9" s="2" customFormat="1" ht="12" customHeight="1" thickBot="1">
      <c r="A81" s="226" t="s">
        <v>4</v>
      </c>
      <c r="B81" s="254"/>
      <c r="C81" s="254"/>
      <c r="D81" s="221" t="s">
        <v>1461</v>
      </c>
      <c r="E81" s="421" t="s">
        <v>4602</v>
      </c>
      <c r="F81" s="227"/>
      <c r="G81" s="451"/>
      <c r="H81" s="216"/>
      <c r="I81" s="221"/>
    </row>
    <row r="82" spans="1:9" s="2" customFormat="1" ht="12" customHeight="1">
      <c r="A82" s="224" t="s">
        <v>41</v>
      </c>
      <c r="B82" s="256"/>
      <c r="C82" s="256" t="s">
        <v>2098</v>
      </c>
      <c r="D82" s="229"/>
      <c r="E82" s="450"/>
      <c r="F82" s="227"/>
      <c r="G82" s="451"/>
      <c r="H82" s="216"/>
      <c r="I82" s="221"/>
    </row>
    <row r="83" spans="1:9" s="2" customFormat="1" ht="12" customHeight="1" thickBot="1">
      <c r="A83" s="226" t="s">
        <v>4</v>
      </c>
      <c r="B83" s="254" t="s">
        <v>2110</v>
      </c>
      <c r="C83" s="254" t="s">
        <v>2346</v>
      </c>
      <c r="D83" s="216"/>
      <c r="E83" s="451" t="s">
        <v>1462</v>
      </c>
      <c r="F83" s="432" t="str">
        <f>E81</f>
        <v>張/李</v>
      </c>
      <c r="G83" s="451"/>
      <c r="H83" s="216"/>
      <c r="I83" s="221"/>
    </row>
    <row r="84" spans="1:9" s="2" customFormat="1" ht="12" customHeight="1" thickBot="1">
      <c r="A84" s="419" t="s">
        <v>42</v>
      </c>
      <c r="B84" s="349" t="s">
        <v>2110</v>
      </c>
      <c r="C84" s="349" t="s">
        <v>2347</v>
      </c>
      <c r="D84" s="429"/>
      <c r="E84" s="228">
        <v>0.8541666666666666</v>
      </c>
      <c r="F84" s="434" t="s">
        <v>4849</v>
      </c>
      <c r="G84" s="451"/>
      <c r="H84" s="216"/>
      <c r="I84" s="221"/>
    </row>
    <row r="85" spans="1:9" s="2" customFormat="1" ht="12" customHeight="1" thickBot="1">
      <c r="A85" s="226" t="s">
        <v>4</v>
      </c>
      <c r="B85" s="254" t="s">
        <v>2058</v>
      </c>
      <c r="C85" s="254" t="s">
        <v>2348</v>
      </c>
      <c r="D85" s="430" t="s">
        <v>1463</v>
      </c>
      <c r="E85" s="227" t="s">
        <v>4603</v>
      </c>
      <c r="F85" s="216"/>
      <c r="G85" s="451"/>
      <c r="H85" s="216"/>
      <c r="I85" s="221"/>
    </row>
    <row r="86" spans="1:9" s="2" customFormat="1" ht="12" customHeight="1">
      <c r="A86" s="224" t="s">
        <v>43</v>
      </c>
      <c r="B86" s="256" t="s">
        <v>2058</v>
      </c>
      <c r="C86" s="256" t="s">
        <v>2349</v>
      </c>
      <c r="D86" s="229">
        <v>0.4791666666666667</v>
      </c>
      <c r="E86" s="455" t="s">
        <v>4604</v>
      </c>
      <c r="F86" s="216"/>
      <c r="G86" s="451"/>
      <c r="H86" s="216"/>
      <c r="I86" s="221"/>
    </row>
    <row r="87" spans="1:9" s="2" customFormat="1" ht="12" customHeight="1" thickBot="1">
      <c r="A87" s="226" t="s">
        <v>4</v>
      </c>
      <c r="B87" s="254" t="s">
        <v>2181</v>
      </c>
      <c r="C87" s="254" t="s">
        <v>2350</v>
      </c>
      <c r="D87" s="216"/>
      <c r="E87" s="216"/>
      <c r="F87" s="216"/>
      <c r="G87" s="451" t="s">
        <v>1464</v>
      </c>
      <c r="H87" s="431" t="str">
        <f>G79</f>
        <v>林/簡</v>
      </c>
      <c r="I87" s="221"/>
    </row>
    <row r="88" spans="1:9" s="2" customFormat="1" ht="12" customHeight="1" thickBot="1">
      <c r="A88" s="419" t="s">
        <v>44</v>
      </c>
      <c r="B88" s="349" t="s">
        <v>2181</v>
      </c>
      <c r="C88" s="349" t="s">
        <v>2351</v>
      </c>
      <c r="D88" s="420"/>
      <c r="E88" s="216"/>
      <c r="F88" s="216"/>
      <c r="G88" s="228">
        <v>0.5833333333333334</v>
      </c>
      <c r="H88" s="450" t="s">
        <v>4991</v>
      </c>
      <c r="I88" s="221"/>
    </row>
    <row r="89" spans="1:9" s="2" customFormat="1" ht="12" customHeight="1" thickBot="1">
      <c r="A89" s="226" t="s">
        <v>4</v>
      </c>
      <c r="B89" s="254"/>
      <c r="C89" s="254"/>
      <c r="D89" s="221" t="s">
        <v>1465</v>
      </c>
      <c r="E89" s="431" t="s">
        <v>4605</v>
      </c>
      <c r="F89" s="216"/>
      <c r="G89" s="227"/>
      <c r="H89" s="451"/>
      <c r="I89" s="221"/>
    </row>
    <row r="90" spans="1:9" s="2" customFormat="1" ht="12" customHeight="1">
      <c r="A90" s="224" t="s">
        <v>45</v>
      </c>
      <c r="B90" s="256"/>
      <c r="C90" s="256" t="s">
        <v>1913</v>
      </c>
      <c r="D90" s="229"/>
      <c r="E90" s="430"/>
      <c r="F90" s="216"/>
      <c r="G90" s="227"/>
      <c r="H90" s="451"/>
      <c r="I90" s="221"/>
    </row>
    <row r="91" spans="1:9" s="2" customFormat="1" ht="12" customHeight="1" thickBot="1">
      <c r="A91" s="226" t="s">
        <v>4</v>
      </c>
      <c r="B91" s="254" t="s">
        <v>2138</v>
      </c>
      <c r="C91" s="254" t="s">
        <v>2352</v>
      </c>
      <c r="D91" s="216"/>
      <c r="E91" s="451" t="s">
        <v>1466</v>
      </c>
      <c r="F91" s="431" t="str">
        <f>E89</f>
        <v>吳/陳</v>
      </c>
      <c r="G91" s="227"/>
      <c r="H91" s="451"/>
      <c r="I91" s="221"/>
    </row>
    <row r="92" spans="1:9" s="2" customFormat="1" ht="12" customHeight="1" thickBot="1">
      <c r="A92" s="419" t="s">
        <v>46</v>
      </c>
      <c r="B92" s="349" t="s">
        <v>2138</v>
      </c>
      <c r="C92" s="349" t="s">
        <v>2353</v>
      </c>
      <c r="D92" s="429"/>
      <c r="E92" s="228">
        <v>0.8541666666666666</v>
      </c>
      <c r="F92" s="227" t="s">
        <v>4857</v>
      </c>
      <c r="G92" s="227"/>
      <c r="H92" s="451"/>
      <c r="I92" s="221"/>
    </row>
    <row r="93" spans="1:9" s="2" customFormat="1" ht="12" customHeight="1" thickBot="1">
      <c r="A93" s="226" t="s">
        <v>4</v>
      </c>
      <c r="B93" s="254"/>
      <c r="C93" s="254"/>
      <c r="D93" s="430" t="s">
        <v>1467</v>
      </c>
      <c r="E93" s="432" t="s">
        <v>4606</v>
      </c>
      <c r="F93" s="227"/>
      <c r="G93" s="227"/>
      <c r="H93" s="451"/>
      <c r="I93" s="221"/>
    </row>
    <row r="94" spans="1:9" s="2" customFormat="1" ht="12" customHeight="1">
      <c r="A94" s="224" t="s">
        <v>47</v>
      </c>
      <c r="B94" s="256"/>
      <c r="C94" s="256" t="s">
        <v>2115</v>
      </c>
      <c r="D94" s="229"/>
      <c r="E94" s="216"/>
      <c r="F94" s="227"/>
      <c r="G94" s="227"/>
      <c r="H94" s="451"/>
      <c r="I94" s="221"/>
    </row>
    <row r="95" spans="1:9" s="2" customFormat="1" ht="12" customHeight="1" thickBot="1">
      <c r="A95" s="226" t="s">
        <v>4</v>
      </c>
      <c r="B95" s="254" t="s">
        <v>2079</v>
      </c>
      <c r="C95" s="254" t="s">
        <v>2354</v>
      </c>
      <c r="D95" s="216"/>
      <c r="E95" s="216"/>
      <c r="F95" s="227" t="s">
        <v>1468</v>
      </c>
      <c r="G95" s="428" t="str">
        <f>F99</f>
        <v>張/蔡</v>
      </c>
      <c r="H95" s="451"/>
      <c r="I95" s="221"/>
    </row>
    <row r="96" spans="1:9" s="2" customFormat="1" ht="12" customHeight="1" thickBot="1">
      <c r="A96" s="419" t="s">
        <v>48</v>
      </c>
      <c r="B96" s="349" t="s">
        <v>2079</v>
      </c>
      <c r="C96" s="349" t="s">
        <v>2355</v>
      </c>
      <c r="D96" s="429"/>
      <c r="E96" s="216"/>
      <c r="F96" s="456">
        <v>0.4375</v>
      </c>
      <c r="G96" s="437" t="s">
        <v>4926</v>
      </c>
      <c r="H96" s="451"/>
      <c r="I96" s="221"/>
    </row>
    <row r="97" spans="1:9" s="2" customFormat="1" ht="12" customHeight="1" thickBot="1">
      <c r="A97" s="226" t="s">
        <v>4</v>
      </c>
      <c r="B97" s="254" t="s">
        <v>1888</v>
      </c>
      <c r="C97" s="254" t="s">
        <v>2356</v>
      </c>
      <c r="D97" s="221" t="s">
        <v>1469</v>
      </c>
      <c r="E97" s="421" t="s">
        <v>4607</v>
      </c>
      <c r="F97" s="451"/>
      <c r="G97" s="216"/>
      <c r="H97" s="451"/>
      <c r="I97" s="221"/>
    </row>
    <row r="98" spans="1:9" s="2" customFormat="1" ht="12" customHeight="1">
      <c r="A98" s="224" t="s">
        <v>49</v>
      </c>
      <c r="B98" s="256" t="s">
        <v>1888</v>
      </c>
      <c r="C98" s="256" t="s">
        <v>2357</v>
      </c>
      <c r="D98" s="229">
        <v>0.4791666666666667</v>
      </c>
      <c r="E98" s="492" t="s">
        <v>4608</v>
      </c>
      <c r="F98" s="451"/>
      <c r="G98" s="216"/>
      <c r="H98" s="451"/>
      <c r="I98" s="221"/>
    </row>
    <row r="99" spans="1:9" s="2" customFormat="1" ht="12" customHeight="1" thickBot="1">
      <c r="A99" s="226" t="s">
        <v>4</v>
      </c>
      <c r="B99" s="254" t="s">
        <v>2121</v>
      </c>
      <c r="C99" s="254" t="s">
        <v>2358</v>
      </c>
      <c r="D99" s="216"/>
      <c r="E99" s="451" t="s">
        <v>1470</v>
      </c>
      <c r="F99" s="440" t="str">
        <f>E97</f>
        <v>張/蔡</v>
      </c>
      <c r="G99" s="216"/>
      <c r="H99" s="451"/>
      <c r="I99" s="221"/>
    </row>
    <row r="100" spans="1:9" s="2" customFormat="1" ht="12" customHeight="1" thickBot="1">
      <c r="A100" s="419" t="s">
        <v>50</v>
      </c>
      <c r="B100" s="349" t="s">
        <v>2121</v>
      </c>
      <c r="C100" s="349" t="s">
        <v>2359</v>
      </c>
      <c r="D100" s="429"/>
      <c r="E100" s="228">
        <v>0.8541666666666666</v>
      </c>
      <c r="F100" s="434" t="s">
        <v>4853</v>
      </c>
      <c r="G100" s="216"/>
      <c r="H100" s="451"/>
      <c r="I100" s="221"/>
    </row>
    <row r="101" spans="1:9" s="2" customFormat="1" ht="12" customHeight="1" thickBot="1">
      <c r="A101" s="226" t="s">
        <v>4</v>
      </c>
      <c r="B101" s="254" t="s">
        <v>2360</v>
      </c>
      <c r="C101" s="254" t="s">
        <v>2361</v>
      </c>
      <c r="D101" s="430" t="s">
        <v>1471</v>
      </c>
      <c r="E101" s="432" t="s">
        <v>4609</v>
      </c>
      <c r="F101" s="216"/>
      <c r="G101" s="216"/>
      <c r="H101" s="451"/>
      <c r="I101" s="221"/>
    </row>
    <row r="102" spans="1:9" s="2" customFormat="1" ht="12" customHeight="1">
      <c r="A102" s="224" t="s">
        <v>51</v>
      </c>
      <c r="B102" s="256" t="s">
        <v>2360</v>
      </c>
      <c r="C102" s="256" t="s">
        <v>2362</v>
      </c>
      <c r="D102" s="229">
        <v>0.4791666666666667</v>
      </c>
      <c r="E102" s="453" t="s">
        <v>4610</v>
      </c>
      <c r="F102" s="216"/>
      <c r="G102" s="216"/>
      <c r="H102" s="451"/>
      <c r="I102" s="216" t="s">
        <v>1198</v>
      </c>
    </row>
    <row r="103" spans="1:9" s="2" customFormat="1" ht="12" customHeight="1" thickBot="1">
      <c r="A103" s="226" t="s">
        <v>4</v>
      </c>
      <c r="B103" s="254" t="s">
        <v>2302</v>
      </c>
      <c r="C103" s="255" t="s">
        <v>2363</v>
      </c>
      <c r="D103" s="216"/>
      <c r="E103" s="216"/>
      <c r="F103" s="216"/>
      <c r="G103" s="216"/>
      <c r="H103" s="451" t="s">
        <v>1472</v>
      </c>
      <c r="I103" s="221" t="str">
        <f>H87</f>
        <v>林/簡</v>
      </c>
    </row>
    <row r="104" spans="1:9" s="2" customFormat="1" ht="12" customHeight="1" thickBot="1">
      <c r="A104" s="419" t="s">
        <v>52</v>
      </c>
      <c r="B104" s="349" t="s">
        <v>2302</v>
      </c>
      <c r="C104" s="357" t="s">
        <v>2364</v>
      </c>
      <c r="D104" s="420"/>
      <c r="E104" s="216"/>
      <c r="F104" s="216"/>
      <c r="G104" s="216"/>
      <c r="H104" s="228">
        <v>0.6666666666666666</v>
      </c>
      <c r="I104" s="434" t="s">
        <v>5098</v>
      </c>
    </row>
    <row r="105" spans="1:9" s="2" customFormat="1" ht="12" customHeight="1" thickBot="1">
      <c r="A105" s="226" t="s">
        <v>4</v>
      </c>
      <c r="B105" s="254"/>
      <c r="C105" s="254"/>
      <c r="D105" s="221" t="s">
        <v>1473</v>
      </c>
      <c r="E105" s="421" t="s">
        <v>4611</v>
      </c>
      <c r="F105" s="216"/>
      <c r="G105" s="216"/>
      <c r="H105" s="227"/>
      <c r="I105" s="216"/>
    </row>
    <row r="106" spans="1:9" s="2" customFormat="1" ht="12" customHeight="1">
      <c r="A106" s="224" t="s">
        <v>53</v>
      </c>
      <c r="B106" s="256"/>
      <c r="C106" s="256" t="s">
        <v>1923</v>
      </c>
      <c r="D106" s="229"/>
      <c r="E106" s="450"/>
      <c r="F106" s="216"/>
      <c r="G106" s="216"/>
      <c r="H106" s="227"/>
      <c r="I106" s="216"/>
    </row>
    <row r="107" spans="1:9" s="2" customFormat="1" ht="12" customHeight="1" thickBot="1">
      <c r="A107" s="226" t="s">
        <v>4</v>
      </c>
      <c r="B107" s="254" t="s">
        <v>2326</v>
      </c>
      <c r="C107" s="254" t="s">
        <v>2365</v>
      </c>
      <c r="D107" s="216"/>
      <c r="E107" s="451" t="s">
        <v>1474</v>
      </c>
      <c r="F107" s="431" t="str">
        <f>E105</f>
        <v>楊/顏</v>
      </c>
      <c r="G107" s="216"/>
      <c r="H107" s="227"/>
      <c r="I107" s="216"/>
    </row>
    <row r="108" spans="1:9" s="2" customFormat="1" ht="12" customHeight="1" thickBot="1">
      <c r="A108" s="419" t="s">
        <v>54</v>
      </c>
      <c r="B108" s="349" t="s">
        <v>2326</v>
      </c>
      <c r="C108" s="349" t="s">
        <v>2366</v>
      </c>
      <c r="D108" s="429"/>
      <c r="E108" s="228">
        <v>0.8541666666666666</v>
      </c>
      <c r="F108" s="227" t="s">
        <v>4840</v>
      </c>
      <c r="G108" s="216"/>
      <c r="H108" s="227"/>
      <c r="I108" s="216"/>
    </row>
    <row r="109" spans="1:8" s="2" customFormat="1" ht="12" customHeight="1" thickBot="1">
      <c r="A109" s="226" t="s">
        <v>4</v>
      </c>
      <c r="B109" s="254"/>
      <c r="C109" s="254"/>
      <c r="D109" s="221" t="s">
        <v>1475</v>
      </c>
      <c r="E109" s="432" t="s">
        <v>4612</v>
      </c>
      <c r="F109" s="227"/>
      <c r="G109" s="216"/>
      <c r="H109" s="227"/>
    </row>
    <row r="110" spans="1:8" s="2" customFormat="1" ht="12" customHeight="1">
      <c r="A110" s="224" t="s">
        <v>55</v>
      </c>
      <c r="B110" s="256"/>
      <c r="C110" s="256" t="s">
        <v>1927</v>
      </c>
      <c r="D110" s="229"/>
      <c r="E110" s="216"/>
      <c r="F110" s="227"/>
      <c r="G110" s="216"/>
      <c r="H110" s="227"/>
    </row>
    <row r="111" spans="1:8" s="2" customFormat="1" ht="12" customHeight="1" thickBot="1">
      <c r="A111" s="226" t="s">
        <v>4</v>
      </c>
      <c r="B111" s="254" t="s">
        <v>1884</v>
      </c>
      <c r="C111" s="254" t="s">
        <v>2367</v>
      </c>
      <c r="D111" s="216"/>
      <c r="E111" s="216"/>
      <c r="F111" s="227" t="s">
        <v>1476</v>
      </c>
      <c r="G111" s="438" t="str">
        <f>F115</f>
        <v>彭/賴</v>
      </c>
      <c r="H111" s="227"/>
    </row>
    <row r="112" spans="1:8" s="2" customFormat="1" ht="12" customHeight="1" thickBot="1">
      <c r="A112" s="419" t="s">
        <v>56</v>
      </c>
      <c r="B112" s="349" t="s">
        <v>1884</v>
      </c>
      <c r="C112" s="349" t="s">
        <v>2368</v>
      </c>
      <c r="D112" s="429"/>
      <c r="E112" s="216"/>
      <c r="F112" s="456">
        <v>0.4375</v>
      </c>
      <c r="G112" s="439" t="s">
        <v>4927</v>
      </c>
      <c r="H112" s="227"/>
    </row>
    <row r="113" spans="1:8" s="2" customFormat="1" ht="12" customHeight="1" thickBot="1">
      <c r="A113" s="226" t="s">
        <v>4</v>
      </c>
      <c r="B113" s="254"/>
      <c r="C113" s="254"/>
      <c r="D113" s="221" t="s">
        <v>1477</v>
      </c>
      <c r="E113" s="431" t="s">
        <v>4613</v>
      </c>
      <c r="F113" s="451"/>
      <c r="G113" s="227"/>
      <c r="H113" s="227"/>
    </row>
    <row r="114" spans="1:8" s="2" customFormat="1" ht="12" customHeight="1">
      <c r="A114" s="224" t="s">
        <v>57</v>
      </c>
      <c r="B114" s="256"/>
      <c r="C114" s="256" t="s">
        <v>2137</v>
      </c>
      <c r="D114" s="229" t="s">
        <v>1179</v>
      </c>
      <c r="E114" s="227"/>
      <c r="F114" s="451"/>
      <c r="G114" s="227"/>
      <c r="H114" s="227"/>
    </row>
    <row r="115" spans="1:8" s="2" customFormat="1" ht="12" customHeight="1" thickBot="1">
      <c r="A115" s="226" t="s">
        <v>4</v>
      </c>
      <c r="B115" s="254" t="s">
        <v>1924</v>
      </c>
      <c r="C115" s="254" t="s">
        <v>2369</v>
      </c>
      <c r="D115" s="216"/>
      <c r="E115" s="227" t="s">
        <v>1478</v>
      </c>
      <c r="F115" s="457" t="str">
        <f>E117</f>
        <v>彭/賴</v>
      </c>
      <c r="G115" s="227"/>
      <c r="H115" s="227"/>
    </row>
    <row r="116" spans="1:8" s="2" customFormat="1" ht="12" customHeight="1" thickBot="1">
      <c r="A116" s="419" t="s">
        <v>58</v>
      </c>
      <c r="B116" s="349" t="s">
        <v>1924</v>
      </c>
      <c r="C116" s="349" t="s">
        <v>2370</v>
      </c>
      <c r="D116" s="429"/>
      <c r="E116" s="456">
        <v>0.8541666666666666</v>
      </c>
      <c r="F116" s="441" t="s">
        <v>4852</v>
      </c>
      <c r="G116" s="227"/>
      <c r="H116" s="227"/>
    </row>
    <row r="117" spans="1:8" s="2" customFormat="1" ht="12" customHeight="1" thickBot="1">
      <c r="A117" s="226" t="s">
        <v>4</v>
      </c>
      <c r="B117" s="254" t="s">
        <v>2021</v>
      </c>
      <c r="C117" s="254" t="s">
        <v>2371</v>
      </c>
      <c r="D117" s="430" t="s">
        <v>1479</v>
      </c>
      <c r="E117" s="440" t="s">
        <v>4627</v>
      </c>
      <c r="F117" s="216"/>
      <c r="G117" s="227"/>
      <c r="H117" s="227"/>
    </row>
    <row r="118" spans="1:8" s="2" customFormat="1" ht="12" customHeight="1">
      <c r="A118" s="224" t="s">
        <v>59</v>
      </c>
      <c r="B118" s="256" t="s">
        <v>2021</v>
      </c>
      <c r="C118" s="256" t="s">
        <v>2372</v>
      </c>
      <c r="D118" s="229">
        <v>0.4791666666666667</v>
      </c>
      <c r="E118" s="455" t="s">
        <v>4628</v>
      </c>
      <c r="F118" s="216"/>
      <c r="G118" s="227"/>
      <c r="H118" s="227"/>
    </row>
    <row r="119" spans="1:8" s="2" customFormat="1" ht="12" customHeight="1" thickBot="1">
      <c r="A119" s="226" t="s">
        <v>4</v>
      </c>
      <c r="B119" s="254" t="s">
        <v>1917</v>
      </c>
      <c r="C119" s="254" t="s">
        <v>2373</v>
      </c>
      <c r="D119" s="216"/>
      <c r="E119" s="216"/>
      <c r="F119" s="216"/>
      <c r="G119" s="227" t="s">
        <v>1480</v>
      </c>
      <c r="H119" s="436" t="str">
        <f>G127</f>
        <v>歐/王</v>
      </c>
    </row>
    <row r="120" spans="1:8" s="2" customFormat="1" ht="12" customHeight="1" thickBot="1">
      <c r="A120" s="419" t="s">
        <v>60</v>
      </c>
      <c r="B120" s="349" t="s">
        <v>1917</v>
      </c>
      <c r="C120" s="349" t="s">
        <v>2374</v>
      </c>
      <c r="D120" s="420"/>
      <c r="E120" s="216"/>
      <c r="F120" s="216"/>
      <c r="G120" s="456">
        <v>0.5833333333333334</v>
      </c>
      <c r="H120" s="441" t="s">
        <v>4940</v>
      </c>
    </row>
    <row r="121" spans="1:8" s="2" customFormat="1" ht="12" customHeight="1" thickBot="1">
      <c r="A121" s="226" t="s">
        <v>4</v>
      </c>
      <c r="B121" s="254"/>
      <c r="C121" s="254"/>
      <c r="D121" s="430" t="s">
        <v>1481</v>
      </c>
      <c r="E121" s="431" t="s">
        <v>4614</v>
      </c>
      <c r="F121" s="216"/>
      <c r="G121" s="451"/>
      <c r="H121" s="216"/>
    </row>
    <row r="122" spans="1:8" s="2" customFormat="1" ht="12" customHeight="1">
      <c r="A122" s="224" t="s">
        <v>61</v>
      </c>
      <c r="B122" s="256"/>
      <c r="C122" s="256" t="s">
        <v>1931</v>
      </c>
      <c r="D122" s="229"/>
      <c r="E122" s="227"/>
      <c r="F122" s="216"/>
      <c r="G122" s="451"/>
      <c r="H122" s="216"/>
    </row>
    <row r="123" spans="1:8" s="2" customFormat="1" ht="12" customHeight="1" thickBot="1">
      <c r="A123" s="226" t="s">
        <v>4</v>
      </c>
      <c r="B123" s="254" t="s">
        <v>2153</v>
      </c>
      <c r="C123" s="254" t="s">
        <v>2375</v>
      </c>
      <c r="D123" s="216"/>
      <c r="E123" s="227" t="s">
        <v>1482</v>
      </c>
      <c r="F123" s="438" t="str">
        <f>E125</f>
        <v>張/黃</v>
      </c>
      <c r="G123" s="451"/>
      <c r="H123" s="216"/>
    </row>
    <row r="124" spans="1:8" s="2" customFormat="1" ht="12" customHeight="1" thickBot="1">
      <c r="A124" s="419" t="s">
        <v>62</v>
      </c>
      <c r="B124" s="349" t="s">
        <v>2153</v>
      </c>
      <c r="C124" s="349" t="s">
        <v>2376</v>
      </c>
      <c r="D124" s="429"/>
      <c r="E124" s="456">
        <v>0.8541666666666666</v>
      </c>
      <c r="F124" s="491" t="s">
        <v>4858</v>
      </c>
      <c r="G124" s="451"/>
      <c r="H124" s="216"/>
    </row>
    <row r="125" spans="1:9" s="2" customFormat="1" ht="12" customHeight="1" thickBot="1">
      <c r="A125" s="226" t="s">
        <v>4</v>
      </c>
      <c r="B125" s="254"/>
      <c r="C125" s="254"/>
      <c r="D125" s="430" t="s">
        <v>1483</v>
      </c>
      <c r="E125" s="440" t="s">
        <v>4615</v>
      </c>
      <c r="F125" s="227"/>
      <c r="G125" s="451"/>
      <c r="H125" s="216"/>
      <c r="I125" s="216"/>
    </row>
    <row r="126" spans="1:9" s="2" customFormat="1" ht="12" customHeight="1">
      <c r="A126" s="224" t="s">
        <v>63</v>
      </c>
      <c r="B126" s="256"/>
      <c r="C126" s="256" t="s">
        <v>2155</v>
      </c>
      <c r="D126" s="229"/>
      <c r="E126" s="434"/>
      <c r="F126" s="227"/>
      <c r="G126" s="451"/>
      <c r="H126" s="216"/>
      <c r="I126" s="216"/>
    </row>
    <row r="127" spans="1:9" s="2" customFormat="1" ht="12" customHeight="1" thickBot="1">
      <c r="A127" s="226" t="s">
        <v>4</v>
      </c>
      <c r="B127" s="254" t="s">
        <v>2048</v>
      </c>
      <c r="C127" s="254" t="s">
        <v>2377</v>
      </c>
      <c r="D127" s="216"/>
      <c r="E127" s="216"/>
      <c r="F127" s="227" t="s">
        <v>1484</v>
      </c>
      <c r="G127" s="457" t="str">
        <f>F131</f>
        <v>歐/王</v>
      </c>
      <c r="H127" s="216"/>
      <c r="I127" s="216"/>
    </row>
    <row r="128" spans="1:9" s="2" customFormat="1" ht="12" customHeight="1">
      <c r="A128" s="219" t="s">
        <v>64</v>
      </c>
      <c r="B128" s="256" t="s">
        <v>2048</v>
      </c>
      <c r="C128" s="256" t="s">
        <v>2378</v>
      </c>
      <c r="D128" s="221"/>
      <c r="E128" s="216"/>
      <c r="F128" s="456">
        <v>0.4375</v>
      </c>
      <c r="G128" s="441" t="s">
        <v>4928</v>
      </c>
      <c r="H128" s="216"/>
      <c r="I128" s="216"/>
    </row>
    <row r="129" spans="1:9" s="2" customFormat="1" ht="12" customHeight="1" thickBot="1">
      <c r="A129" s="222" t="s">
        <v>4</v>
      </c>
      <c r="B129" s="254" t="s">
        <v>2315</v>
      </c>
      <c r="C129" s="254" t="s">
        <v>2379</v>
      </c>
      <c r="D129" s="223" t="s">
        <v>1485</v>
      </c>
      <c r="E129" s="438" t="s">
        <v>4616</v>
      </c>
      <c r="F129" s="451"/>
      <c r="G129" s="216"/>
      <c r="H129" s="216"/>
      <c r="I129" s="216"/>
    </row>
    <row r="130" spans="1:9" s="2" customFormat="1" ht="12" customHeight="1" thickBot="1">
      <c r="A130" s="419" t="s">
        <v>65</v>
      </c>
      <c r="B130" s="349" t="s">
        <v>2315</v>
      </c>
      <c r="C130" s="349" t="s">
        <v>2380</v>
      </c>
      <c r="D130" s="435">
        <v>0.4791666666666667</v>
      </c>
      <c r="E130" s="452" t="s">
        <v>4617</v>
      </c>
      <c r="F130" s="451"/>
      <c r="G130" s="216"/>
      <c r="H130" s="216"/>
      <c r="I130" s="216"/>
    </row>
    <row r="131" spans="1:9" s="2" customFormat="1" ht="12" customHeight="1" thickBot="1">
      <c r="A131" s="226" t="s">
        <v>4</v>
      </c>
      <c r="B131" s="254" t="s">
        <v>2112</v>
      </c>
      <c r="C131" s="254" t="s">
        <v>2381</v>
      </c>
      <c r="D131" s="216"/>
      <c r="E131" s="227" t="s">
        <v>1486</v>
      </c>
      <c r="F131" s="457" t="str">
        <f>E133</f>
        <v>歐/王</v>
      </c>
      <c r="G131" s="216"/>
      <c r="H131" s="216"/>
      <c r="I131" s="216"/>
    </row>
    <row r="132" spans="1:9" s="2" customFormat="1" ht="12" customHeight="1">
      <c r="A132" s="219" t="s">
        <v>66</v>
      </c>
      <c r="B132" s="256" t="s">
        <v>2112</v>
      </c>
      <c r="C132" s="256" t="s">
        <v>2382</v>
      </c>
      <c r="D132" s="230"/>
      <c r="E132" s="456">
        <v>0.875</v>
      </c>
      <c r="F132" s="441" t="s">
        <v>4856</v>
      </c>
      <c r="G132" s="216"/>
      <c r="H132" s="216"/>
      <c r="I132" s="216"/>
    </row>
    <row r="133" spans="1:9" s="2" customFormat="1" ht="12" customHeight="1" thickBot="1">
      <c r="A133" s="222" t="s">
        <v>4</v>
      </c>
      <c r="B133" s="254" t="s">
        <v>5099</v>
      </c>
      <c r="C133" s="254" t="s">
        <v>5100</v>
      </c>
      <c r="D133" s="223" t="s">
        <v>1487</v>
      </c>
      <c r="E133" s="457" t="s">
        <v>4618</v>
      </c>
      <c r="F133" s="216"/>
      <c r="G133" s="216"/>
      <c r="H133" s="216"/>
      <c r="I133" s="216"/>
    </row>
    <row r="134" spans="1:9" s="2" customFormat="1" ht="12" customHeight="1" thickBot="1">
      <c r="A134" s="419" t="s">
        <v>67</v>
      </c>
      <c r="B134" s="349" t="s">
        <v>2081</v>
      </c>
      <c r="C134" s="349" t="s">
        <v>5101</v>
      </c>
      <c r="D134" s="427">
        <v>0.4791666666666667</v>
      </c>
      <c r="E134" s="459" t="s">
        <v>4619</v>
      </c>
      <c r="F134" s="216"/>
      <c r="G134" s="216"/>
      <c r="H134" s="216"/>
      <c r="I134" s="216"/>
    </row>
    <row r="135" spans="1:9" s="2" customFormat="1" ht="12" customHeight="1">
      <c r="A135" s="238" t="s">
        <v>4</v>
      </c>
      <c r="B135" s="203"/>
      <c r="C135" s="239"/>
      <c r="D135" s="216"/>
      <c r="E135" s="216"/>
      <c r="F135" s="216"/>
      <c r="G135" s="216"/>
      <c r="H135" s="216"/>
      <c r="I135" s="216"/>
    </row>
    <row r="136" spans="1:9" s="2" customFormat="1" ht="12" customHeight="1">
      <c r="A136" s="214" t="s">
        <v>533</v>
      </c>
      <c r="B136" s="203"/>
      <c r="C136" s="203"/>
      <c r="D136" s="215" t="s">
        <v>312</v>
      </c>
      <c r="E136" s="215" t="s">
        <v>312</v>
      </c>
      <c r="F136" s="215" t="s">
        <v>312</v>
      </c>
      <c r="G136" s="215" t="s">
        <v>312</v>
      </c>
      <c r="H136" s="215" t="s">
        <v>312</v>
      </c>
      <c r="I136" s="216"/>
    </row>
    <row r="137" spans="1:9" s="4" customFormat="1" ht="12" customHeight="1">
      <c r="A137" s="226" t="s">
        <v>4</v>
      </c>
      <c r="B137" s="254" t="s">
        <v>1906</v>
      </c>
      <c r="C137" s="254" t="s">
        <v>2385</v>
      </c>
      <c r="D137" s="42" t="s">
        <v>3806</v>
      </c>
      <c r="E137" s="42" t="s">
        <v>3806</v>
      </c>
      <c r="F137" s="42" t="s">
        <v>1177</v>
      </c>
      <c r="G137" s="42" t="s">
        <v>1177</v>
      </c>
      <c r="H137" s="42" t="s">
        <v>1177</v>
      </c>
      <c r="I137" s="218"/>
    </row>
    <row r="138" spans="1:8" s="2" customFormat="1" ht="12" customHeight="1" thickBot="1">
      <c r="A138" s="419" t="s">
        <v>68</v>
      </c>
      <c r="B138" s="349" t="s">
        <v>1906</v>
      </c>
      <c r="C138" s="349" t="s">
        <v>2386</v>
      </c>
      <c r="D138" s="420"/>
      <c r="E138" s="216"/>
      <c r="F138" s="216"/>
      <c r="G138" s="216"/>
      <c r="H138" s="216"/>
    </row>
    <row r="139" spans="1:8" s="2" customFormat="1" ht="12" customHeight="1" thickBot="1">
      <c r="A139" s="226" t="s">
        <v>4</v>
      </c>
      <c r="B139" s="254" t="s">
        <v>1920</v>
      </c>
      <c r="C139" s="254" t="s">
        <v>2387</v>
      </c>
      <c r="D139" s="221" t="s">
        <v>1488</v>
      </c>
      <c r="E139" s="421" t="s">
        <v>4620</v>
      </c>
      <c r="F139" s="216"/>
      <c r="G139" s="216"/>
      <c r="H139" s="216"/>
    </row>
    <row r="140" spans="1:8" s="2" customFormat="1" ht="12" customHeight="1">
      <c r="A140" s="224" t="s">
        <v>69</v>
      </c>
      <c r="B140" s="256" t="s">
        <v>1920</v>
      </c>
      <c r="C140" s="256" t="s">
        <v>2388</v>
      </c>
      <c r="D140" s="229">
        <v>0.4791666666666667</v>
      </c>
      <c r="E140" s="462" t="s">
        <v>4621</v>
      </c>
      <c r="F140" s="216"/>
      <c r="G140" s="216"/>
      <c r="H140" s="216"/>
    </row>
    <row r="141" spans="1:8" s="2" customFormat="1" ht="12" customHeight="1" thickBot="1">
      <c r="A141" s="226" t="s">
        <v>4</v>
      </c>
      <c r="B141" s="254" t="s">
        <v>1934</v>
      </c>
      <c r="C141" s="254" t="s">
        <v>2389</v>
      </c>
      <c r="D141" s="216"/>
      <c r="E141" s="227" t="s">
        <v>1489</v>
      </c>
      <c r="F141" s="438" t="str">
        <f>E143</f>
        <v>何/何</v>
      </c>
      <c r="G141" s="216"/>
      <c r="H141" s="216"/>
    </row>
    <row r="142" spans="1:8" s="2" customFormat="1" ht="12" customHeight="1" thickBot="1">
      <c r="A142" s="419" t="s">
        <v>70</v>
      </c>
      <c r="B142" s="349" t="s">
        <v>1934</v>
      </c>
      <c r="C142" s="349" t="s">
        <v>2390</v>
      </c>
      <c r="D142" s="429"/>
      <c r="E142" s="456">
        <v>0.875</v>
      </c>
      <c r="F142" s="491" t="s">
        <v>4859</v>
      </c>
      <c r="G142" s="216"/>
      <c r="H142" s="216"/>
    </row>
    <row r="143" spans="1:8" s="2" customFormat="1" ht="12" customHeight="1" thickBot="1">
      <c r="A143" s="226" t="s">
        <v>4</v>
      </c>
      <c r="B143" s="254" t="s">
        <v>1917</v>
      </c>
      <c r="C143" s="254" t="s">
        <v>2391</v>
      </c>
      <c r="D143" s="430" t="s">
        <v>1490</v>
      </c>
      <c r="E143" s="458" t="s">
        <v>4622</v>
      </c>
      <c r="F143" s="227"/>
      <c r="G143" s="216"/>
      <c r="H143" s="216"/>
    </row>
    <row r="144" spans="1:8" s="2" customFormat="1" ht="12" customHeight="1">
      <c r="A144" s="224" t="s">
        <v>71</v>
      </c>
      <c r="B144" s="256" t="s">
        <v>1917</v>
      </c>
      <c r="C144" s="256" t="s">
        <v>2392</v>
      </c>
      <c r="D144" s="229">
        <v>0.4791666666666667</v>
      </c>
      <c r="E144" s="453" t="s">
        <v>4623</v>
      </c>
      <c r="F144" s="227"/>
      <c r="G144" s="216"/>
      <c r="H144" s="216"/>
    </row>
    <row r="145" spans="1:8" s="2" customFormat="1" ht="12" customHeight="1" thickBot="1">
      <c r="A145" s="226" t="s">
        <v>4</v>
      </c>
      <c r="B145" s="254"/>
      <c r="C145" s="254"/>
      <c r="D145" s="216"/>
      <c r="E145" s="216"/>
      <c r="F145" s="227" t="s">
        <v>1491</v>
      </c>
      <c r="G145" s="438" t="str">
        <f>F149</f>
        <v>卓/吳</v>
      </c>
      <c r="H145" s="216"/>
    </row>
    <row r="146" spans="1:8" s="2" customFormat="1" ht="12" customHeight="1">
      <c r="A146" s="219" t="s">
        <v>72</v>
      </c>
      <c r="B146" s="256"/>
      <c r="C146" s="256" t="s">
        <v>2186</v>
      </c>
      <c r="D146" s="230"/>
      <c r="E146" s="216"/>
      <c r="F146" s="456">
        <v>0.4375</v>
      </c>
      <c r="G146" s="430" t="s">
        <v>4929</v>
      </c>
      <c r="H146" s="216"/>
    </row>
    <row r="147" spans="1:8" s="2" customFormat="1" ht="12" customHeight="1" thickBot="1">
      <c r="A147" s="222" t="s">
        <v>4</v>
      </c>
      <c r="B147" s="254" t="s">
        <v>2153</v>
      </c>
      <c r="C147" s="254" t="s">
        <v>2393</v>
      </c>
      <c r="D147" s="223" t="s">
        <v>1492</v>
      </c>
      <c r="E147" s="438" t="s">
        <v>4603</v>
      </c>
      <c r="F147" s="451"/>
      <c r="G147" s="451"/>
      <c r="H147" s="216"/>
    </row>
    <row r="148" spans="1:8" s="2" customFormat="1" ht="12" customHeight="1" thickBot="1">
      <c r="A148" s="419" t="s">
        <v>73</v>
      </c>
      <c r="B148" s="349" t="s">
        <v>2153</v>
      </c>
      <c r="C148" s="349" t="s">
        <v>2394</v>
      </c>
      <c r="D148" s="427"/>
      <c r="E148" s="439"/>
      <c r="F148" s="451"/>
      <c r="G148" s="451"/>
      <c r="H148" s="216"/>
    </row>
    <row r="149" spans="1:8" s="2" customFormat="1" ht="12" customHeight="1" thickBot="1">
      <c r="A149" s="226" t="s">
        <v>4</v>
      </c>
      <c r="B149" s="254"/>
      <c r="C149" s="254"/>
      <c r="D149" s="216"/>
      <c r="E149" s="227" t="s">
        <v>1493</v>
      </c>
      <c r="F149" s="457" t="str">
        <f>E151</f>
        <v>卓/吳</v>
      </c>
      <c r="G149" s="451"/>
      <c r="H149" s="216"/>
    </row>
    <row r="150" spans="1:8" s="2" customFormat="1" ht="12" customHeight="1">
      <c r="A150" s="219" t="s">
        <v>74</v>
      </c>
      <c r="B150" s="256"/>
      <c r="C150" s="256" t="s">
        <v>1942</v>
      </c>
      <c r="D150" s="221"/>
      <c r="E150" s="456">
        <v>0.875</v>
      </c>
      <c r="F150" s="441" t="s">
        <v>4862</v>
      </c>
      <c r="G150" s="451"/>
      <c r="H150" s="216"/>
    </row>
    <row r="151" spans="1:8" s="2" customFormat="1" ht="12" customHeight="1" thickBot="1">
      <c r="A151" s="222" t="s">
        <v>4</v>
      </c>
      <c r="B151" s="254" t="s">
        <v>5095</v>
      </c>
      <c r="C151" s="254" t="s">
        <v>5096</v>
      </c>
      <c r="D151" s="223" t="s">
        <v>1494</v>
      </c>
      <c r="E151" s="457" t="s">
        <v>4624</v>
      </c>
      <c r="F151" s="216"/>
      <c r="G151" s="451"/>
      <c r="H151" s="216"/>
    </row>
    <row r="152" spans="1:8" s="2" customFormat="1" ht="12" customHeight="1" thickBot="1">
      <c r="A152" s="419" t="s">
        <v>75</v>
      </c>
      <c r="B152" s="349" t="s">
        <v>2112</v>
      </c>
      <c r="C152" s="349" t="s">
        <v>5097</v>
      </c>
      <c r="D152" s="435"/>
      <c r="E152" s="216"/>
      <c r="F152" s="216"/>
      <c r="G152" s="451"/>
      <c r="H152" s="216"/>
    </row>
    <row r="153" spans="1:8" s="2" customFormat="1" ht="12" customHeight="1" thickBot="1">
      <c r="A153" s="226" t="s">
        <v>4</v>
      </c>
      <c r="B153" s="254" t="s">
        <v>1867</v>
      </c>
      <c r="C153" s="254" t="s">
        <v>2397</v>
      </c>
      <c r="D153" s="216"/>
      <c r="E153" s="216"/>
      <c r="F153" s="216"/>
      <c r="G153" s="451" t="s">
        <v>1495</v>
      </c>
      <c r="H153" s="429" t="str">
        <f>G145</f>
        <v>卓/吳</v>
      </c>
    </row>
    <row r="154" spans="1:9" s="2" customFormat="1" ht="12" customHeight="1">
      <c r="A154" s="219" t="s">
        <v>76</v>
      </c>
      <c r="B154" s="256" t="s">
        <v>1867</v>
      </c>
      <c r="C154" s="256" t="s">
        <v>2398</v>
      </c>
      <c r="D154" s="220"/>
      <c r="E154" s="216"/>
      <c r="F154" s="216"/>
      <c r="G154" s="228">
        <v>0.5833333333333334</v>
      </c>
      <c r="H154" s="227" t="s">
        <v>4995</v>
      </c>
      <c r="I154" s="216"/>
    </row>
    <row r="155" spans="1:9" s="2" customFormat="1" ht="12" customHeight="1" thickBot="1">
      <c r="A155" s="222" t="s">
        <v>4</v>
      </c>
      <c r="B155" s="254" t="s">
        <v>2360</v>
      </c>
      <c r="C155" s="254" t="s">
        <v>2399</v>
      </c>
      <c r="D155" s="223" t="s">
        <v>1496</v>
      </c>
      <c r="E155" s="438" t="s">
        <v>4625</v>
      </c>
      <c r="F155" s="216"/>
      <c r="G155" s="227"/>
      <c r="H155" s="227"/>
      <c r="I155" s="216"/>
    </row>
    <row r="156" spans="1:9" s="2" customFormat="1" ht="12" customHeight="1" thickBot="1">
      <c r="A156" s="419" t="s">
        <v>77</v>
      </c>
      <c r="B156" s="349" t="s">
        <v>2360</v>
      </c>
      <c r="C156" s="349" t="s">
        <v>2400</v>
      </c>
      <c r="D156" s="427">
        <v>0.4791666666666667</v>
      </c>
      <c r="E156" s="489" t="s">
        <v>4626</v>
      </c>
      <c r="F156" s="216"/>
      <c r="G156" s="227"/>
      <c r="H156" s="227"/>
      <c r="I156" s="216"/>
    </row>
    <row r="157" spans="1:9" s="2" customFormat="1" ht="12" customHeight="1" thickBot="1">
      <c r="A157" s="226" t="s">
        <v>4</v>
      </c>
      <c r="B157" s="254" t="s">
        <v>2010</v>
      </c>
      <c r="C157" s="254" t="s">
        <v>2401</v>
      </c>
      <c r="D157" s="216"/>
      <c r="E157" s="451" t="s">
        <v>1497</v>
      </c>
      <c r="F157" s="221" t="str">
        <f>E155</f>
        <v>廖/李</v>
      </c>
      <c r="G157" s="227"/>
      <c r="H157" s="227"/>
      <c r="I157" s="216"/>
    </row>
    <row r="158" spans="1:9" s="2" customFormat="1" ht="12" customHeight="1">
      <c r="A158" s="219" t="s">
        <v>78</v>
      </c>
      <c r="B158" s="256" t="s">
        <v>2010</v>
      </c>
      <c r="C158" s="256" t="s">
        <v>2402</v>
      </c>
      <c r="D158" s="221"/>
      <c r="E158" s="228">
        <v>0.875</v>
      </c>
      <c r="F158" s="422" t="s">
        <v>4864</v>
      </c>
      <c r="G158" s="227"/>
      <c r="H158" s="227"/>
      <c r="I158" s="216"/>
    </row>
    <row r="159" spans="1:9" s="2" customFormat="1" ht="12" customHeight="1" thickBot="1">
      <c r="A159" s="222" t="s">
        <v>4</v>
      </c>
      <c r="B159" s="254" t="s">
        <v>2058</v>
      </c>
      <c r="C159" s="254" t="s">
        <v>2403</v>
      </c>
      <c r="D159" s="223" t="s">
        <v>1498</v>
      </c>
      <c r="E159" s="428" t="s">
        <v>4629</v>
      </c>
      <c r="F159" s="227"/>
      <c r="G159" s="227"/>
      <c r="H159" s="227"/>
      <c r="I159" s="216"/>
    </row>
    <row r="160" spans="1:9" s="2" customFormat="1" ht="12" customHeight="1" thickBot="1">
      <c r="A160" s="419" t="s">
        <v>79</v>
      </c>
      <c r="B160" s="349" t="s">
        <v>2058</v>
      </c>
      <c r="C160" s="349" t="s">
        <v>2404</v>
      </c>
      <c r="D160" s="427">
        <v>0.4791666666666667</v>
      </c>
      <c r="E160" s="479" t="s">
        <v>4630</v>
      </c>
      <c r="F160" s="227"/>
      <c r="G160" s="227"/>
      <c r="H160" s="227"/>
      <c r="I160" s="216"/>
    </row>
    <row r="161" spans="1:9" s="2" customFormat="1" ht="12" customHeight="1" thickBot="1">
      <c r="A161" s="226" t="s">
        <v>4</v>
      </c>
      <c r="B161" s="254"/>
      <c r="C161" s="254"/>
      <c r="D161" s="216"/>
      <c r="E161" s="216"/>
      <c r="F161" s="227" t="s">
        <v>1499</v>
      </c>
      <c r="G161" s="428" t="str">
        <f>F165</f>
        <v>林/葉</v>
      </c>
      <c r="H161" s="227"/>
      <c r="I161" s="216"/>
    </row>
    <row r="162" spans="1:9" s="2" customFormat="1" ht="12" customHeight="1">
      <c r="A162" s="219" t="s">
        <v>80</v>
      </c>
      <c r="B162" s="256"/>
      <c r="C162" s="256" t="s">
        <v>1945</v>
      </c>
      <c r="D162" s="221"/>
      <c r="E162" s="216"/>
      <c r="F162" s="456">
        <v>0.4375</v>
      </c>
      <c r="G162" s="441" t="s">
        <v>4930</v>
      </c>
      <c r="H162" s="227"/>
      <c r="I162" s="216"/>
    </row>
    <row r="163" spans="1:9" s="2" customFormat="1" ht="12" customHeight="1" thickBot="1">
      <c r="A163" s="222" t="s">
        <v>4</v>
      </c>
      <c r="B163" s="254" t="s">
        <v>2405</v>
      </c>
      <c r="C163" s="254" t="s">
        <v>2406</v>
      </c>
      <c r="D163" s="223" t="s">
        <v>1500</v>
      </c>
      <c r="E163" s="236" t="s">
        <v>4615</v>
      </c>
      <c r="F163" s="451"/>
      <c r="G163" s="216"/>
      <c r="H163" s="227"/>
      <c r="I163" s="216"/>
    </row>
    <row r="164" spans="1:9" s="2" customFormat="1" ht="12" customHeight="1" thickBot="1">
      <c r="A164" s="419" t="s">
        <v>81</v>
      </c>
      <c r="B164" s="349" t="s">
        <v>2405</v>
      </c>
      <c r="C164" s="349" t="s">
        <v>2407</v>
      </c>
      <c r="D164" s="435"/>
      <c r="E164" s="439"/>
      <c r="F164" s="451"/>
      <c r="G164" s="216"/>
      <c r="H164" s="227"/>
      <c r="I164" s="216"/>
    </row>
    <row r="165" spans="1:9" s="2" customFormat="1" ht="12" customHeight="1" thickBot="1">
      <c r="A165" s="226" t="s">
        <v>4</v>
      </c>
      <c r="B165" s="254"/>
      <c r="C165" s="254"/>
      <c r="D165" s="216"/>
      <c r="E165" s="227" t="s">
        <v>1501</v>
      </c>
      <c r="F165" s="457" t="str">
        <f>E167</f>
        <v>林/葉</v>
      </c>
      <c r="G165" s="216"/>
      <c r="H165" s="227"/>
      <c r="I165" s="216"/>
    </row>
    <row r="166" spans="1:9" s="2" customFormat="1" ht="12" customHeight="1">
      <c r="A166" s="219" t="s">
        <v>82</v>
      </c>
      <c r="B166" s="256"/>
      <c r="C166" s="256" t="s">
        <v>1948</v>
      </c>
      <c r="D166" s="221"/>
      <c r="E166" s="456">
        <v>0.875</v>
      </c>
      <c r="F166" s="441" t="s">
        <v>4855</v>
      </c>
      <c r="G166" s="216"/>
      <c r="H166" s="227"/>
      <c r="I166" s="216"/>
    </row>
    <row r="167" spans="1:9" s="2" customFormat="1" ht="12" customHeight="1" thickBot="1">
      <c r="A167" s="222" t="s">
        <v>4</v>
      </c>
      <c r="B167" s="254" t="s">
        <v>1928</v>
      </c>
      <c r="C167" s="255" t="s">
        <v>2408</v>
      </c>
      <c r="D167" s="223" t="s">
        <v>1502</v>
      </c>
      <c r="E167" s="457" t="s">
        <v>4631</v>
      </c>
      <c r="F167" s="216"/>
      <c r="G167" s="216"/>
      <c r="H167" s="227"/>
      <c r="I167" s="216"/>
    </row>
    <row r="168" spans="1:9" s="2" customFormat="1" ht="12" customHeight="1" thickBot="1">
      <c r="A168" s="419" t="s">
        <v>83</v>
      </c>
      <c r="B168" s="349" t="s">
        <v>1928</v>
      </c>
      <c r="C168" s="357" t="s">
        <v>2409</v>
      </c>
      <c r="D168" s="435"/>
      <c r="E168" s="437"/>
      <c r="F168" s="216"/>
      <c r="G168" s="216"/>
      <c r="H168" s="227"/>
      <c r="I168" s="216" t="s">
        <v>1198</v>
      </c>
    </row>
    <row r="169" spans="1:9" s="2" customFormat="1" ht="12" customHeight="1" thickBot="1">
      <c r="A169" s="226" t="s">
        <v>4</v>
      </c>
      <c r="B169" s="254" t="s">
        <v>2265</v>
      </c>
      <c r="C169" s="254" t="s">
        <v>2410</v>
      </c>
      <c r="D169" s="216"/>
      <c r="E169" s="216"/>
      <c r="F169" s="216"/>
      <c r="G169" s="216"/>
      <c r="H169" s="227" t="s">
        <v>1503</v>
      </c>
      <c r="I169" s="438" t="str">
        <f>H185</f>
        <v>林/蔡</v>
      </c>
    </row>
    <row r="170" spans="1:9" s="2" customFormat="1" ht="12" customHeight="1">
      <c r="A170" s="219" t="s">
        <v>84</v>
      </c>
      <c r="B170" s="256" t="s">
        <v>2265</v>
      </c>
      <c r="C170" s="256" t="s">
        <v>2411</v>
      </c>
      <c r="D170" s="220"/>
      <c r="E170" s="216"/>
      <c r="F170" s="216"/>
      <c r="G170" s="216"/>
      <c r="H170" s="456">
        <v>0.6666666666666666</v>
      </c>
      <c r="I170" s="441" t="s">
        <v>5094</v>
      </c>
    </row>
    <row r="171" spans="1:9" s="2" customFormat="1" ht="12" customHeight="1" thickBot="1">
      <c r="A171" s="222" t="s">
        <v>4</v>
      </c>
      <c r="B171" s="254" t="s">
        <v>1899</v>
      </c>
      <c r="C171" s="254" t="s">
        <v>2412</v>
      </c>
      <c r="D171" s="223" t="s">
        <v>1504</v>
      </c>
      <c r="E171" s="236" t="s">
        <v>4632</v>
      </c>
      <c r="F171" s="216"/>
      <c r="G171" s="216"/>
      <c r="H171" s="451"/>
      <c r="I171" s="221"/>
    </row>
    <row r="172" spans="1:9" s="2" customFormat="1" ht="12" customHeight="1" thickBot="1">
      <c r="A172" s="419" t="s">
        <v>85</v>
      </c>
      <c r="B172" s="349" t="s">
        <v>1899</v>
      </c>
      <c r="C172" s="349" t="s">
        <v>2413</v>
      </c>
      <c r="D172" s="435">
        <v>0.5</v>
      </c>
      <c r="E172" s="461" t="s">
        <v>4633</v>
      </c>
      <c r="F172" s="216"/>
      <c r="G172" s="216"/>
      <c r="H172" s="451"/>
      <c r="I172" s="221"/>
    </row>
    <row r="173" spans="1:9" s="2" customFormat="1" ht="12" customHeight="1" thickBot="1">
      <c r="A173" s="226" t="s">
        <v>4</v>
      </c>
      <c r="B173" s="254" t="s">
        <v>2121</v>
      </c>
      <c r="C173" s="254" t="s">
        <v>2414</v>
      </c>
      <c r="D173" s="216"/>
      <c r="E173" s="227" t="s">
        <v>1505</v>
      </c>
      <c r="F173" s="438" t="str">
        <f>E175</f>
        <v>呂/潘</v>
      </c>
      <c r="G173" s="216"/>
      <c r="H173" s="451"/>
      <c r="I173" s="221"/>
    </row>
    <row r="174" spans="1:9" s="2" customFormat="1" ht="12" customHeight="1" thickBot="1">
      <c r="A174" s="419" t="s">
        <v>86</v>
      </c>
      <c r="B174" s="349" t="s">
        <v>2121</v>
      </c>
      <c r="C174" s="349" t="s">
        <v>2415</v>
      </c>
      <c r="D174" s="429"/>
      <c r="E174" s="456">
        <v>0.875</v>
      </c>
      <c r="F174" s="430" t="s">
        <v>4860</v>
      </c>
      <c r="G174" s="216"/>
      <c r="H174" s="451"/>
      <c r="I174" s="221"/>
    </row>
    <row r="175" spans="1:9" s="2" customFormat="1" ht="12" customHeight="1" thickBot="1">
      <c r="A175" s="226" t="s">
        <v>4</v>
      </c>
      <c r="B175" s="254" t="s">
        <v>1955</v>
      </c>
      <c r="C175" s="254" t="s">
        <v>2416</v>
      </c>
      <c r="D175" s="430" t="s">
        <v>1506</v>
      </c>
      <c r="E175" s="440" t="s">
        <v>4634</v>
      </c>
      <c r="F175" s="451"/>
      <c r="G175" s="216"/>
      <c r="H175" s="451"/>
      <c r="I175" s="221"/>
    </row>
    <row r="176" spans="1:9" s="2" customFormat="1" ht="12" customHeight="1">
      <c r="A176" s="224" t="s">
        <v>87</v>
      </c>
      <c r="B176" s="256" t="s">
        <v>1955</v>
      </c>
      <c r="C176" s="256" t="s">
        <v>2417</v>
      </c>
      <c r="D176" s="229">
        <v>0.5</v>
      </c>
      <c r="E176" s="455" t="s">
        <v>4635</v>
      </c>
      <c r="F176" s="451"/>
      <c r="G176" s="216"/>
      <c r="H176" s="451"/>
      <c r="I176" s="221"/>
    </row>
    <row r="177" spans="1:9" s="2" customFormat="1" ht="12" customHeight="1" thickBot="1">
      <c r="A177" s="226" t="s">
        <v>4</v>
      </c>
      <c r="B177" s="254"/>
      <c r="C177" s="254"/>
      <c r="D177" s="216"/>
      <c r="E177" s="216"/>
      <c r="F177" s="451" t="s">
        <v>1507</v>
      </c>
      <c r="G177" s="431" t="str">
        <f>F173</f>
        <v>呂/潘</v>
      </c>
      <c r="H177" s="451"/>
      <c r="I177" s="221"/>
    </row>
    <row r="178" spans="1:9" s="2" customFormat="1" ht="12" customHeight="1">
      <c r="A178" s="219" t="s">
        <v>88</v>
      </c>
      <c r="B178" s="256"/>
      <c r="C178" s="256" t="s">
        <v>2216</v>
      </c>
      <c r="D178" s="221"/>
      <c r="E178" s="216"/>
      <c r="F178" s="228">
        <v>0.4375</v>
      </c>
      <c r="G178" s="227" t="s">
        <v>4931</v>
      </c>
      <c r="H178" s="451"/>
      <c r="I178" s="221"/>
    </row>
    <row r="179" spans="1:9" s="2" customFormat="1" ht="12" customHeight="1" thickBot="1">
      <c r="A179" s="222" t="s">
        <v>4</v>
      </c>
      <c r="B179" s="254" t="s">
        <v>2079</v>
      </c>
      <c r="C179" s="254" t="s">
        <v>2418</v>
      </c>
      <c r="D179" s="223" t="s">
        <v>1508</v>
      </c>
      <c r="E179" s="438" t="s">
        <v>4636</v>
      </c>
      <c r="F179" s="227"/>
      <c r="G179" s="227"/>
      <c r="H179" s="451"/>
      <c r="I179" s="221"/>
    </row>
    <row r="180" spans="1:9" s="2" customFormat="1" ht="12" customHeight="1" thickBot="1">
      <c r="A180" s="419" t="s">
        <v>89</v>
      </c>
      <c r="B180" s="349" t="s">
        <v>2079</v>
      </c>
      <c r="C180" s="349" t="s">
        <v>2419</v>
      </c>
      <c r="D180" s="427"/>
      <c r="E180" s="439"/>
      <c r="F180" s="227"/>
      <c r="G180" s="227"/>
      <c r="H180" s="451"/>
      <c r="I180" s="221"/>
    </row>
    <row r="181" spans="1:9" s="2" customFormat="1" ht="12" customHeight="1" thickBot="1">
      <c r="A181" s="226" t="s">
        <v>4</v>
      </c>
      <c r="B181" s="254"/>
      <c r="C181" s="254"/>
      <c r="D181" s="216"/>
      <c r="E181" s="227" t="s">
        <v>1509</v>
      </c>
      <c r="F181" s="428" t="str">
        <f>E183</f>
        <v>廖/梁</v>
      </c>
      <c r="G181" s="227"/>
      <c r="H181" s="451"/>
      <c r="I181" s="221"/>
    </row>
    <row r="182" spans="1:9" s="2" customFormat="1" ht="12" customHeight="1">
      <c r="A182" s="219" t="s">
        <v>90</v>
      </c>
      <c r="B182" s="256"/>
      <c r="C182" s="256" t="s">
        <v>1958</v>
      </c>
      <c r="D182" s="221"/>
      <c r="E182" s="456">
        <v>0.875</v>
      </c>
      <c r="F182" s="437" t="s">
        <v>4861</v>
      </c>
      <c r="G182" s="227"/>
      <c r="H182" s="451"/>
      <c r="I182" s="221"/>
    </row>
    <row r="183" spans="1:9" s="2" customFormat="1" ht="12" customHeight="1" thickBot="1">
      <c r="A183" s="222" t="s">
        <v>4</v>
      </c>
      <c r="B183" s="254" t="s">
        <v>2420</v>
      </c>
      <c r="C183" s="254" t="s">
        <v>2421</v>
      </c>
      <c r="D183" s="223" t="s">
        <v>1510</v>
      </c>
      <c r="E183" s="457" t="s">
        <v>4637</v>
      </c>
      <c r="F183" s="216"/>
      <c r="G183" s="227"/>
      <c r="H183" s="451"/>
      <c r="I183" s="221"/>
    </row>
    <row r="184" spans="1:9" s="2" customFormat="1" ht="12" customHeight="1" thickBot="1">
      <c r="A184" s="419" t="s">
        <v>91</v>
      </c>
      <c r="B184" s="349" t="s">
        <v>2420</v>
      </c>
      <c r="C184" s="349" t="s">
        <v>2422</v>
      </c>
      <c r="D184" s="435"/>
      <c r="E184" s="216"/>
      <c r="F184" s="216"/>
      <c r="G184" s="227"/>
      <c r="H184" s="451"/>
      <c r="I184" s="221"/>
    </row>
    <row r="185" spans="1:9" s="2" customFormat="1" ht="12" customHeight="1" thickBot="1">
      <c r="A185" s="226" t="s">
        <v>4</v>
      </c>
      <c r="B185" s="254" t="s">
        <v>2326</v>
      </c>
      <c r="C185" s="254" t="s">
        <v>2423</v>
      </c>
      <c r="D185" s="216"/>
      <c r="E185" s="216"/>
      <c r="F185" s="216"/>
      <c r="G185" s="227" t="s">
        <v>1511</v>
      </c>
      <c r="H185" s="457" t="str">
        <f>G193</f>
        <v>林/蔡</v>
      </c>
      <c r="I185" s="221"/>
    </row>
    <row r="186" spans="1:9" s="2" customFormat="1" ht="12" customHeight="1">
      <c r="A186" s="219" t="s">
        <v>92</v>
      </c>
      <c r="B186" s="256" t="s">
        <v>2326</v>
      </c>
      <c r="C186" s="256" t="s">
        <v>2424</v>
      </c>
      <c r="D186" s="220"/>
      <c r="E186" s="216"/>
      <c r="F186" s="216"/>
      <c r="G186" s="456">
        <v>0.5833333333333334</v>
      </c>
      <c r="H186" s="441" t="s">
        <v>5013</v>
      </c>
      <c r="I186" s="221"/>
    </row>
    <row r="187" spans="1:9" s="2" customFormat="1" ht="12" customHeight="1" thickBot="1">
      <c r="A187" s="222" t="s">
        <v>4</v>
      </c>
      <c r="B187" s="254" t="s">
        <v>2181</v>
      </c>
      <c r="C187" s="254" t="s">
        <v>2425</v>
      </c>
      <c r="D187" s="223" t="s">
        <v>1512</v>
      </c>
      <c r="E187" s="438" t="s">
        <v>4638</v>
      </c>
      <c r="F187" s="216"/>
      <c r="G187" s="451"/>
      <c r="H187" s="216"/>
      <c r="I187" s="221"/>
    </row>
    <row r="188" spans="1:9" s="2" customFormat="1" ht="12" customHeight="1" thickBot="1">
      <c r="A188" s="419" t="s">
        <v>93</v>
      </c>
      <c r="B188" s="349" t="s">
        <v>2181</v>
      </c>
      <c r="C188" s="349" t="s">
        <v>2426</v>
      </c>
      <c r="D188" s="427">
        <v>0.5</v>
      </c>
      <c r="E188" s="489" t="s">
        <v>4639</v>
      </c>
      <c r="F188" s="216"/>
      <c r="G188" s="451"/>
      <c r="H188" s="216"/>
      <c r="I188" s="221"/>
    </row>
    <row r="189" spans="1:9" s="2" customFormat="1" ht="12" customHeight="1" thickBot="1">
      <c r="A189" s="226" t="s">
        <v>4</v>
      </c>
      <c r="B189" s="254"/>
      <c r="C189" s="254"/>
      <c r="D189" s="216"/>
      <c r="E189" s="451" t="s">
        <v>1513</v>
      </c>
      <c r="F189" s="431" t="str">
        <f>E187</f>
        <v>張/蘇</v>
      </c>
      <c r="G189" s="451"/>
      <c r="H189" s="216"/>
      <c r="I189" s="221"/>
    </row>
    <row r="190" spans="1:9" s="2" customFormat="1" ht="12" customHeight="1">
      <c r="A190" s="219" t="s">
        <v>94</v>
      </c>
      <c r="B190" s="256"/>
      <c r="C190" s="256" t="s">
        <v>2229</v>
      </c>
      <c r="D190" s="221"/>
      <c r="E190" s="228">
        <v>0.875</v>
      </c>
      <c r="F190" s="227" t="s">
        <v>4867</v>
      </c>
      <c r="G190" s="451"/>
      <c r="H190" s="216"/>
      <c r="I190" s="221"/>
    </row>
    <row r="191" spans="1:9" s="2" customFormat="1" ht="12" customHeight="1" thickBot="1">
      <c r="A191" s="222" t="s">
        <v>4</v>
      </c>
      <c r="B191" s="254" t="s">
        <v>2081</v>
      </c>
      <c r="C191" s="254" t="s">
        <v>2427</v>
      </c>
      <c r="D191" s="223" t="s">
        <v>1514</v>
      </c>
      <c r="E191" s="436" t="s">
        <v>4620</v>
      </c>
      <c r="F191" s="227"/>
      <c r="G191" s="451"/>
      <c r="H191" s="216"/>
      <c r="I191" s="221"/>
    </row>
    <row r="192" spans="1:9" s="2" customFormat="1" ht="12" customHeight="1" thickBot="1">
      <c r="A192" s="419" t="s">
        <v>95</v>
      </c>
      <c r="B192" s="349" t="s">
        <v>2081</v>
      </c>
      <c r="C192" s="349" t="s">
        <v>2428</v>
      </c>
      <c r="D192" s="435" t="s">
        <v>1179</v>
      </c>
      <c r="E192" s="437"/>
      <c r="F192" s="227"/>
      <c r="G192" s="451"/>
      <c r="H192" s="216"/>
      <c r="I192" s="221"/>
    </row>
    <row r="193" spans="1:9" s="2" customFormat="1" ht="12" customHeight="1" thickBot="1">
      <c r="A193" s="226" t="s">
        <v>4</v>
      </c>
      <c r="B193" s="254"/>
      <c r="C193" s="254"/>
      <c r="D193" s="216"/>
      <c r="E193" s="216"/>
      <c r="F193" s="227" t="s">
        <v>1515</v>
      </c>
      <c r="G193" s="457" t="str">
        <f>F197</f>
        <v>林/蔡</v>
      </c>
      <c r="H193" s="216"/>
      <c r="I193" s="221"/>
    </row>
    <row r="194" spans="1:9" s="2" customFormat="1" ht="12" customHeight="1">
      <c r="A194" s="219" t="s">
        <v>96</v>
      </c>
      <c r="B194" s="256"/>
      <c r="C194" s="256" t="s">
        <v>1961</v>
      </c>
      <c r="D194" s="221"/>
      <c r="E194" s="216"/>
      <c r="F194" s="456">
        <v>0.4375</v>
      </c>
      <c r="G194" s="441" t="s">
        <v>4932</v>
      </c>
      <c r="H194" s="216"/>
      <c r="I194" s="221"/>
    </row>
    <row r="195" spans="1:9" s="2" customFormat="1" ht="12" customHeight="1" thickBot="1">
      <c r="A195" s="222" t="s">
        <v>4</v>
      </c>
      <c r="B195" s="254" t="s">
        <v>1997</v>
      </c>
      <c r="C195" s="254" t="s">
        <v>2429</v>
      </c>
      <c r="D195" s="223" t="s">
        <v>1516</v>
      </c>
      <c r="E195" s="438" t="s">
        <v>4640</v>
      </c>
      <c r="F195" s="451"/>
      <c r="G195" s="216"/>
      <c r="H195" s="216"/>
      <c r="I195" s="221"/>
    </row>
    <row r="196" spans="1:9" s="2" customFormat="1" ht="12" customHeight="1" thickBot="1">
      <c r="A196" s="419" t="s">
        <v>97</v>
      </c>
      <c r="B196" s="349" t="s">
        <v>1997</v>
      </c>
      <c r="C196" s="349" t="s">
        <v>2430</v>
      </c>
      <c r="D196" s="427"/>
      <c r="E196" s="433"/>
      <c r="F196" s="451"/>
      <c r="G196" s="216"/>
      <c r="H196" s="216"/>
      <c r="I196" s="221"/>
    </row>
    <row r="197" spans="1:9" s="2" customFormat="1" ht="12" customHeight="1" thickBot="1">
      <c r="A197" s="226" t="s">
        <v>4</v>
      </c>
      <c r="B197" s="254"/>
      <c r="C197" s="254"/>
      <c r="D197" s="216"/>
      <c r="E197" s="227" t="s">
        <v>1517</v>
      </c>
      <c r="F197" s="457" t="str">
        <f>E199</f>
        <v>林/蔡</v>
      </c>
      <c r="G197" s="216"/>
      <c r="H197" s="216"/>
      <c r="I197" s="221"/>
    </row>
    <row r="198" spans="1:9" s="2" customFormat="1" ht="11.25" customHeight="1">
      <c r="A198" s="219" t="s">
        <v>98</v>
      </c>
      <c r="B198" s="256"/>
      <c r="C198" s="256" t="s">
        <v>1964</v>
      </c>
      <c r="D198" s="221"/>
      <c r="E198" s="456">
        <v>0.875</v>
      </c>
      <c r="F198" s="216" t="s">
        <v>4863</v>
      </c>
      <c r="G198" s="216"/>
      <c r="H198" s="216"/>
      <c r="I198" s="221"/>
    </row>
    <row r="199" spans="1:9" s="2" customFormat="1" ht="12" customHeight="1" thickBot="1">
      <c r="A199" s="222" t="s">
        <v>4</v>
      </c>
      <c r="B199" s="254" t="s">
        <v>1875</v>
      </c>
      <c r="C199" s="255" t="s">
        <v>2431</v>
      </c>
      <c r="D199" s="223" t="s">
        <v>1518</v>
      </c>
      <c r="E199" s="457" t="s">
        <v>4641</v>
      </c>
      <c r="F199" s="216"/>
      <c r="G199" s="216"/>
      <c r="H199" s="216"/>
      <c r="I199" s="221"/>
    </row>
    <row r="200" spans="1:9" s="2" customFormat="1" ht="12" customHeight="1" thickBot="1">
      <c r="A200" s="419" t="s">
        <v>99</v>
      </c>
      <c r="B200" s="349" t="s">
        <v>1875</v>
      </c>
      <c r="C200" s="357" t="s">
        <v>2432</v>
      </c>
      <c r="D200" s="440"/>
      <c r="E200" s="437"/>
      <c r="F200" s="216"/>
      <c r="G200" s="216"/>
      <c r="H200" s="216"/>
      <c r="I200" s="221"/>
    </row>
    <row r="201" spans="1:9" s="2" customFormat="1" ht="12" customHeight="1">
      <c r="A201" s="238" t="s">
        <v>4</v>
      </c>
      <c r="B201" s="203"/>
      <c r="C201" s="239"/>
      <c r="D201" s="216"/>
      <c r="E201" s="216"/>
      <c r="F201" s="216"/>
      <c r="G201" s="216"/>
      <c r="H201" s="216"/>
      <c r="I201" s="221"/>
    </row>
    <row r="202" spans="1:9" s="2" customFormat="1" ht="12" customHeight="1">
      <c r="A202" s="214" t="s">
        <v>1519</v>
      </c>
      <c r="B202" s="203"/>
      <c r="C202" s="203"/>
      <c r="D202" s="215" t="s">
        <v>312</v>
      </c>
      <c r="E202" s="215" t="s">
        <v>312</v>
      </c>
      <c r="F202" s="215" t="s">
        <v>312</v>
      </c>
      <c r="G202" s="215" t="s">
        <v>312</v>
      </c>
      <c r="H202" s="215" t="s">
        <v>312</v>
      </c>
      <c r="I202" s="216"/>
    </row>
    <row r="203" spans="1:9" s="4" customFormat="1" ht="12" customHeight="1">
      <c r="A203" s="226" t="s">
        <v>4</v>
      </c>
      <c r="B203" s="254" t="s">
        <v>1997</v>
      </c>
      <c r="C203" s="254" t="s">
        <v>2433</v>
      </c>
      <c r="D203" s="42" t="s">
        <v>3806</v>
      </c>
      <c r="E203" s="42" t="s">
        <v>3806</v>
      </c>
      <c r="F203" s="42" t="s">
        <v>1177</v>
      </c>
      <c r="G203" s="42" t="s">
        <v>1177</v>
      </c>
      <c r="H203" s="42" t="s">
        <v>1177</v>
      </c>
      <c r="I203" s="218"/>
    </row>
    <row r="204" spans="1:9" s="2" customFormat="1" ht="12" customHeight="1" thickBot="1">
      <c r="A204" s="419" t="s">
        <v>100</v>
      </c>
      <c r="B204" s="349" t="s">
        <v>1997</v>
      </c>
      <c r="C204" s="349" t="s">
        <v>2434</v>
      </c>
      <c r="D204" s="420"/>
      <c r="E204" s="216"/>
      <c r="F204" s="216"/>
      <c r="G204" s="216"/>
      <c r="H204" s="216"/>
      <c r="I204" s="221"/>
    </row>
    <row r="205" spans="1:9" s="2" customFormat="1" ht="12" customHeight="1" thickBot="1">
      <c r="A205" s="226" t="s">
        <v>4</v>
      </c>
      <c r="B205" s="254" t="s">
        <v>1955</v>
      </c>
      <c r="C205" s="254" t="s">
        <v>2435</v>
      </c>
      <c r="D205" s="430" t="s">
        <v>1520</v>
      </c>
      <c r="E205" s="431" t="s">
        <v>4642</v>
      </c>
      <c r="F205" s="216"/>
      <c r="G205" s="216"/>
      <c r="H205" s="216"/>
      <c r="I205" s="221"/>
    </row>
    <row r="206" spans="1:9" s="2" customFormat="1" ht="12" customHeight="1">
      <c r="A206" s="224" t="s">
        <v>101</v>
      </c>
      <c r="B206" s="256" t="s">
        <v>1955</v>
      </c>
      <c r="C206" s="256" t="s">
        <v>2436</v>
      </c>
      <c r="D206" s="229">
        <v>0.5</v>
      </c>
      <c r="E206" s="490" t="s">
        <v>4643</v>
      </c>
      <c r="F206" s="216"/>
      <c r="G206" s="216"/>
      <c r="H206" s="216"/>
      <c r="I206" s="221"/>
    </row>
    <row r="207" spans="1:9" s="2" customFormat="1" ht="12" customHeight="1" thickBot="1">
      <c r="A207" s="226" t="s">
        <v>4</v>
      </c>
      <c r="B207" s="254" t="s">
        <v>2112</v>
      </c>
      <c r="C207" s="254" t="s">
        <v>2437</v>
      </c>
      <c r="D207" s="216"/>
      <c r="E207" s="451" t="s">
        <v>1521</v>
      </c>
      <c r="F207" s="431" t="str">
        <f>E205</f>
        <v>李/翁</v>
      </c>
      <c r="G207" s="216"/>
      <c r="H207" s="216"/>
      <c r="I207" s="221"/>
    </row>
    <row r="208" spans="1:9" s="2" customFormat="1" ht="12" customHeight="1" thickBot="1">
      <c r="A208" s="419" t="s">
        <v>102</v>
      </c>
      <c r="B208" s="349" t="s">
        <v>2112</v>
      </c>
      <c r="C208" s="349" t="s">
        <v>2438</v>
      </c>
      <c r="D208" s="429"/>
      <c r="E208" s="228">
        <v>0.875</v>
      </c>
      <c r="F208" s="430" t="s">
        <v>4869</v>
      </c>
      <c r="G208" s="216"/>
      <c r="H208" s="216"/>
      <c r="I208" s="221"/>
    </row>
    <row r="209" spans="1:9" s="2" customFormat="1" ht="12" customHeight="1" thickBot="1">
      <c r="A209" s="226" t="s">
        <v>4</v>
      </c>
      <c r="B209" s="254" t="s">
        <v>1924</v>
      </c>
      <c r="C209" s="254" t="s">
        <v>2439</v>
      </c>
      <c r="D209" s="430" t="s">
        <v>1522</v>
      </c>
      <c r="E209" s="432" t="s">
        <v>4644</v>
      </c>
      <c r="F209" s="451"/>
      <c r="G209" s="216"/>
      <c r="H209" s="216"/>
      <c r="I209" s="221"/>
    </row>
    <row r="210" spans="1:9" s="2" customFormat="1" ht="12" customHeight="1">
      <c r="A210" s="224" t="s">
        <v>103</v>
      </c>
      <c r="B210" s="256" t="s">
        <v>1924</v>
      </c>
      <c r="C210" s="256" t="s">
        <v>2440</v>
      </c>
      <c r="D210" s="229">
        <v>0.5</v>
      </c>
      <c r="E210" s="453" t="s">
        <v>4645</v>
      </c>
      <c r="F210" s="451"/>
      <c r="G210" s="216"/>
      <c r="H210" s="216"/>
      <c r="I210" s="221"/>
    </row>
    <row r="211" spans="1:9" s="2" customFormat="1" ht="12" customHeight="1" thickBot="1">
      <c r="A211" s="226" t="s">
        <v>4</v>
      </c>
      <c r="B211" s="254"/>
      <c r="C211" s="254"/>
      <c r="D211" s="216"/>
      <c r="E211" s="216"/>
      <c r="F211" s="451" t="s">
        <v>1523</v>
      </c>
      <c r="G211" s="431" t="str">
        <f>F207</f>
        <v>李/翁</v>
      </c>
      <c r="H211" s="216"/>
      <c r="I211" s="221"/>
    </row>
    <row r="212" spans="1:9" s="2" customFormat="1" ht="12" customHeight="1">
      <c r="A212" s="219" t="s">
        <v>104</v>
      </c>
      <c r="B212" s="256"/>
      <c r="C212" s="256" t="s">
        <v>2245</v>
      </c>
      <c r="D212" s="221"/>
      <c r="E212" s="216"/>
      <c r="F212" s="228">
        <v>0.4583333333333333</v>
      </c>
      <c r="G212" s="227" t="s">
        <v>4936</v>
      </c>
      <c r="H212" s="216"/>
      <c r="I212" s="221"/>
    </row>
    <row r="213" spans="1:9" s="2" customFormat="1" ht="12" customHeight="1" thickBot="1">
      <c r="A213" s="222" t="s">
        <v>4</v>
      </c>
      <c r="B213" s="254" t="s">
        <v>1871</v>
      </c>
      <c r="C213" s="254" t="s">
        <v>2441</v>
      </c>
      <c r="D213" s="223" t="s">
        <v>1524</v>
      </c>
      <c r="E213" s="236" t="s">
        <v>4584</v>
      </c>
      <c r="F213" s="227"/>
      <c r="G213" s="227"/>
      <c r="H213" s="216"/>
      <c r="I213" s="221"/>
    </row>
    <row r="214" spans="1:9" s="2" customFormat="1" ht="12" customHeight="1" thickBot="1">
      <c r="A214" s="419" t="s">
        <v>105</v>
      </c>
      <c r="B214" s="349" t="s">
        <v>1871</v>
      </c>
      <c r="C214" s="349" t="s">
        <v>2442</v>
      </c>
      <c r="D214" s="435"/>
      <c r="E214" s="460"/>
      <c r="F214" s="227"/>
      <c r="G214" s="227"/>
      <c r="H214" s="216"/>
      <c r="I214" s="221"/>
    </row>
    <row r="215" spans="1:9" s="2" customFormat="1" ht="12" customHeight="1" thickBot="1">
      <c r="A215" s="226" t="s">
        <v>4</v>
      </c>
      <c r="B215" s="254"/>
      <c r="C215" s="254"/>
      <c r="D215" s="216"/>
      <c r="E215" s="451" t="s">
        <v>1525</v>
      </c>
      <c r="F215" s="432" t="str">
        <f>E213</f>
        <v>洪/陳</v>
      </c>
      <c r="G215" s="227"/>
      <c r="H215" s="216"/>
      <c r="I215" s="221"/>
    </row>
    <row r="216" spans="1:9" s="2" customFormat="1" ht="12" customHeight="1">
      <c r="A216" s="219" t="s">
        <v>106</v>
      </c>
      <c r="B216" s="256"/>
      <c r="C216" s="256" t="s">
        <v>1974</v>
      </c>
      <c r="D216" s="221"/>
      <c r="E216" s="228">
        <v>0.8958333333333334</v>
      </c>
      <c r="F216" s="216" t="s">
        <v>4866</v>
      </c>
      <c r="G216" s="227"/>
      <c r="H216" s="216"/>
      <c r="I216" s="221"/>
    </row>
    <row r="217" spans="1:9" s="2" customFormat="1" ht="12" customHeight="1" thickBot="1">
      <c r="A217" s="222" t="s">
        <v>4</v>
      </c>
      <c r="B217" s="254" t="s">
        <v>2315</v>
      </c>
      <c r="C217" s="254" t="s">
        <v>2443</v>
      </c>
      <c r="D217" s="223" t="s">
        <v>1526</v>
      </c>
      <c r="E217" s="428" t="s">
        <v>4646</v>
      </c>
      <c r="F217" s="216"/>
      <c r="G217" s="227"/>
      <c r="H217" s="216"/>
      <c r="I217" s="221"/>
    </row>
    <row r="218" spans="1:9" s="2" customFormat="1" ht="12" customHeight="1" thickBot="1">
      <c r="A218" s="419" t="s">
        <v>107</v>
      </c>
      <c r="B218" s="349" t="s">
        <v>2315</v>
      </c>
      <c r="C218" s="349" t="s">
        <v>2444</v>
      </c>
      <c r="D218" s="427"/>
      <c r="E218" s="421"/>
      <c r="F218" s="216"/>
      <c r="G218" s="227"/>
      <c r="H218" s="216"/>
      <c r="I218" s="221"/>
    </row>
    <row r="219" spans="1:9" s="2" customFormat="1" ht="12" customHeight="1" thickBot="1">
      <c r="A219" s="226" t="s">
        <v>4</v>
      </c>
      <c r="B219" s="254" t="s">
        <v>1934</v>
      </c>
      <c r="C219" s="254" t="s">
        <v>2445</v>
      </c>
      <c r="D219" s="216"/>
      <c r="E219" s="216"/>
      <c r="F219" s="216"/>
      <c r="G219" s="227" t="s">
        <v>1527</v>
      </c>
      <c r="H219" s="438" t="str">
        <f>G227</f>
        <v>彭/簡</v>
      </c>
      <c r="I219" s="221"/>
    </row>
    <row r="220" spans="1:9" s="2" customFormat="1" ht="12" customHeight="1">
      <c r="A220" s="219" t="s">
        <v>108</v>
      </c>
      <c r="B220" s="256" t="s">
        <v>1934</v>
      </c>
      <c r="C220" s="256" t="s">
        <v>2446</v>
      </c>
      <c r="D220" s="237"/>
      <c r="E220" s="216"/>
      <c r="F220" s="216"/>
      <c r="G220" s="456">
        <v>0.5833333333333334</v>
      </c>
      <c r="H220" s="491" t="s">
        <v>4998</v>
      </c>
      <c r="I220" s="221"/>
    </row>
    <row r="221" spans="1:9" s="2" customFormat="1" ht="12" customHeight="1" thickBot="1">
      <c r="A221" s="222" t="s">
        <v>4</v>
      </c>
      <c r="B221" s="254" t="s">
        <v>1937</v>
      </c>
      <c r="C221" s="254" t="s">
        <v>2447</v>
      </c>
      <c r="D221" s="223" t="s">
        <v>1528</v>
      </c>
      <c r="E221" s="236" t="s">
        <v>4647</v>
      </c>
      <c r="F221" s="216"/>
      <c r="G221" s="451"/>
      <c r="H221" s="227"/>
      <c r="I221" s="221"/>
    </row>
    <row r="222" spans="1:9" s="2" customFormat="1" ht="12" customHeight="1" thickBot="1">
      <c r="A222" s="419" t="s">
        <v>109</v>
      </c>
      <c r="B222" s="349" t="s">
        <v>1937</v>
      </c>
      <c r="C222" s="349" t="s">
        <v>2448</v>
      </c>
      <c r="D222" s="435">
        <v>0.5</v>
      </c>
      <c r="E222" s="439"/>
      <c r="F222" s="216"/>
      <c r="G222" s="451"/>
      <c r="H222" s="227"/>
      <c r="I222" s="221"/>
    </row>
    <row r="223" spans="1:9" s="2" customFormat="1" ht="12" customHeight="1" thickBot="1">
      <c r="A223" s="226" t="s">
        <v>4</v>
      </c>
      <c r="B223" s="254"/>
      <c r="C223" s="254"/>
      <c r="D223" s="216"/>
      <c r="E223" s="227" t="s">
        <v>1529</v>
      </c>
      <c r="F223" s="438" t="str">
        <f>E225</f>
        <v>彭/簡</v>
      </c>
      <c r="G223" s="451"/>
      <c r="H223" s="227"/>
      <c r="I223" s="221"/>
    </row>
    <row r="224" spans="1:9" s="2" customFormat="1" ht="12" customHeight="1">
      <c r="A224" s="219" t="s">
        <v>110</v>
      </c>
      <c r="B224" s="256"/>
      <c r="C224" s="256" t="s">
        <v>2258</v>
      </c>
      <c r="D224" s="221"/>
      <c r="E224" s="456">
        <v>0.8958333333333334</v>
      </c>
      <c r="F224" s="430" t="s">
        <v>4865</v>
      </c>
      <c r="G224" s="451"/>
      <c r="H224" s="227"/>
      <c r="I224" s="236"/>
    </row>
    <row r="225" spans="1:9" s="2" customFormat="1" ht="12" customHeight="1" thickBot="1">
      <c r="A225" s="222" t="s">
        <v>4</v>
      </c>
      <c r="B225" s="254" t="s">
        <v>5091</v>
      </c>
      <c r="C225" s="254" t="s">
        <v>5092</v>
      </c>
      <c r="D225" s="223" t="s">
        <v>1530</v>
      </c>
      <c r="E225" s="457" t="s">
        <v>4648</v>
      </c>
      <c r="F225" s="451"/>
      <c r="G225" s="451"/>
      <c r="H225" s="227"/>
      <c r="I225" s="236"/>
    </row>
    <row r="226" spans="1:9" s="2" customFormat="1" ht="12" customHeight="1" thickBot="1">
      <c r="A226" s="419" t="s">
        <v>111</v>
      </c>
      <c r="B226" s="349" t="s">
        <v>2181</v>
      </c>
      <c r="C226" s="349" t="s">
        <v>5093</v>
      </c>
      <c r="D226" s="435" t="s">
        <v>1179</v>
      </c>
      <c r="E226" s="216"/>
      <c r="F226" s="451"/>
      <c r="G226" s="451"/>
      <c r="H226" s="227"/>
      <c r="I226" s="236"/>
    </row>
    <row r="227" spans="1:9" s="2" customFormat="1" ht="12" customHeight="1" thickBot="1">
      <c r="A227" s="226" t="s">
        <v>4</v>
      </c>
      <c r="B227" s="254"/>
      <c r="C227" s="254"/>
      <c r="D227" s="216"/>
      <c r="E227" s="216"/>
      <c r="F227" s="451" t="s">
        <v>1531</v>
      </c>
      <c r="G227" s="458" t="str">
        <f>F223</f>
        <v>彭/簡</v>
      </c>
      <c r="H227" s="227"/>
      <c r="I227" s="236"/>
    </row>
    <row r="228" spans="1:9" s="2" customFormat="1" ht="12" customHeight="1">
      <c r="A228" s="219" t="s">
        <v>112</v>
      </c>
      <c r="B228" s="256"/>
      <c r="C228" s="256" t="s">
        <v>1978</v>
      </c>
      <c r="D228" s="230"/>
      <c r="E228" s="216"/>
      <c r="F228" s="228">
        <v>0.4583333333333333</v>
      </c>
      <c r="G228" s="216" t="s">
        <v>4934</v>
      </c>
      <c r="H228" s="227"/>
      <c r="I228" s="236"/>
    </row>
    <row r="229" spans="1:9" s="2" customFormat="1" ht="12" customHeight="1" thickBot="1">
      <c r="A229" s="222" t="s">
        <v>4</v>
      </c>
      <c r="B229" s="254" t="s">
        <v>1852</v>
      </c>
      <c r="C229" s="254" t="s">
        <v>2451</v>
      </c>
      <c r="D229" s="223" t="s">
        <v>1532</v>
      </c>
      <c r="E229" s="236" t="s">
        <v>4649</v>
      </c>
      <c r="F229" s="227"/>
      <c r="G229" s="216"/>
      <c r="H229" s="227"/>
      <c r="I229" s="236"/>
    </row>
    <row r="230" spans="1:9" s="2" customFormat="1" ht="12" customHeight="1" thickBot="1">
      <c r="A230" s="419" t="s">
        <v>113</v>
      </c>
      <c r="B230" s="349" t="s">
        <v>1852</v>
      </c>
      <c r="C230" s="349" t="s">
        <v>2452</v>
      </c>
      <c r="D230" s="427"/>
      <c r="E230" s="439"/>
      <c r="F230" s="227"/>
      <c r="G230" s="216"/>
      <c r="H230" s="227"/>
      <c r="I230" s="236"/>
    </row>
    <row r="231" spans="1:9" s="2" customFormat="1" ht="12" customHeight="1" thickBot="1">
      <c r="A231" s="226" t="s">
        <v>4</v>
      </c>
      <c r="B231" s="254"/>
      <c r="C231" s="254"/>
      <c r="D231" s="216"/>
      <c r="E231" s="227" t="s">
        <v>1533</v>
      </c>
      <c r="F231" s="428" t="str">
        <f>E233</f>
        <v>李/沈</v>
      </c>
      <c r="G231" s="216"/>
      <c r="H231" s="227"/>
      <c r="I231" s="236"/>
    </row>
    <row r="232" spans="1:9" s="2" customFormat="1" ht="12" customHeight="1">
      <c r="A232" s="219" t="s">
        <v>114</v>
      </c>
      <c r="B232" s="256"/>
      <c r="C232" s="256" t="s">
        <v>1982</v>
      </c>
      <c r="D232" s="230"/>
      <c r="E232" s="456">
        <v>0.8958333333333334</v>
      </c>
      <c r="F232" s="216" t="s">
        <v>4868</v>
      </c>
      <c r="G232" s="216"/>
      <c r="H232" s="227"/>
      <c r="I232" s="236"/>
    </row>
    <row r="233" spans="1:9" s="2" customFormat="1" ht="12" customHeight="1" thickBot="1">
      <c r="A233" s="222" t="s">
        <v>4</v>
      </c>
      <c r="B233" s="254" t="s">
        <v>1867</v>
      </c>
      <c r="C233" s="255" t="s">
        <v>2453</v>
      </c>
      <c r="D233" s="223" t="s">
        <v>1534</v>
      </c>
      <c r="E233" s="457" t="s">
        <v>4650</v>
      </c>
      <c r="F233" s="216"/>
      <c r="G233" s="216"/>
      <c r="H233" s="227"/>
      <c r="I233" s="236"/>
    </row>
    <row r="234" spans="1:9" s="2" customFormat="1" ht="12" customHeight="1" thickBot="1">
      <c r="A234" s="419" t="s">
        <v>115</v>
      </c>
      <c r="B234" s="349" t="s">
        <v>1867</v>
      </c>
      <c r="C234" s="357" t="s">
        <v>2454</v>
      </c>
      <c r="D234" s="440"/>
      <c r="E234" s="216"/>
      <c r="F234" s="216"/>
      <c r="G234" s="216"/>
      <c r="H234" s="227"/>
      <c r="I234" s="216" t="s">
        <v>1198</v>
      </c>
    </row>
    <row r="235" spans="1:9" s="2" customFormat="1" ht="12" customHeight="1" thickBot="1">
      <c r="A235" s="226" t="s">
        <v>4</v>
      </c>
      <c r="B235" s="254" t="s">
        <v>1975</v>
      </c>
      <c r="C235" s="254" t="s">
        <v>2455</v>
      </c>
      <c r="D235" s="216"/>
      <c r="E235" s="216"/>
      <c r="F235" s="216"/>
      <c r="G235" s="216"/>
      <c r="H235" s="227" t="s">
        <v>1535</v>
      </c>
      <c r="I235" s="236" t="str">
        <f>H251</f>
        <v>楊/顏</v>
      </c>
    </row>
    <row r="236" spans="1:9" s="2" customFormat="1" ht="12" customHeight="1">
      <c r="A236" s="219" t="s">
        <v>116</v>
      </c>
      <c r="B236" s="256" t="s">
        <v>1975</v>
      </c>
      <c r="C236" s="256" t="s">
        <v>2456</v>
      </c>
      <c r="D236" s="237"/>
      <c r="E236" s="216"/>
      <c r="F236" s="216"/>
      <c r="G236" s="216"/>
      <c r="H236" s="456">
        <v>0.6666666666666666</v>
      </c>
      <c r="I236" s="441" t="s">
        <v>5090</v>
      </c>
    </row>
    <row r="237" spans="1:9" s="2" customFormat="1" ht="12" customHeight="1" thickBot="1">
      <c r="A237" s="222" t="s">
        <v>4</v>
      </c>
      <c r="B237" s="254" t="s">
        <v>2110</v>
      </c>
      <c r="C237" s="254" t="s">
        <v>2457</v>
      </c>
      <c r="D237" s="223" t="s">
        <v>1536</v>
      </c>
      <c r="E237" s="236" t="s">
        <v>4651</v>
      </c>
      <c r="F237" s="216"/>
      <c r="G237" s="216"/>
      <c r="H237" s="451"/>
      <c r="I237" s="216"/>
    </row>
    <row r="238" spans="1:9" s="2" customFormat="1" ht="12" customHeight="1" thickBot="1">
      <c r="A238" s="419" t="s">
        <v>117</v>
      </c>
      <c r="B238" s="349" t="s">
        <v>2110</v>
      </c>
      <c r="C238" s="349" t="s">
        <v>2458</v>
      </c>
      <c r="D238" s="427">
        <v>0.5</v>
      </c>
      <c r="E238" s="489" t="s">
        <v>4652</v>
      </c>
      <c r="F238" s="216"/>
      <c r="G238" s="216"/>
      <c r="H238" s="451"/>
      <c r="I238" s="216"/>
    </row>
    <row r="239" spans="1:9" s="2" customFormat="1" ht="12" customHeight="1" thickBot="1">
      <c r="A239" s="226" t="s">
        <v>4</v>
      </c>
      <c r="B239" s="254" t="s">
        <v>2121</v>
      </c>
      <c r="C239" s="254" t="s">
        <v>2459</v>
      </c>
      <c r="D239" s="216"/>
      <c r="E239" s="451" t="s">
        <v>1537</v>
      </c>
      <c r="F239" s="431" t="str">
        <f>E237</f>
        <v>塗/許</v>
      </c>
      <c r="G239" s="216"/>
      <c r="H239" s="451"/>
      <c r="I239" s="216"/>
    </row>
    <row r="240" spans="1:9" s="2" customFormat="1" ht="12" customHeight="1">
      <c r="A240" s="219" t="s">
        <v>118</v>
      </c>
      <c r="B240" s="256" t="s">
        <v>2121</v>
      </c>
      <c r="C240" s="256" t="s">
        <v>2460</v>
      </c>
      <c r="D240" s="221"/>
      <c r="E240" s="228">
        <v>0.8958333333333334</v>
      </c>
      <c r="F240" s="430" t="s">
        <v>4872</v>
      </c>
      <c r="G240" s="216"/>
      <c r="H240" s="451"/>
      <c r="I240" s="216"/>
    </row>
    <row r="241" spans="1:9" s="2" customFormat="1" ht="12" customHeight="1" thickBot="1">
      <c r="A241" s="222" t="s">
        <v>4</v>
      </c>
      <c r="B241" s="254" t="s">
        <v>2002</v>
      </c>
      <c r="C241" s="254" t="s">
        <v>2461</v>
      </c>
      <c r="D241" s="223" t="s">
        <v>1538</v>
      </c>
      <c r="E241" s="428" t="s">
        <v>4653</v>
      </c>
      <c r="F241" s="451"/>
      <c r="G241" s="216"/>
      <c r="H241" s="451"/>
      <c r="I241" s="216"/>
    </row>
    <row r="242" spans="1:9" s="2" customFormat="1" ht="12" customHeight="1" thickBot="1">
      <c r="A242" s="419" t="s">
        <v>119</v>
      </c>
      <c r="B242" s="349" t="s">
        <v>2002</v>
      </c>
      <c r="C242" s="349" t="s">
        <v>2462</v>
      </c>
      <c r="D242" s="427">
        <v>0.5</v>
      </c>
      <c r="E242" s="479" t="s">
        <v>4654</v>
      </c>
      <c r="F242" s="451"/>
      <c r="G242" s="216"/>
      <c r="H242" s="451"/>
      <c r="I242" s="216"/>
    </row>
    <row r="243" spans="1:9" s="2" customFormat="1" ht="12" customHeight="1" thickBot="1">
      <c r="A243" s="226" t="s">
        <v>4</v>
      </c>
      <c r="B243" s="254"/>
      <c r="C243" s="254"/>
      <c r="D243" s="216"/>
      <c r="E243" s="216"/>
      <c r="F243" s="451" t="s">
        <v>1539</v>
      </c>
      <c r="G243" s="431" t="str">
        <f>F239</f>
        <v>塗/許</v>
      </c>
      <c r="H243" s="451"/>
      <c r="I243" s="216"/>
    </row>
    <row r="244" spans="1:9" s="2" customFormat="1" ht="12" customHeight="1">
      <c r="A244" s="219" t="s">
        <v>120</v>
      </c>
      <c r="B244" s="256"/>
      <c r="C244" s="256" t="s">
        <v>2276</v>
      </c>
      <c r="D244" s="230"/>
      <c r="E244" s="216"/>
      <c r="F244" s="228">
        <v>0.4583333333333333</v>
      </c>
      <c r="G244" s="227" t="s">
        <v>4933</v>
      </c>
      <c r="H244" s="451"/>
      <c r="I244" s="216"/>
    </row>
    <row r="245" spans="1:9" s="2" customFormat="1" ht="12" customHeight="1" thickBot="1">
      <c r="A245" s="222" t="s">
        <v>4</v>
      </c>
      <c r="B245" s="254" t="s">
        <v>2302</v>
      </c>
      <c r="C245" s="254" t="s">
        <v>2463</v>
      </c>
      <c r="D245" s="223" t="s">
        <v>1540</v>
      </c>
      <c r="E245" s="236" t="s">
        <v>4655</v>
      </c>
      <c r="F245" s="227"/>
      <c r="G245" s="227"/>
      <c r="H245" s="451"/>
      <c r="I245" s="216"/>
    </row>
    <row r="246" spans="1:9" s="2" customFormat="1" ht="12" customHeight="1" thickBot="1">
      <c r="A246" s="419" t="s">
        <v>121</v>
      </c>
      <c r="B246" s="349" t="s">
        <v>2302</v>
      </c>
      <c r="C246" s="349" t="s">
        <v>2464</v>
      </c>
      <c r="D246" s="427"/>
      <c r="E246" s="439"/>
      <c r="F246" s="227"/>
      <c r="G246" s="227"/>
      <c r="H246" s="451"/>
      <c r="I246" s="216"/>
    </row>
    <row r="247" spans="1:8" s="2" customFormat="1" ht="12" customHeight="1" thickBot="1">
      <c r="A247" s="226" t="s">
        <v>4</v>
      </c>
      <c r="B247" s="254"/>
      <c r="C247" s="254"/>
      <c r="D247" s="216"/>
      <c r="E247" s="227" t="s">
        <v>1541</v>
      </c>
      <c r="F247" s="428" t="str">
        <f>E249</f>
        <v>周/毛</v>
      </c>
      <c r="G247" s="227"/>
      <c r="H247" s="451"/>
    </row>
    <row r="248" spans="1:8" s="2" customFormat="1" ht="12" customHeight="1">
      <c r="A248" s="219" t="s">
        <v>122</v>
      </c>
      <c r="B248" s="256"/>
      <c r="C248" s="256" t="s">
        <v>1990</v>
      </c>
      <c r="D248" s="221"/>
      <c r="E248" s="456">
        <v>0.8958333333333334</v>
      </c>
      <c r="F248" s="441" t="s">
        <v>4870</v>
      </c>
      <c r="G248" s="227"/>
      <c r="H248" s="451"/>
    </row>
    <row r="249" spans="1:8" s="2" customFormat="1" ht="12" customHeight="1" thickBot="1">
      <c r="A249" s="222" t="s">
        <v>4</v>
      </c>
      <c r="B249" s="254" t="s">
        <v>2138</v>
      </c>
      <c r="C249" s="254" t="s">
        <v>2465</v>
      </c>
      <c r="D249" s="223" t="s">
        <v>1542</v>
      </c>
      <c r="E249" s="457" t="s">
        <v>4656</v>
      </c>
      <c r="F249" s="216"/>
      <c r="G249" s="227"/>
      <c r="H249" s="451"/>
    </row>
    <row r="250" spans="1:8" s="2" customFormat="1" ht="12" customHeight="1" thickBot="1">
      <c r="A250" s="419" t="s">
        <v>123</v>
      </c>
      <c r="B250" s="349" t="s">
        <v>2138</v>
      </c>
      <c r="C250" s="349" t="s">
        <v>2466</v>
      </c>
      <c r="D250" s="435"/>
      <c r="E250" s="437"/>
      <c r="F250" s="216"/>
      <c r="G250" s="227"/>
      <c r="H250" s="451"/>
    </row>
    <row r="251" spans="1:8" s="2" customFormat="1" ht="12" customHeight="1" thickBot="1">
      <c r="A251" s="226" t="s">
        <v>4</v>
      </c>
      <c r="B251" s="254" t="s">
        <v>2467</v>
      </c>
      <c r="C251" s="254" t="s">
        <v>2468</v>
      </c>
      <c r="D251" s="216"/>
      <c r="E251" s="216"/>
      <c r="F251" s="216"/>
      <c r="G251" s="227" t="s">
        <v>1543</v>
      </c>
      <c r="H251" s="457" t="str">
        <f>G259</f>
        <v>楊/顏</v>
      </c>
    </row>
    <row r="252" spans="1:8" s="2" customFormat="1" ht="12" customHeight="1">
      <c r="A252" s="219" t="s">
        <v>124</v>
      </c>
      <c r="B252" s="256" t="s">
        <v>2467</v>
      </c>
      <c r="C252" s="256" t="s">
        <v>2469</v>
      </c>
      <c r="D252" s="220"/>
      <c r="E252" s="216"/>
      <c r="F252" s="216"/>
      <c r="G252" s="456">
        <v>0.5833333333333334</v>
      </c>
      <c r="H252" s="216" t="s">
        <v>5011</v>
      </c>
    </row>
    <row r="253" spans="1:8" s="2" customFormat="1" ht="12" customHeight="1" thickBot="1">
      <c r="A253" s="222" t="s">
        <v>4</v>
      </c>
      <c r="B253" s="254" t="s">
        <v>1910</v>
      </c>
      <c r="C253" s="254" t="s">
        <v>2470</v>
      </c>
      <c r="D253" s="223" t="s">
        <v>1544</v>
      </c>
      <c r="E253" s="438" t="s">
        <v>4620</v>
      </c>
      <c r="F253" s="216"/>
      <c r="G253" s="451"/>
      <c r="H253" s="216"/>
    </row>
    <row r="254" spans="1:8" s="2" customFormat="1" ht="12" customHeight="1" thickBot="1">
      <c r="A254" s="419" t="s">
        <v>125</v>
      </c>
      <c r="B254" s="349" t="s">
        <v>1910</v>
      </c>
      <c r="C254" s="349" t="s">
        <v>2471</v>
      </c>
      <c r="D254" s="435">
        <v>0.5</v>
      </c>
      <c r="E254" s="489" t="s">
        <v>4657</v>
      </c>
      <c r="F254" s="216"/>
      <c r="G254" s="451"/>
      <c r="H254" s="216"/>
    </row>
    <row r="255" spans="1:8" s="2" customFormat="1" ht="12" customHeight="1" thickBot="1">
      <c r="A255" s="226" t="s">
        <v>4</v>
      </c>
      <c r="B255" s="254"/>
      <c r="C255" s="254"/>
      <c r="D255" s="216"/>
      <c r="E255" s="451" t="s">
        <v>1545</v>
      </c>
      <c r="F255" s="431" t="str">
        <f>E253</f>
        <v>陳/陳</v>
      </c>
      <c r="G255" s="451"/>
      <c r="H255" s="216"/>
    </row>
    <row r="256" spans="1:8" s="2" customFormat="1" ht="12" customHeight="1">
      <c r="A256" s="219" t="s">
        <v>126</v>
      </c>
      <c r="B256" s="256"/>
      <c r="C256" s="256" t="s">
        <v>2289</v>
      </c>
      <c r="D256" s="221"/>
      <c r="E256" s="228">
        <v>0.8958333333333334</v>
      </c>
      <c r="F256" s="422" t="s">
        <v>4873</v>
      </c>
      <c r="G256" s="451"/>
      <c r="H256" s="216"/>
    </row>
    <row r="257" spans="1:8" s="2" customFormat="1" ht="12" customHeight="1" thickBot="1">
      <c r="A257" s="222" t="s">
        <v>4</v>
      </c>
      <c r="B257" s="254" t="s">
        <v>2134</v>
      </c>
      <c r="C257" s="254" t="s">
        <v>2472</v>
      </c>
      <c r="D257" s="223" t="s">
        <v>1546</v>
      </c>
      <c r="E257" s="436" t="s">
        <v>4658</v>
      </c>
      <c r="F257" s="227"/>
      <c r="G257" s="451"/>
      <c r="H257" s="216"/>
    </row>
    <row r="258" spans="1:8" s="2" customFormat="1" ht="12" customHeight="1" thickBot="1">
      <c r="A258" s="419" t="s">
        <v>127</v>
      </c>
      <c r="B258" s="349" t="s">
        <v>2134</v>
      </c>
      <c r="C258" s="349" t="s">
        <v>2473</v>
      </c>
      <c r="D258" s="427"/>
      <c r="E258" s="437"/>
      <c r="F258" s="227"/>
      <c r="G258" s="451"/>
      <c r="H258" s="216"/>
    </row>
    <row r="259" spans="1:8" s="2" customFormat="1" ht="12" customHeight="1" thickBot="1">
      <c r="A259" s="226" t="s">
        <v>4</v>
      </c>
      <c r="B259" s="254"/>
      <c r="C259" s="254"/>
      <c r="D259" s="216"/>
      <c r="E259" s="216"/>
      <c r="F259" s="227" t="s">
        <v>1547</v>
      </c>
      <c r="G259" s="457" t="str">
        <f>F263</f>
        <v>楊/顏</v>
      </c>
      <c r="H259" s="216"/>
    </row>
    <row r="260" spans="1:8" s="2" customFormat="1" ht="12" customHeight="1">
      <c r="A260" s="219" t="s">
        <v>128</v>
      </c>
      <c r="B260" s="256"/>
      <c r="C260" s="256" t="s">
        <v>1993</v>
      </c>
      <c r="D260" s="221"/>
      <c r="E260" s="216"/>
      <c r="F260" s="456">
        <v>0.4583333333333333</v>
      </c>
      <c r="G260" s="437" t="s">
        <v>4935</v>
      </c>
      <c r="H260" s="216"/>
    </row>
    <row r="261" spans="1:8" s="2" customFormat="1" ht="12" customHeight="1" thickBot="1">
      <c r="A261" s="222" t="s">
        <v>4</v>
      </c>
      <c r="B261" s="254" t="s">
        <v>2044</v>
      </c>
      <c r="C261" s="254" t="s">
        <v>2474</v>
      </c>
      <c r="D261" s="223" t="s">
        <v>1548</v>
      </c>
      <c r="E261" s="236" t="s">
        <v>4659</v>
      </c>
      <c r="F261" s="451"/>
      <c r="G261" s="216"/>
      <c r="H261" s="216"/>
    </row>
    <row r="262" spans="1:8" s="2" customFormat="1" ht="12" customHeight="1" thickBot="1">
      <c r="A262" s="419" t="s">
        <v>129</v>
      </c>
      <c r="B262" s="349" t="s">
        <v>2044</v>
      </c>
      <c r="C262" s="349" t="s">
        <v>2475</v>
      </c>
      <c r="D262" s="435"/>
      <c r="E262" s="439"/>
      <c r="F262" s="451"/>
      <c r="G262" s="216"/>
      <c r="H262" s="216"/>
    </row>
    <row r="263" spans="1:6" s="2" customFormat="1" ht="12" customHeight="1" thickBot="1">
      <c r="A263" s="226" t="s">
        <v>4</v>
      </c>
      <c r="B263" s="254"/>
      <c r="C263" s="254"/>
      <c r="D263" s="216"/>
      <c r="E263" s="227" t="s">
        <v>1549</v>
      </c>
      <c r="F263" s="457" t="str">
        <f>E265</f>
        <v>楊/顏</v>
      </c>
    </row>
    <row r="264" spans="1:6" s="2" customFormat="1" ht="12" customHeight="1">
      <c r="A264" s="219" t="s">
        <v>130</v>
      </c>
      <c r="B264" s="256"/>
      <c r="C264" s="256" t="s">
        <v>1996</v>
      </c>
      <c r="D264" s="221"/>
      <c r="E264" s="456">
        <v>0.8958333333333334</v>
      </c>
      <c r="F264" s="441" t="s">
        <v>4871</v>
      </c>
    </row>
    <row r="265" spans="1:6" s="2" customFormat="1" ht="12" customHeight="1" thickBot="1">
      <c r="A265" s="222" t="s">
        <v>4</v>
      </c>
      <c r="B265" s="254" t="s">
        <v>2005</v>
      </c>
      <c r="C265" s="255" t="s">
        <v>2476</v>
      </c>
      <c r="D265" s="223" t="s">
        <v>1550</v>
      </c>
      <c r="E265" s="457" t="s">
        <v>4611</v>
      </c>
      <c r="F265" s="216"/>
    </row>
    <row r="266" spans="1:6" s="2" customFormat="1" ht="12" customHeight="1" thickBot="1">
      <c r="A266" s="419" t="s">
        <v>131</v>
      </c>
      <c r="B266" s="349" t="s">
        <v>2005</v>
      </c>
      <c r="C266" s="357" t="s">
        <v>2477</v>
      </c>
      <c r="D266" s="429"/>
      <c r="E266" s="421"/>
      <c r="F266" s="216"/>
    </row>
    <row r="267" spans="1:9" s="201" customFormat="1" ht="12" customHeight="1">
      <c r="A267" s="240" t="s">
        <v>4</v>
      </c>
      <c r="B267" s="241"/>
      <c r="C267" s="241" t="s">
        <v>4</v>
      </c>
      <c r="D267" s="199"/>
      <c r="E267" s="199"/>
      <c r="F267" s="199"/>
      <c r="G267" s="199"/>
      <c r="H267" s="199"/>
      <c r="I267" s="199"/>
    </row>
    <row r="268" spans="1:9" s="201" customFormat="1" ht="12" customHeight="1">
      <c r="A268" s="212"/>
      <c r="B268" s="213"/>
      <c r="C268" s="213"/>
      <c r="D268" s="199"/>
      <c r="E268" s="199"/>
      <c r="F268" s="199"/>
      <c r="G268" s="199"/>
      <c r="H268" s="199"/>
      <c r="I268" s="199"/>
    </row>
    <row r="269" spans="1:9" s="201" customFormat="1" ht="12" customHeight="1">
      <c r="A269" s="212"/>
      <c r="B269" s="213"/>
      <c r="C269" s="213"/>
      <c r="D269" s="199"/>
      <c r="E269" s="199"/>
      <c r="F269" s="199"/>
      <c r="G269" s="199"/>
      <c r="H269" s="199"/>
      <c r="I269" s="199"/>
    </row>
    <row r="270" spans="1:9" s="201" customFormat="1" ht="12" customHeight="1">
      <c r="A270" s="212"/>
      <c r="B270" s="213"/>
      <c r="C270" s="213"/>
      <c r="D270" s="199"/>
      <c r="E270" s="199"/>
      <c r="F270" s="199"/>
      <c r="G270" s="199"/>
      <c r="H270" s="199"/>
      <c r="I270" s="199"/>
    </row>
  </sheetData>
  <sheetProtection/>
  <mergeCells count="1">
    <mergeCell ref="A1:I1"/>
  </mergeCells>
  <printOptions/>
  <pageMargins left="0.5905511811023623" right="0.1968503937007874" top="0.1968503937007874" bottom="0.15748031496062992" header="0.15748031496062992" footer="0.15748031496062992"/>
  <pageSetup horizontalDpi="600" verticalDpi="600" orientation="portrait" paperSize="9" r:id="rId4"/>
  <rowBreaks count="3" manualBreakCount="3">
    <brk id="69" max="255" man="1"/>
    <brk id="135" max="255" man="1"/>
    <brk id="201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0"/>
  <sheetViews>
    <sheetView showGridLines="0" view="pageBreakPreview" zoomScaleNormal="120" zoomScaleSheetLayoutView="100" zoomScalePageLayoutView="0" workbookViewId="0" topLeftCell="A151">
      <selection activeCell="G173" sqref="G173"/>
    </sheetView>
  </sheetViews>
  <sheetFormatPr defaultColWidth="9.00390625" defaultRowHeight="11.25" customHeight="1"/>
  <cols>
    <col min="1" max="1" width="5.375" style="111" customWidth="1"/>
    <col min="2" max="2" width="12.75390625" style="112" customWidth="1"/>
    <col min="3" max="3" width="9.625" style="112" customWidth="1"/>
    <col min="4" max="9" width="8.75390625" style="113" customWidth="1"/>
    <col min="10" max="16384" width="9.00390625" style="106" customWidth="1"/>
  </cols>
  <sheetData>
    <row r="1" spans="1:9" ht="25.5" customHeight="1">
      <c r="A1" s="564" t="s">
        <v>1862</v>
      </c>
      <c r="B1" s="564"/>
      <c r="C1" s="564"/>
      <c r="D1" s="564"/>
      <c r="E1" s="564"/>
      <c r="F1" s="564"/>
      <c r="G1" s="564"/>
      <c r="H1" s="564"/>
      <c r="I1" s="564"/>
    </row>
    <row r="2" spans="1:3" s="109" customFormat="1" ht="11.25" customHeight="1">
      <c r="A2" s="121" t="s">
        <v>1863</v>
      </c>
      <c r="B2" s="108"/>
      <c r="C2" s="108"/>
    </row>
    <row r="3" spans="1:7" s="109" customFormat="1" ht="11.25" customHeight="1">
      <c r="A3" s="107"/>
      <c r="B3" s="108"/>
      <c r="C3" s="108"/>
      <c r="G3" s="110"/>
    </row>
    <row r="4" spans="1:9" s="2" customFormat="1" ht="12" customHeight="1">
      <c r="A4" s="214" t="s">
        <v>147</v>
      </c>
      <c r="B4" s="203"/>
      <c r="C4" s="203"/>
      <c r="D4" s="215" t="s">
        <v>312</v>
      </c>
      <c r="E4" s="215" t="s">
        <v>312</v>
      </c>
      <c r="F4" s="215" t="s">
        <v>312</v>
      </c>
      <c r="G4" s="215" t="s">
        <v>312</v>
      </c>
      <c r="H4" s="215" t="s">
        <v>312</v>
      </c>
      <c r="I4" s="216"/>
    </row>
    <row r="5" spans="1:9" s="4" customFormat="1" ht="12" customHeight="1">
      <c r="A5" s="217"/>
      <c r="B5" s="182"/>
      <c r="C5" s="183"/>
      <c r="D5" s="42" t="s">
        <v>3807</v>
      </c>
      <c r="E5" s="42" t="s">
        <v>1176</v>
      </c>
      <c r="F5" s="42" t="s">
        <v>1176</v>
      </c>
      <c r="G5" s="42" t="s">
        <v>1177</v>
      </c>
      <c r="H5" s="42" t="s">
        <v>1177</v>
      </c>
      <c r="I5" s="218"/>
    </row>
    <row r="6" spans="1:9" s="2" customFormat="1" ht="12" customHeight="1" thickBot="1">
      <c r="A6" s="419" t="s">
        <v>3</v>
      </c>
      <c r="B6" s="349" t="s">
        <v>1924</v>
      </c>
      <c r="C6" s="357" t="s">
        <v>2478</v>
      </c>
      <c r="D6" s="420"/>
      <c r="E6" s="216"/>
      <c r="F6" s="216"/>
      <c r="G6" s="216"/>
      <c r="H6" s="216"/>
      <c r="I6" s="221"/>
    </row>
    <row r="7" spans="1:9" s="2" customFormat="1" ht="12" customHeight="1" thickBot="1">
      <c r="A7" s="226" t="s">
        <v>4</v>
      </c>
      <c r="B7" s="254"/>
      <c r="C7" s="254"/>
      <c r="D7" s="221" t="s">
        <v>1189</v>
      </c>
      <c r="E7" s="431" t="str">
        <f>C6</f>
        <v>張雅涵[1]</v>
      </c>
      <c r="F7" s="216"/>
      <c r="G7" s="216"/>
      <c r="H7" s="216"/>
      <c r="I7" s="221"/>
    </row>
    <row r="8" spans="1:9" s="2" customFormat="1" ht="12" customHeight="1">
      <c r="A8" s="224" t="s">
        <v>5</v>
      </c>
      <c r="B8" s="256"/>
      <c r="C8" s="256" t="s">
        <v>1870</v>
      </c>
      <c r="D8" s="225"/>
      <c r="E8" s="430"/>
      <c r="F8" s="216"/>
      <c r="G8" s="216"/>
      <c r="H8" s="216"/>
      <c r="I8" s="221"/>
    </row>
    <row r="9" spans="1:9" s="2" customFormat="1" ht="12" customHeight="1" thickBot="1">
      <c r="A9" s="226" t="s">
        <v>4</v>
      </c>
      <c r="B9" s="254"/>
      <c r="C9" s="254"/>
      <c r="D9" s="216"/>
      <c r="E9" s="451" t="s">
        <v>1442</v>
      </c>
      <c r="F9" s="431" t="str">
        <f>E7</f>
        <v>張雅涵[1]</v>
      </c>
      <c r="G9" s="216"/>
      <c r="H9" s="216"/>
      <c r="I9" s="221"/>
    </row>
    <row r="10" spans="1:9" s="2" customFormat="1" ht="12" customHeight="1">
      <c r="A10" s="219" t="s">
        <v>6</v>
      </c>
      <c r="B10" s="256" t="s">
        <v>1906</v>
      </c>
      <c r="C10" s="256" t="s">
        <v>2479</v>
      </c>
      <c r="D10" s="221"/>
      <c r="E10" s="286" t="s">
        <v>3808</v>
      </c>
      <c r="F10" s="490" t="s">
        <v>4544</v>
      </c>
      <c r="G10" s="216"/>
      <c r="H10" s="216"/>
      <c r="I10" s="221"/>
    </row>
    <row r="11" spans="1:9" s="2" customFormat="1" ht="12" customHeight="1" thickBot="1">
      <c r="A11" s="222" t="s">
        <v>4</v>
      </c>
      <c r="B11" s="254"/>
      <c r="C11" s="254"/>
      <c r="D11" s="223" t="s">
        <v>1186</v>
      </c>
      <c r="E11" s="428" t="str">
        <f>C12</f>
        <v>游舒詠</v>
      </c>
      <c r="F11" s="451"/>
      <c r="G11" s="216"/>
      <c r="H11" s="216"/>
      <c r="I11" s="221"/>
    </row>
    <row r="12" spans="1:9" s="2" customFormat="1" ht="12" customHeight="1" thickBot="1">
      <c r="A12" s="419" t="s">
        <v>7</v>
      </c>
      <c r="B12" s="349" t="s">
        <v>1899</v>
      </c>
      <c r="C12" s="349" t="s">
        <v>2480</v>
      </c>
      <c r="D12" s="435">
        <v>0.7291666666666666</v>
      </c>
      <c r="E12" s="216" t="s">
        <v>4411</v>
      </c>
      <c r="F12" s="451"/>
      <c r="G12" s="216"/>
      <c r="H12" s="216"/>
      <c r="I12" s="221"/>
    </row>
    <row r="13" spans="1:9" s="2" customFormat="1" ht="12" customHeight="1" thickBot="1">
      <c r="A13" s="226" t="s">
        <v>4</v>
      </c>
      <c r="B13" s="254"/>
      <c r="C13" s="254"/>
      <c r="D13" s="216"/>
      <c r="E13" s="216"/>
      <c r="F13" s="451" t="s">
        <v>1443</v>
      </c>
      <c r="G13" s="431" t="str">
        <f>F9</f>
        <v>張雅涵[1]</v>
      </c>
      <c r="H13" s="216"/>
      <c r="I13" s="221"/>
    </row>
    <row r="14" spans="1:9" s="2" customFormat="1" ht="12" customHeight="1" thickBot="1">
      <c r="A14" s="419" t="s">
        <v>8</v>
      </c>
      <c r="B14" s="349" t="s">
        <v>1949</v>
      </c>
      <c r="C14" s="349" t="s">
        <v>2481</v>
      </c>
      <c r="D14" s="429"/>
      <c r="E14" s="216"/>
      <c r="F14" s="228">
        <v>0.7708333333333334</v>
      </c>
      <c r="G14" s="450" t="s">
        <v>4569</v>
      </c>
      <c r="H14" s="216"/>
      <c r="I14" s="221"/>
    </row>
    <row r="15" spans="1:9" s="2" customFormat="1" ht="12" customHeight="1" thickBot="1">
      <c r="A15" s="226" t="s">
        <v>4</v>
      </c>
      <c r="B15" s="254"/>
      <c r="C15" s="254"/>
      <c r="D15" s="221" t="s">
        <v>1187</v>
      </c>
      <c r="E15" s="431" t="str">
        <f>C14</f>
        <v>顏子晴</v>
      </c>
      <c r="F15" s="227"/>
      <c r="G15" s="451"/>
      <c r="H15" s="216"/>
      <c r="I15" s="221"/>
    </row>
    <row r="16" spans="1:9" s="2" customFormat="1" ht="12" customHeight="1">
      <c r="A16" s="224" t="s">
        <v>9</v>
      </c>
      <c r="B16" s="256" t="s">
        <v>2071</v>
      </c>
      <c r="C16" s="256" t="s">
        <v>2482</v>
      </c>
      <c r="D16" s="229">
        <v>0.7291666666666666</v>
      </c>
      <c r="E16" s="430" t="s">
        <v>4412</v>
      </c>
      <c r="F16" s="227"/>
      <c r="G16" s="451"/>
      <c r="H16" s="216"/>
      <c r="I16" s="221"/>
    </row>
    <row r="17" spans="1:9" s="2" customFormat="1" ht="12" customHeight="1" thickBot="1">
      <c r="A17" s="226" t="s">
        <v>4</v>
      </c>
      <c r="B17" s="254"/>
      <c r="C17" s="254"/>
      <c r="D17" s="216"/>
      <c r="E17" s="451" t="s">
        <v>1444</v>
      </c>
      <c r="F17" s="227" t="str">
        <f>E15</f>
        <v>顏子晴</v>
      </c>
      <c r="G17" s="451"/>
      <c r="H17" s="216"/>
      <c r="I17" s="221"/>
    </row>
    <row r="18" spans="1:9" s="2" customFormat="1" ht="12" customHeight="1" thickBot="1">
      <c r="A18" s="419" t="s">
        <v>10</v>
      </c>
      <c r="B18" s="349" t="s">
        <v>1888</v>
      </c>
      <c r="C18" s="349" t="s">
        <v>2483</v>
      </c>
      <c r="D18" s="429"/>
      <c r="E18" s="286" t="s">
        <v>3808</v>
      </c>
      <c r="F18" s="455" t="s">
        <v>4545</v>
      </c>
      <c r="G18" s="451"/>
      <c r="H18" s="216"/>
      <c r="I18" s="221"/>
    </row>
    <row r="19" spans="1:9" s="2" customFormat="1" ht="12" customHeight="1" thickBot="1">
      <c r="A19" s="226" t="s">
        <v>4</v>
      </c>
      <c r="B19" s="254"/>
      <c r="C19" s="254"/>
      <c r="D19" s="221" t="s">
        <v>1180</v>
      </c>
      <c r="E19" s="432" t="str">
        <f>C18</f>
        <v>林妤璇</v>
      </c>
      <c r="F19" s="216"/>
      <c r="G19" s="451"/>
      <c r="H19" s="216"/>
      <c r="I19" s="221"/>
    </row>
    <row r="20" spans="1:9" s="2" customFormat="1" ht="12" customHeight="1">
      <c r="A20" s="224" t="s">
        <v>11</v>
      </c>
      <c r="B20" s="256" t="s">
        <v>2025</v>
      </c>
      <c r="C20" s="256" t="s">
        <v>2484</v>
      </c>
      <c r="D20" s="229">
        <v>0.7291666666666666</v>
      </c>
      <c r="E20" s="434" t="s">
        <v>4314</v>
      </c>
      <c r="F20" s="216"/>
      <c r="G20" s="451"/>
      <c r="H20" s="216"/>
      <c r="I20" s="221"/>
    </row>
    <row r="21" spans="1:9" s="2" customFormat="1" ht="12" customHeight="1" thickBot="1">
      <c r="A21" s="226" t="s">
        <v>4</v>
      </c>
      <c r="B21" s="254"/>
      <c r="C21" s="254"/>
      <c r="D21" s="216"/>
      <c r="E21" s="216"/>
      <c r="F21" s="216"/>
      <c r="G21" s="451" t="s">
        <v>1445</v>
      </c>
      <c r="H21" s="431" t="str">
        <f>G13</f>
        <v>張雅涵[1]</v>
      </c>
      <c r="I21" s="216"/>
    </row>
    <row r="22" spans="1:9" s="2" customFormat="1" ht="12" customHeight="1" thickBot="1">
      <c r="A22" s="419" t="s">
        <v>12</v>
      </c>
      <c r="B22" s="349" t="s">
        <v>2092</v>
      </c>
      <c r="C22" s="349" t="s">
        <v>2485</v>
      </c>
      <c r="D22" s="420"/>
      <c r="E22" s="216"/>
      <c r="F22" s="216"/>
      <c r="G22" s="228">
        <v>0.5208333333333334</v>
      </c>
      <c r="H22" s="430" t="s">
        <v>4970</v>
      </c>
      <c r="I22" s="216"/>
    </row>
    <row r="23" spans="1:9" s="2" customFormat="1" ht="12" customHeight="1" thickBot="1">
      <c r="A23" s="226" t="s">
        <v>4</v>
      </c>
      <c r="B23" s="254"/>
      <c r="C23" s="254"/>
      <c r="D23" s="430" t="s">
        <v>1188</v>
      </c>
      <c r="E23" s="431" t="str">
        <f>C22</f>
        <v>楊文薰</v>
      </c>
      <c r="F23" s="216"/>
      <c r="G23" s="227"/>
      <c r="H23" s="451"/>
      <c r="I23" s="216"/>
    </row>
    <row r="24" spans="1:9" s="2" customFormat="1" ht="12" customHeight="1">
      <c r="A24" s="224" t="s">
        <v>13</v>
      </c>
      <c r="B24" s="256"/>
      <c r="C24" s="256" t="s">
        <v>1878</v>
      </c>
      <c r="D24" s="229"/>
      <c r="E24" s="227"/>
      <c r="F24" s="216"/>
      <c r="G24" s="227"/>
      <c r="H24" s="451"/>
      <c r="I24" s="216"/>
    </row>
    <row r="25" spans="1:9" s="2" customFormat="1" ht="12" customHeight="1" thickBot="1">
      <c r="A25" s="226" t="s">
        <v>4</v>
      </c>
      <c r="B25" s="254"/>
      <c r="C25" s="254"/>
      <c r="D25" s="216"/>
      <c r="E25" s="227" t="s">
        <v>1446</v>
      </c>
      <c r="F25" s="438" t="str">
        <f>E27</f>
        <v>鐘珮云</v>
      </c>
      <c r="G25" s="227"/>
      <c r="H25" s="451"/>
      <c r="I25" s="216"/>
    </row>
    <row r="26" spans="1:9" s="2" customFormat="1" ht="12" customHeight="1" thickBot="1">
      <c r="A26" s="419" t="s">
        <v>14</v>
      </c>
      <c r="B26" s="349" t="s">
        <v>2420</v>
      </c>
      <c r="C26" s="349" t="s">
        <v>2486</v>
      </c>
      <c r="D26" s="429"/>
      <c r="E26" s="488" t="s">
        <v>3808</v>
      </c>
      <c r="F26" s="454" t="s">
        <v>4546</v>
      </c>
      <c r="G26" s="227"/>
      <c r="H26" s="451"/>
      <c r="I26" s="216"/>
    </row>
    <row r="27" spans="1:9" s="2" customFormat="1" ht="12" customHeight="1" thickBot="1">
      <c r="A27" s="226" t="s">
        <v>4</v>
      </c>
      <c r="B27" s="254"/>
      <c r="C27" s="254"/>
      <c r="D27" s="221" t="s">
        <v>1181</v>
      </c>
      <c r="E27" s="458" t="str">
        <f>C26</f>
        <v>鐘珮云</v>
      </c>
      <c r="F27" s="227"/>
      <c r="G27" s="227"/>
      <c r="H27" s="451"/>
      <c r="I27" s="216"/>
    </row>
    <row r="28" spans="1:9" s="2" customFormat="1" ht="12" customHeight="1">
      <c r="A28" s="224" t="s">
        <v>15</v>
      </c>
      <c r="B28" s="256" t="s">
        <v>2121</v>
      </c>
      <c r="C28" s="256" t="s">
        <v>2487</v>
      </c>
      <c r="D28" s="229">
        <v>0.7291666666666666</v>
      </c>
      <c r="E28" s="216" t="s">
        <v>4413</v>
      </c>
      <c r="F28" s="227"/>
      <c r="G28" s="227"/>
      <c r="H28" s="451"/>
      <c r="I28" s="216"/>
    </row>
    <row r="29" spans="1:9" s="2" customFormat="1" ht="12" customHeight="1" thickBot="1">
      <c r="A29" s="226" t="s">
        <v>4</v>
      </c>
      <c r="B29" s="254"/>
      <c r="C29" s="254"/>
      <c r="D29" s="216"/>
      <c r="E29" s="216"/>
      <c r="F29" s="227" t="s">
        <v>1447</v>
      </c>
      <c r="G29" s="428" t="str">
        <f>F33</f>
        <v>陳羽彤</v>
      </c>
      <c r="H29" s="451"/>
      <c r="I29" s="216"/>
    </row>
    <row r="30" spans="1:9" s="2" customFormat="1" ht="12" customHeight="1" thickBot="1">
      <c r="A30" s="419" t="s">
        <v>16</v>
      </c>
      <c r="B30" s="349" t="s">
        <v>2488</v>
      </c>
      <c r="C30" s="349" t="s">
        <v>2489</v>
      </c>
      <c r="D30" s="429"/>
      <c r="E30" s="216"/>
      <c r="F30" s="456">
        <v>0.7708333333333334</v>
      </c>
      <c r="G30" s="441" t="s">
        <v>4811</v>
      </c>
      <c r="H30" s="451"/>
      <c r="I30" s="216"/>
    </row>
    <row r="31" spans="1:9" s="2" customFormat="1" ht="12" customHeight="1" thickBot="1">
      <c r="A31" s="226" t="s">
        <v>4</v>
      </c>
      <c r="B31" s="254"/>
      <c r="C31" s="254"/>
      <c r="D31" s="430" t="s">
        <v>1182</v>
      </c>
      <c r="E31" s="431" t="str">
        <f>C30</f>
        <v>游巧恩</v>
      </c>
      <c r="F31" s="451"/>
      <c r="G31" s="216"/>
      <c r="H31" s="451"/>
      <c r="I31" s="216"/>
    </row>
    <row r="32" spans="1:9" s="2" customFormat="1" ht="12" customHeight="1">
      <c r="A32" s="224" t="s">
        <v>17</v>
      </c>
      <c r="B32" s="256" t="s">
        <v>1914</v>
      </c>
      <c r="C32" s="256" t="s">
        <v>2490</v>
      </c>
      <c r="D32" s="229">
        <v>0.7291666666666666</v>
      </c>
      <c r="E32" s="422" t="s">
        <v>4414</v>
      </c>
      <c r="F32" s="451"/>
      <c r="G32" s="216"/>
      <c r="H32" s="451"/>
      <c r="I32" s="216"/>
    </row>
    <row r="33" spans="1:9" s="2" customFormat="1" ht="12" customHeight="1" thickBot="1">
      <c r="A33" s="226" t="s">
        <v>4</v>
      </c>
      <c r="B33" s="254"/>
      <c r="C33" s="254"/>
      <c r="D33" s="216"/>
      <c r="E33" s="227" t="s">
        <v>1448</v>
      </c>
      <c r="F33" s="457" t="str">
        <f>E35</f>
        <v>陳羽彤</v>
      </c>
      <c r="G33" s="216"/>
      <c r="H33" s="451"/>
      <c r="I33" s="216"/>
    </row>
    <row r="34" spans="1:9" s="2" customFormat="1" ht="12" customHeight="1">
      <c r="A34" s="219" t="s">
        <v>18</v>
      </c>
      <c r="B34" s="256" t="s">
        <v>2134</v>
      </c>
      <c r="C34" s="256" t="s">
        <v>2491</v>
      </c>
      <c r="D34" s="221"/>
      <c r="E34" s="488" t="s">
        <v>3808</v>
      </c>
      <c r="F34" s="453" t="s">
        <v>4547</v>
      </c>
      <c r="G34" s="216"/>
      <c r="H34" s="451"/>
      <c r="I34" s="216"/>
    </row>
    <row r="35" spans="1:9" s="2" customFormat="1" ht="12" customHeight="1" thickBot="1">
      <c r="A35" s="222" t="s">
        <v>4</v>
      </c>
      <c r="B35" s="254"/>
      <c r="C35" s="254"/>
      <c r="D35" s="223" t="s">
        <v>1197</v>
      </c>
      <c r="E35" s="457" t="str">
        <f>C36</f>
        <v>陳羽彤</v>
      </c>
      <c r="F35" s="216"/>
      <c r="G35" s="216"/>
      <c r="H35" s="451"/>
      <c r="I35" s="216"/>
    </row>
    <row r="36" spans="1:9" s="2" customFormat="1" ht="12" customHeight="1" thickBot="1">
      <c r="A36" s="419" t="s">
        <v>19</v>
      </c>
      <c r="B36" s="349" t="s">
        <v>2492</v>
      </c>
      <c r="C36" s="349" t="s">
        <v>2493</v>
      </c>
      <c r="D36" s="435">
        <v>0.7291666666666666</v>
      </c>
      <c r="E36" s="216" t="s">
        <v>4415</v>
      </c>
      <c r="F36" s="216"/>
      <c r="G36" s="216"/>
      <c r="H36" s="451"/>
      <c r="I36" s="216" t="s">
        <v>1198</v>
      </c>
    </row>
    <row r="37" spans="1:9" s="2" customFormat="1" ht="12" customHeight="1" thickBot="1">
      <c r="A37" s="226" t="s">
        <v>4</v>
      </c>
      <c r="B37" s="254"/>
      <c r="C37" s="255"/>
      <c r="D37" s="216"/>
      <c r="E37" s="216"/>
      <c r="F37" s="216"/>
      <c r="G37" s="216"/>
      <c r="H37" s="451" t="s">
        <v>1449</v>
      </c>
      <c r="I37" s="431" t="str">
        <f>H21</f>
        <v>張雅涵[1]</v>
      </c>
    </row>
    <row r="38" spans="1:9" s="2" customFormat="1" ht="12" customHeight="1" thickBot="1">
      <c r="A38" s="419" t="s">
        <v>20</v>
      </c>
      <c r="B38" s="349" t="s">
        <v>5055</v>
      </c>
      <c r="C38" s="357" t="s">
        <v>5056</v>
      </c>
      <c r="D38" s="420"/>
      <c r="E38" s="216"/>
      <c r="F38" s="216"/>
      <c r="G38" s="216"/>
      <c r="H38" s="228">
        <v>0.6458333333333334</v>
      </c>
      <c r="I38" s="221" t="s">
        <v>5054</v>
      </c>
    </row>
    <row r="39" spans="1:9" s="2" customFormat="1" ht="12" customHeight="1" thickBot="1">
      <c r="A39" s="226" t="s">
        <v>4</v>
      </c>
      <c r="B39" s="254"/>
      <c r="C39" s="254"/>
      <c r="D39" s="221" t="s">
        <v>1200</v>
      </c>
      <c r="E39" s="431" t="str">
        <f>C38</f>
        <v>呂宥縉[5/8]</v>
      </c>
      <c r="F39" s="216"/>
      <c r="G39" s="216"/>
      <c r="H39" s="227"/>
      <c r="I39" s="221"/>
    </row>
    <row r="40" spans="1:9" s="2" customFormat="1" ht="12" customHeight="1">
      <c r="A40" s="224" t="s">
        <v>21</v>
      </c>
      <c r="B40" s="256"/>
      <c r="C40" s="256" t="s">
        <v>1887</v>
      </c>
      <c r="D40" s="225"/>
      <c r="E40" s="450"/>
      <c r="F40" s="216"/>
      <c r="G40" s="216"/>
      <c r="H40" s="227"/>
      <c r="I40" s="221"/>
    </row>
    <row r="41" spans="1:9" s="2" customFormat="1" ht="12" customHeight="1" thickBot="1">
      <c r="A41" s="226" t="s">
        <v>4</v>
      </c>
      <c r="B41" s="254"/>
      <c r="C41" s="254"/>
      <c r="D41" s="216"/>
      <c r="E41" s="451" t="s">
        <v>1450</v>
      </c>
      <c r="F41" s="221" t="str">
        <f>E39</f>
        <v>呂宥縉[5/8]</v>
      </c>
      <c r="G41" s="216"/>
      <c r="H41" s="227"/>
      <c r="I41" s="221"/>
    </row>
    <row r="42" spans="1:9" s="2" customFormat="1" ht="12" customHeight="1" thickBot="1">
      <c r="A42" s="419" t="s">
        <v>22</v>
      </c>
      <c r="B42" s="349" t="s">
        <v>1928</v>
      </c>
      <c r="C42" s="349" t="s">
        <v>2495</v>
      </c>
      <c r="D42" s="221"/>
      <c r="E42" s="286" t="s">
        <v>3808</v>
      </c>
      <c r="F42" s="492" t="s">
        <v>4548</v>
      </c>
      <c r="G42" s="216"/>
      <c r="H42" s="227"/>
      <c r="I42" s="221"/>
    </row>
    <row r="43" spans="1:9" s="2" customFormat="1" ht="12" customHeight="1" thickBot="1">
      <c r="A43" s="226" t="s">
        <v>4</v>
      </c>
      <c r="B43" s="254"/>
      <c r="C43" s="254"/>
      <c r="D43" s="430" t="s">
        <v>1183</v>
      </c>
      <c r="E43" s="432" t="str">
        <f>C42</f>
        <v>許芮苡</v>
      </c>
      <c r="F43" s="451"/>
      <c r="G43" s="216"/>
      <c r="H43" s="227"/>
      <c r="I43" s="221"/>
    </row>
    <row r="44" spans="1:9" s="2" customFormat="1" ht="12" customHeight="1">
      <c r="A44" s="224" t="s">
        <v>23</v>
      </c>
      <c r="B44" s="256" t="s">
        <v>2496</v>
      </c>
      <c r="C44" s="256" t="s">
        <v>2497</v>
      </c>
      <c r="D44" s="229">
        <v>0.7291666666666666</v>
      </c>
      <c r="E44" s="434" t="s">
        <v>4416</v>
      </c>
      <c r="F44" s="451"/>
      <c r="G44" s="216"/>
      <c r="H44" s="227"/>
      <c r="I44" s="221"/>
    </row>
    <row r="45" spans="1:9" s="2" customFormat="1" ht="12" customHeight="1" thickBot="1">
      <c r="A45" s="226" t="s">
        <v>4</v>
      </c>
      <c r="B45" s="254"/>
      <c r="C45" s="254"/>
      <c r="D45" s="216"/>
      <c r="E45" s="216"/>
      <c r="F45" s="451" t="s">
        <v>1451</v>
      </c>
      <c r="G45" s="431" t="str">
        <f>F41</f>
        <v>呂宥縉[5/8]</v>
      </c>
      <c r="H45" s="227"/>
      <c r="I45" s="221"/>
    </row>
    <row r="46" spans="1:9" s="2" customFormat="1" ht="12" customHeight="1">
      <c r="A46" s="219" t="s">
        <v>24</v>
      </c>
      <c r="B46" s="256" t="s">
        <v>2498</v>
      </c>
      <c r="C46" s="256" t="s">
        <v>2499</v>
      </c>
      <c r="D46" s="221"/>
      <c r="E46" s="216"/>
      <c r="F46" s="228">
        <v>0.7708333333333334</v>
      </c>
      <c r="G46" s="450" t="s">
        <v>4794</v>
      </c>
      <c r="H46" s="227"/>
      <c r="I46" s="221"/>
    </row>
    <row r="47" spans="1:9" s="2" customFormat="1" ht="12" customHeight="1" thickBot="1">
      <c r="A47" s="222" t="s">
        <v>4</v>
      </c>
      <c r="B47" s="254"/>
      <c r="C47" s="254"/>
      <c r="D47" s="223" t="s">
        <v>1203</v>
      </c>
      <c r="E47" s="438" t="str">
        <f>C48</f>
        <v>邵榆倩</v>
      </c>
      <c r="F47" s="227"/>
      <c r="G47" s="451"/>
      <c r="H47" s="227"/>
      <c r="I47" s="221"/>
    </row>
    <row r="48" spans="1:9" s="2" customFormat="1" ht="12" customHeight="1" thickBot="1">
      <c r="A48" s="419" t="s">
        <v>25</v>
      </c>
      <c r="B48" s="349" t="s">
        <v>2112</v>
      </c>
      <c r="C48" s="349" t="s">
        <v>2500</v>
      </c>
      <c r="D48" s="435">
        <v>0.75</v>
      </c>
      <c r="E48" s="439" t="s">
        <v>4417</v>
      </c>
      <c r="F48" s="227"/>
      <c r="G48" s="451"/>
      <c r="H48" s="227"/>
      <c r="I48" s="221"/>
    </row>
    <row r="49" spans="1:9" s="2" customFormat="1" ht="12" customHeight="1" thickBot="1">
      <c r="A49" s="226" t="s">
        <v>4</v>
      </c>
      <c r="B49" s="254"/>
      <c r="C49" s="254"/>
      <c r="D49" s="216"/>
      <c r="E49" s="227" t="s">
        <v>1452</v>
      </c>
      <c r="F49" s="428" t="str">
        <f>E51</f>
        <v>陳思頤</v>
      </c>
      <c r="G49" s="451"/>
      <c r="H49" s="227"/>
      <c r="I49" s="221"/>
    </row>
    <row r="50" spans="1:9" s="2" customFormat="1" ht="12" customHeight="1">
      <c r="A50" s="219" t="s">
        <v>26</v>
      </c>
      <c r="B50" s="256" t="s">
        <v>2130</v>
      </c>
      <c r="C50" s="256" t="s">
        <v>2501</v>
      </c>
      <c r="D50" s="221"/>
      <c r="E50" s="488" t="s">
        <v>3808</v>
      </c>
      <c r="F50" s="453" t="s">
        <v>4549</v>
      </c>
      <c r="G50" s="451"/>
      <c r="H50" s="227"/>
      <c r="I50" s="221"/>
    </row>
    <row r="51" spans="1:9" s="2" customFormat="1" ht="12" customHeight="1" thickBot="1">
      <c r="A51" s="222" t="s">
        <v>4</v>
      </c>
      <c r="B51" s="254"/>
      <c r="C51" s="254"/>
      <c r="D51" s="223" t="s">
        <v>1184</v>
      </c>
      <c r="E51" s="457" t="str">
        <f>C52</f>
        <v>陳思頤</v>
      </c>
      <c r="F51" s="216"/>
      <c r="G51" s="451"/>
      <c r="H51" s="227"/>
      <c r="I51" s="221"/>
    </row>
    <row r="52" spans="1:9" s="2" customFormat="1" ht="12" customHeight="1" thickBot="1">
      <c r="A52" s="419" t="s">
        <v>27</v>
      </c>
      <c r="B52" s="349" t="s">
        <v>2502</v>
      </c>
      <c r="C52" s="349" t="s">
        <v>2503</v>
      </c>
      <c r="D52" s="427">
        <v>0.75</v>
      </c>
      <c r="E52" s="421" t="s">
        <v>4408</v>
      </c>
      <c r="F52" s="216"/>
      <c r="G52" s="451"/>
      <c r="H52" s="227"/>
      <c r="I52" s="221"/>
    </row>
    <row r="53" spans="1:9" s="2" customFormat="1" ht="12" customHeight="1" thickBot="1">
      <c r="A53" s="226" t="s">
        <v>4</v>
      </c>
      <c r="B53" s="254"/>
      <c r="C53" s="255"/>
      <c r="D53" s="216"/>
      <c r="E53" s="216"/>
      <c r="F53" s="216"/>
      <c r="G53" s="451" t="s">
        <v>1453</v>
      </c>
      <c r="H53" s="432" t="str">
        <f>G45</f>
        <v>呂宥縉[5/8]</v>
      </c>
      <c r="I53" s="221"/>
    </row>
    <row r="54" spans="1:9" s="2" customFormat="1" ht="12" customHeight="1" thickBot="1">
      <c r="A54" s="419" t="s">
        <v>28</v>
      </c>
      <c r="B54" s="349" t="s">
        <v>2405</v>
      </c>
      <c r="C54" s="357" t="s">
        <v>2504</v>
      </c>
      <c r="D54" s="420"/>
      <c r="E54" s="216"/>
      <c r="F54" s="216"/>
      <c r="G54" s="228">
        <v>0.5208333333333334</v>
      </c>
      <c r="H54" s="216" t="s">
        <v>4971</v>
      </c>
      <c r="I54" s="221"/>
    </row>
    <row r="55" spans="1:9" s="2" customFormat="1" ht="12" customHeight="1" thickBot="1">
      <c r="A55" s="226" t="s">
        <v>4</v>
      </c>
      <c r="B55" s="254"/>
      <c r="C55" s="254"/>
      <c r="D55" s="221" t="s">
        <v>1185</v>
      </c>
      <c r="E55" s="431" t="str">
        <f>C54</f>
        <v>陳宜茜[9/16]</v>
      </c>
      <c r="F55" s="216"/>
      <c r="G55" s="227"/>
      <c r="H55" s="216"/>
      <c r="I55" s="221"/>
    </row>
    <row r="56" spans="1:9" s="2" customFormat="1" ht="12" customHeight="1">
      <c r="A56" s="224" t="s">
        <v>29</v>
      </c>
      <c r="B56" s="256"/>
      <c r="C56" s="256" t="s">
        <v>1895</v>
      </c>
      <c r="D56" s="229"/>
      <c r="E56" s="450"/>
      <c r="F56" s="216"/>
      <c r="G56" s="227"/>
      <c r="H56" s="216"/>
      <c r="I56" s="221"/>
    </row>
    <row r="57" spans="1:9" s="2" customFormat="1" ht="12" customHeight="1" thickBot="1">
      <c r="A57" s="226" t="s">
        <v>4</v>
      </c>
      <c r="B57" s="254"/>
      <c r="C57" s="254"/>
      <c r="D57" s="216"/>
      <c r="E57" s="451" t="s">
        <v>1454</v>
      </c>
      <c r="F57" s="431" t="str">
        <f>E55</f>
        <v>陳宜茜[9/16]</v>
      </c>
      <c r="G57" s="227"/>
      <c r="H57" s="216"/>
      <c r="I57" s="221"/>
    </row>
    <row r="58" spans="1:9" s="2" customFormat="1" ht="12" customHeight="1">
      <c r="A58" s="219" t="s">
        <v>30</v>
      </c>
      <c r="B58" s="256" t="s">
        <v>1979</v>
      </c>
      <c r="C58" s="256" t="s">
        <v>2505</v>
      </c>
      <c r="D58" s="221"/>
      <c r="E58" s="286" t="s">
        <v>3808</v>
      </c>
      <c r="F58" s="454" t="s">
        <v>4550</v>
      </c>
      <c r="G58" s="227"/>
      <c r="H58" s="216"/>
      <c r="I58" s="221"/>
    </row>
    <row r="59" spans="1:9" s="2" customFormat="1" ht="12" customHeight="1" thickBot="1">
      <c r="A59" s="222" t="s">
        <v>4</v>
      </c>
      <c r="B59" s="254"/>
      <c r="C59" s="254"/>
      <c r="D59" s="223" t="s">
        <v>1207</v>
      </c>
      <c r="E59" s="428" t="str">
        <f>C60</f>
        <v>賈淑芮</v>
      </c>
      <c r="F59" s="227"/>
      <c r="G59" s="227"/>
      <c r="H59" s="216"/>
      <c r="I59" s="221"/>
    </row>
    <row r="60" spans="1:9" s="2" customFormat="1" ht="12" customHeight="1" thickBot="1">
      <c r="A60" s="419" t="s">
        <v>31</v>
      </c>
      <c r="B60" s="349" t="s">
        <v>1997</v>
      </c>
      <c r="C60" s="349" t="s">
        <v>2506</v>
      </c>
      <c r="D60" s="435">
        <v>0.75</v>
      </c>
      <c r="E60" s="437" t="s">
        <v>4418</v>
      </c>
      <c r="F60" s="227"/>
      <c r="G60" s="227"/>
      <c r="H60" s="216"/>
      <c r="I60" s="221"/>
    </row>
    <row r="61" spans="1:9" s="2" customFormat="1" ht="12" customHeight="1" thickBot="1">
      <c r="A61" s="226" t="s">
        <v>4</v>
      </c>
      <c r="B61" s="254"/>
      <c r="C61" s="254"/>
      <c r="D61" s="216"/>
      <c r="E61" s="216"/>
      <c r="F61" s="227" t="s">
        <v>1455</v>
      </c>
      <c r="G61" s="428" t="str">
        <f>F65</f>
        <v>黃恩宥</v>
      </c>
      <c r="H61" s="216"/>
      <c r="I61" s="221"/>
    </row>
    <row r="62" spans="1:9" s="2" customFormat="1" ht="12" customHeight="1">
      <c r="A62" s="219" t="s">
        <v>32</v>
      </c>
      <c r="B62" s="256" t="s">
        <v>1854</v>
      </c>
      <c r="C62" s="256" t="s">
        <v>2507</v>
      </c>
      <c r="D62" s="221"/>
      <c r="E62" s="216"/>
      <c r="F62" s="456">
        <v>0.7708333333333334</v>
      </c>
      <c r="G62" s="441" t="s">
        <v>4818</v>
      </c>
      <c r="H62" s="216"/>
      <c r="I62" s="221"/>
    </row>
    <row r="63" spans="1:9" s="2" customFormat="1" ht="12" customHeight="1" thickBot="1">
      <c r="A63" s="222" t="s">
        <v>4</v>
      </c>
      <c r="B63" s="254"/>
      <c r="C63" s="254"/>
      <c r="D63" s="223" t="s">
        <v>1209</v>
      </c>
      <c r="E63" s="438" t="str">
        <f>C64</f>
        <v>黃恩宥</v>
      </c>
      <c r="F63" s="451"/>
      <c r="G63" s="216"/>
      <c r="H63" s="216"/>
      <c r="I63" s="221"/>
    </row>
    <row r="64" spans="1:9" s="2" customFormat="1" ht="12" customHeight="1" thickBot="1">
      <c r="A64" s="419" t="s">
        <v>33</v>
      </c>
      <c r="B64" s="349" t="s">
        <v>1884</v>
      </c>
      <c r="C64" s="349" t="s">
        <v>2508</v>
      </c>
      <c r="D64" s="427">
        <v>0.75</v>
      </c>
      <c r="E64" s="460" t="s">
        <v>4419</v>
      </c>
      <c r="F64" s="451"/>
      <c r="G64" s="216"/>
      <c r="H64" s="216"/>
      <c r="I64" s="221"/>
    </row>
    <row r="65" spans="1:9" s="2" customFormat="1" ht="12" customHeight="1" thickBot="1">
      <c r="A65" s="226" t="s">
        <v>4</v>
      </c>
      <c r="B65" s="254"/>
      <c r="C65" s="254"/>
      <c r="D65" s="216"/>
      <c r="E65" s="451" t="s">
        <v>1456</v>
      </c>
      <c r="F65" s="458" t="str">
        <f>E63</f>
        <v>黃恩宥</v>
      </c>
      <c r="G65" s="216"/>
      <c r="H65" s="216"/>
      <c r="I65" s="221"/>
    </row>
    <row r="66" spans="1:9" s="2" customFormat="1" ht="12" customHeight="1" thickBot="1">
      <c r="A66" s="419" t="s">
        <v>34</v>
      </c>
      <c r="B66" s="349" t="s">
        <v>2014</v>
      </c>
      <c r="C66" s="349" t="s">
        <v>2509</v>
      </c>
      <c r="D66" s="429"/>
      <c r="E66" s="286" t="s">
        <v>3808</v>
      </c>
      <c r="F66" s="216" t="s">
        <v>4555</v>
      </c>
      <c r="G66" s="216"/>
      <c r="H66" s="216"/>
      <c r="I66" s="221"/>
    </row>
    <row r="67" spans="1:9" s="2" customFormat="1" ht="12" customHeight="1" thickBot="1">
      <c r="A67" s="226" t="s">
        <v>4</v>
      </c>
      <c r="B67" s="254"/>
      <c r="C67" s="254"/>
      <c r="D67" s="221" t="s">
        <v>1211</v>
      </c>
      <c r="E67" s="433" t="str">
        <f>C66</f>
        <v>李佑希</v>
      </c>
      <c r="F67" s="216"/>
      <c r="G67" s="216"/>
      <c r="H67" s="216"/>
      <c r="I67" s="221"/>
    </row>
    <row r="68" spans="1:9" s="2" customFormat="1" ht="12" customHeight="1">
      <c r="A68" s="224" t="s">
        <v>35</v>
      </c>
      <c r="B68" s="256" t="s">
        <v>2028</v>
      </c>
      <c r="C68" s="256" t="s">
        <v>2510</v>
      </c>
      <c r="D68" s="229">
        <v>0.75</v>
      </c>
      <c r="E68" s="434" t="s">
        <v>4420</v>
      </c>
      <c r="F68" s="216"/>
      <c r="G68" s="216"/>
      <c r="H68" s="216"/>
      <c r="I68" s="221"/>
    </row>
    <row r="69" spans="1:9" s="2" customFormat="1" ht="12" customHeight="1">
      <c r="A69" s="219"/>
      <c r="B69" s="203"/>
      <c r="C69" s="203"/>
      <c r="D69" s="232"/>
      <c r="E69" s="216"/>
      <c r="F69" s="216"/>
      <c r="G69" s="216"/>
      <c r="H69" s="216"/>
      <c r="I69" s="221"/>
    </row>
    <row r="70" spans="1:9" s="2" customFormat="1" ht="12" customHeight="1">
      <c r="A70" s="214" t="s">
        <v>532</v>
      </c>
      <c r="B70" s="203"/>
      <c r="C70" s="203"/>
      <c r="D70" s="215" t="s">
        <v>312</v>
      </c>
      <c r="E70" s="215" t="s">
        <v>312</v>
      </c>
      <c r="F70" s="215" t="s">
        <v>312</v>
      </c>
      <c r="G70" s="215" t="s">
        <v>312</v>
      </c>
      <c r="H70" s="215" t="s">
        <v>312</v>
      </c>
      <c r="I70" s="216"/>
    </row>
    <row r="71" spans="1:9" s="4" customFormat="1" ht="12" customHeight="1">
      <c r="A71" s="226" t="s">
        <v>4</v>
      </c>
      <c r="B71" s="182"/>
      <c r="C71" s="183"/>
      <c r="D71" s="42" t="s">
        <v>3807</v>
      </c>
      <c r="E71" s="42" t="s">
        <v>1176</v>
      </c>
      <c r="F71" s="42" t="s">
        <v>1176</v>
      </c>
      <c r="G71" s="42" t="s">
        <v>1177</v>
      </c>
      <c r="H71" s="42" t="s">
        <v>1177</v>
      </c>
      <c r="I71" s="218"/>
    </row>
    <row r="72" spans="1:9" s="2" customFormat="1" ht="12" customHeight="1" thickBot="1">
      <c r="A72" s="419" t="s">
        <v>36</v>
      </c>
      <c r="B72" s="349" t="s">
        <v>1879</v>
      </c>
      <c r="C72" s="357" t="s">
        <v>2511</v>
      </c>
      <c r="D72" s="420"/>
      <c r="E72" s="216"/>
      <c r="F72" s="216"/>
      <c r="G72" s="216"/>
      <c r="H72" s="216"/>
      <c r="I72" s="221"/>
    </row>
    <row r="73" spans="1:9" s="2" customFormat="1" ht="12" customHeight="1" thickBot="1">
      <c r="A73" s="226" t="s">
        <v>4</v>
      </c>
      <c r="B73" s="254"/>
      <c r="C73" s="254"/>
      <c r="D73" s="221" t="s">
        <v>1457</v>
      </c>
      <c r="E73" s="431" t="str">
        <f>C72</f>
        <v>王子憶[3/4]</v>
      </c>
      <c r="F73" s="216"/>
      <c r="G73" s="216"/>
      <c r="H73" s="216"/>
      <c r="I73" s="221"/>
    </row>
    <row r="74" spans="1:9" s="2" customFormat="1" ht="12" customHeight="1">
      <c r="A74" s="224" t="s">
        <v>37</v>
      </c>
      <c r="B74" s="256"/>
      <c r="C74" s="256" t="s">
        <v>1905</v>
      </c>
      <c r="D74" s="225"/>
      <c r="E74" s="450"/>
      <c r="F74" s="216"/>
      <c r="G74" s="216"/>
      <c r="H74" s="216"/>
      <c r="I74" s="221"/>
    </row>
    <row r="75" spans="1:9" s="2" customFormat="1" ht="12" customHeight="1" thickBot="1">
      <c r="A75" s="226" t="s">
        <v>4</v>
      </c>
      <c r="B75" s="254"/>
      <c r="C75" s="254"/>
      <c r="D75" s="216"/>
      <c r="E75" s="451" t="s">
        <v>1458</v>
      </c>
      <c r="F75" s="221" t="str">
        <f>E73</f>
        <v>王子憶[3/4]</v>
      </c>
      <c r="G75" s="216"/>
      <c r="H75" s="216"/>
      <c r="I75" s="221"/>
    </row>
    <row r="76" spans="1:9" s="2" customFormat="1" ht="12" customHeight="1">
      <c r="A76" s="219" t="s">
        <v>38</v>
      </c>
      <c r="B76" s="256" t="s">
        <v>1888</v>
      </c>
      <c r="C76" s="256" t="s">
        <v>2512</v>
      </c>
      <c r="D76" s="221"/>
      <c r="E76" s="228">
        <v>0.4166666666666667</v>
      </c>
      <c r="F76" s="462" t="s">
        <v>4551</v>
      </c>
      <c r="G76" s="216"/>
      <c r="H76" s="216"/>
      <c r="I76" s="221"/>
    </row>
    <row r="77" spans="1:9" s="2" customFormat="1" ht="12" customHeight="1" thickBot="1">
      <c r="A77" s="222" t="s">
        <v>4</v>
      </c>
      <c r="B77" s="254"/>
      <c r="C77" s="254"/>
      <c r="D77" s="223" t="s">
        <v>1459</v>
      </c>
      <c r="E77" s="428" t="str">
        <f>C78</f>
        <v>邱羽星</v>
      </c>
      <c r="F77" s="227"/>
      <c r="G77" s="216"/>
      <c r="H77" s="216"/>
      <c r="I77" s="221"/>
    </row>
    <row r="78" spans="1:9" s="2" customFormat="1" ht="12" customHeight="1" thickBot="1">
      <c r="A78" s="419" t="s">
        <v>39</v>
      </c>
      <c r="B78" s="349" t="s">
        <v>2142</v>
      </c>
      <c r="C78" s="349" t="s">
        <v>2513</v>
      </c>
      <c r="D78" s="427">
        <v>0.75</v>
      </c>
      <c r="E78" s="421" t="s">
        <v>4421</v>
      </c>
      <c r="F78" s="227"/>
      <c r="G78" s="216"/>
      <c r="H78" s="216"/>
      <c r="I78" s="221"/>
    </row>
    <row r="79" spans="1:9" s="2" customFormat="1" ht="12" customHeight="1" thickBot="1">
      <c r="A79" s="226" t="s">
        <v>4</v>
      </c>
      <c r="B79" s="254"/>
      <c r="C79" s="254"/>
      <c r="D79" s="216"/>
      <c r="E79" s="216"/>
      <c r="F79" s="227" t="s">
        <v>1460</v>
      </c>
      <c r="G79" s="438" t="str">
        <f>F83</f>
        <v>張峻儒</v>
      </c>
      <c r="H79" s="216"/>
      <c r="I79" s="221"/>
    </row>
    <row r="80" spans="1:9" s="2" customFormat="1" ht="12" customHeight="1">
      <c r="A80" s="219" t="s">
        <v>40</v>
      </c>
      <c r="B80" s="256" t="s">
        <v>2130</v>
      </c>
      <c r="C80" s="256" t="s">
        <v>2514</v>
      </c>
      <c r="D80" s="221"/>
      <c r="E80" s="216"/>
      <c r="F80" s="456">
        <v>0.7708333333333334</v>
      </c>
      <c r="G80" s="430" t="s">
        <v>4813</v>
      </c>
      <c r="H80" s="216"/>
      <c r="I80" s="221"/>
    </row>
    <row r="81" spans="1:9" s="2" customFormat="1" ht="12" customHeight="1" thickBot="1">
      <c r="A81" s="222" t="s">
        <v>4</v>
      </c>
      <c r="B81" s="254"/>
      <c r="C81" s="254"/>
      <c r="D81" s="223" t="s">
        <v>1461</v>
      </c>
      <c r="E81" s="236" t="str">
        <f>C82</f>
        <v>陳予晞</v>
      </c>
      <c r="F81" s="451"/>
      <c r="G81" s="451"/>
      <c r="H81" s="216"/>
      <c r="I81" s="221"/>
    </row>
    <row r="82" spans="1:9" s="2" customFormat="1" ht="12" customHeight="1" thickBot="1">
      <c r="A82" s="419" t="s">
        <v>41</v>
      </c>
      <c r="B82" s="349" t="s">
        <v>2515</v>
      </c>
      <c r="C82" s="349" t="s">
        <v>2516</v>
      </c>
      <c r="D82" s="427">
        <v>0.75</v>
      </c>
      <c r="E82" s="461" t="s">
        <v>4431</v>
      </c>
      <c r="F82" s="451"/>
      <c r="G82" s="451"/>
      <c r="H82" s="216"/>
      <c r="I82" s="221"/>
    </row>
    <row r="83" spans="1:9" s="2" customFormat="1" ht="12" customHeight="1" thickBot="1">
      <c r="A83" s="226" t="s">
        <v>4</v>
      </c>
      <c r="B83" s="254"/>
      <c r="C83" s="254"/>
      <c r="D83" s="216"/>
      <c r="E83" s="227" t="s">
        <v>1462</v>
      </c>
      <c r="F83" s="457" t="str">
        <f>E85</f>
        <v>張峻儒</v>
      </c>
      <c r="G83" s="451"/>
      <c r="H83" s="216"/>
      <c r="I83" s="221"/>
    </row>
    <row r="84" spans="1:9" s="2" customFormat="1" ht="12" customHeight="1">
      <c r="A84" s="219" t="s">
        <v>42</v>
      </c>
      <c r="B84" s="256" t="s">
        <v>2517</v>
      </c>
      <c r="C84" s="256" t="s">
        <v>2518</v>
      </c>
      <c r="D84" s="221"/>
      <c r="E84" s="456">
        <v>0.4166666666666667</v>
      </c>
      <c r="F84" s="459" t="s">
        <v>4552</v>
      </c>
      <c r="G84" s="451"/>
      <c r="H84" s="216"/>
      <c r="I84" s="221"/>
    </row>
    <row r="85" spans="1:9" s="2" customFormat="1" ht="12" customHeight="1" thickBot="1">
      <c r="A85" s="222" t="s">
        <v>4</v>
      </c>
      <c r="B85" s="254"/>
      <c r="C85" s="254"/>
      <c r="D85" s="223" t="s">
        <v>1463</v>
      </c>
      <c r="E85" s="457" t="str">
        <f>C86</f>
        <v>張峻儒</v>
      </c>
      <c r="F85" s="216"/>
      <c r="G85" s="451"/>
      <c r="H85" s="216"/>
      <c r="I85" s="221"/>
    </row>
    <row r="86" spans="1:9" s="2" customFormat="1" ht="12" customHeight="1" thickBot="1">
      <c r="A86" s="419" t="s">
        <v>43</v>
      </c>
      <c r="B86" s="349" t="s">
        <v>2005</v>
      </c>
      <c r="C86" s="349" t="s">
        <v>2519</v>
      </c>
      <c r="D86" s="435">
        <v>0.75</v>
      </c>
      <c r="E86" s="216" t="s">
        <v>4422</v>
      </c>
      <c r="F86" s="216"/>
      <c r="G86" s="451"/>
      <c r="H86" s="216"/>
      <c r="I86" s="221"/>
    </row>
    <row r="87" spans="1:9" s="2" customFormat="1" ht="12" customHeight="1" thickBot="1">
      <c r="A87" s="226" t="s">
        <v>4</v>
      </c>
      <c r="B87" s="254"/>
      <c r="C87" s="255"/>
      <c r="D87" s="216"/>
      <c r="E87" s="216"/>
      <c r="F87" s="216"/>
      <c r="G87" s="451" t="s">
        <v>1464</v>
      </c>
      <c r="H87" s="431" t="str">
        <f>G79</f>
        <v>張峻儒</v>
      </c>
      <c r="I87" s="221"/>
    </row>
    <row r="88" spans="1:9" s="2" customFormat="1" ht="12" customHeight="1" thickBot="1">
      <c r="A88" s="419" t="s">
        <v>44</v>
      </c>
      <c r="B88" s="349" t="s">
        <v>2060</v>
      </c>
      <c r="C88" s="357" t="s">
        <v>2520</v>
      </c>
      <c r="D88" s="420"/>
      <c r="E88" s="216"/>
      <c r="F88" s="216"/>
      <c r="G88" s="228">
        <v>0.5208333333333334</v>
      </c>
      <c r="H88" s="430" t="s">
        <v>4967</v>
      </c>
      <c r="I88" s="221"/>
    </row>
    <row r="89" spans="1:9" s="2" customFormat="1" ht="12" customHeight="1" thickBot="1">
      <c r="A89" s="226" t="s">
        <v>4</v>
      </c>
      <c r="B89" s="254"/>
      <c r="C89" s="254"/>
      <c r="D89" s="430" t="s">
        <v>1465</v>
      </c>
      <c r="E89" s="431" t="str">
        <f>C88</f>
        <v>姜羽芹[9/16]</v>
      </c>
      <c r="F89" s="216"/>
      <c r="G89" s="227"/>
      <c r="H89" s="451"/>
      <c r="I89" s="221"/>
    </row>
    <row r="90" spans="1:9" s="2" customFormat="1" ht="12" customHeight="1">
      <c r="A90" s="224" t="s">
        <v>45</v>
      </c>
      <c r="B90" s="256"/>
      <c r="C90" s="256" t="s">
        <v>1913</v>
      </c>
      <c r="D90" s="229"/>
      <c r="E90" s="430"/>
      <c r="F90" s="216"/>
      <c r="G90" s="227"/>
      <c r="H90" s="451"/>
      <c r="I90" s="221"/>
    </row>
    <row r="91" spans="1:9" s="2" customFormat="1" ht="12" customHeight="1" thickBot="1">
      <c r="A91" s="226" t="s">
        <v>4</v>
      </c>
      <c r="B91" s="254"/>
      <c r="C91" s="254"/>
      <c r="D91" s="216"/>
      <c r="E91" s="451" t="s">
        <v>1466</v>
      </c>
      <c r="F91" s="431" t="str">
        <f>E89</f>
        <v>姜羽芹[9/16]</v>
      </c>
      <c r="G91" s="227"/>
      <c r="H91" s="451"/>
      <c r="I91" s="221"/>
    </row>
    <row r="92" spans="1:9" s="2" customFormat="1" ht="12" customHeight="1">
      <c r="A92" s="219" t="s">
        <v>46</v>
      </c>
      <c r="B92" s="256" t="s">
        <v>2467</v>
      </c>
      <c r="C92" s="256" t="s">
        <v>2521</v>
      </c>
      <c r="D92" s="221"/>
      <c r="E92" s="228">
        <v>0.4166666666666667</v>
      </c>
      <c r="F92" s="454" t="s">
        <v>4553</v>
      </c>
      <c r="G92" s="227"/>
      <c r="H92" s="451"/>
      <c r="I92" s="221"/>
    </row>
    <row r="93" spans="1:9" s="2" customFormat="1" ht="12" customHeight="1" thickBot="1">
      <c r="A93" s="222" t="s">
        <v>4</v>
      </c>
      <c r="B93" s="254"/>
      <c r="C93" s="254"/>
      <c r="D93" s="223" t="s">
        <v>1467</v>
      </c>
      <c r="E93" s="428" t="str">
        <f>C94</f>
        <v>陳妍蓁</v>
      </c>
      <c r="F93" s="227"/>
      <c r="G93" s="227"/>
      <c r="H93" s="451"/>
      <c r="I93" s="221"/>
    </row>
    <row r="94" spans="1:9" s="2" customFormat="1" ht="12" customHeight="1" thickBot="1">
      <c r="A94" s="419" t="s">
        <v>47</v>
      </c>
      <c r="B94" s="349" t="s">
        <v>2522</v>
      </c>
      <c r="C94" s="349" t="s">
        <v>2523</v>
      </c>
      <c r="D94" s="427">
        <v>0.75</v>
      </c>
      <c r="E94" s="479" t="s">
        <v>4432</v>
      </c>
      <c r="F94" s="227"/>
      <c r="G94" s="227"/>
      <c r="H94" s="451"/>
      <c r="I94" s="221"/>
    </row>
    <row r="95" spans="1:9" s="2" customFormat="1" ht="12" customHeight="1" thickBot="1">
      <c r="A95" s="226" t="s">
        <v>4</v>
      </c>
      <c r="B95" s="254"/>
      <c r="C95" s="254"/>
      <c r="D95" s="216"/>
      <c r="E95" s="216"/>
      <c r="F95" s="227" t="s">
        <v>1468</v>
      </c>
      <c r="G95" s="428" t="str">
        <f>F99</f>
        <v>連宇芯</v>
      </c>
      <c r="H95" s="451"/>
      <c r="I95" s="221"/>
    </row>
    <row r="96" spans="1:9" s="2" customFormat="1" ht="12" customHeight="1" thickBot="1">
      <c r="A96" s="419" t="s">
        <v>48</v>
      </c>
      <c r="B96" s="349" t="s">
        <v>1867</v>
      </c>
      <c r="C96" s="349" t="s">
        <v>2524</v>
      </c>
      <c r="D96" s="429"/>
      <c r="E96" s="216"/>
      <c r="F96" s="456">
        <v>0.7708333333333334</v>
      </c>
      <c r="G96" s="441" t="s">
        <v>4814</v>
      </c>
      <c r="H96" s="451"/>
      <c r="I96" s="221"/>
    </row>
    <row r="97" spans="1:9" s="2" customFormat="1" ht="12" customHeight="1" thickBot="1">
      <c r="A97" s="226" t="s">
        <v>4</v>
      </c>
      <c r="B97" s="254"/>
      <c r="C97" s="254"/>
      <c r="D97" s="430" t="s">
        <v>1469</v>
      </c>
      <c r="E97" s="431" t="str">
        <f>C96</f>
        <v>連宇芯</v>
      </c>
      <c r="F97" s="451"/>
      <c r="G97" s="216"/>
      <c r="H97" s="451"/>
      <c r="I97" s="221"/>
    </row>
    <row r="98" spans="1:9" s="2" customFormat="1" ht="12" customHeight="1">
      <c r="A98" s="224" t="s">
        <v>49</v>
      </c>
      <c r="B98" s="256" t="s">
        <v>2014</v>
      </c>
      <c r="C98" s="256" t="s">
        <v>2525</v>
      </c>
      <c r="D98" s="229">
        <v>0.75</v>
      </c>
      <c r="E98" s="430" t="s">
        <v>4423</v>
      </c>
      <c r="F98" s="451"/>
      <c r="G98" s="216"/>
      <c r="H98" s="451"/>
      <c r="I98" s="221"/>
    </row>
    <row r="99" spans="1:9" s="2" customFormat="1" ht="12" customHeight="1" thickBot="1">
      <c r="A99" s="226" t="s">
        <v>4</v>
      </c>
      <c r="B99" s="254"/>
      <c r="C99" s="254"/>
      <c r="D99" s="216"/>
      <c r="E99" s="451" t="s">
        <v>1470</v>
      </c>
      <c r="F99" s="458" t="str">
        <f>E97</f>
        <v>連宇芯</v>
      </c>
      <c r="G99" s="216"/>
      <c r="H99" s="451"/>
      <c r="I99" s="221"/>
    </row>
    <row r="100" spans="1:9" s="2" customFormat="1" ht="12" customHeight="1" thickBot="1">
      <c r="A100" s="419" t="s">
        <v>50</v>
      </c>
      <c r="B100" s="349" t="s">
        <v>2028</v>
      </c>
      <c r="C100" s="349" t="s">
        <v>2526</v>
      </c>
      <c r="D100" s="429"/>
      <c r="E100" s="228">
        <v>0.4166666666666667</v>
      </c>
      <c r="F100" s="216" t="s">
        <v>4556</v>
      </c>
      <c r="G100" s="216"/>
      <c r="H100" s="451"/>
      <c r="I100" s="221"/>
    </row>
    <row r="101" spans="1:9" s="2" customFormat="1" ht="12" customHeight="1" thickBot="1">
      <c r="A101" s="226" t="s">
        <v>4</v>
      </c>
      <c r="B101" s="254"/>
      <c r="C101" s="254"/>
      <c r="D101" s="221" t="s">
        <v>1471</v>
      </c>
      <c r="E101" s="432" t="str">
        <f>C100</f>
        <v>賴家淇</v>
      </c>
      <c r="F101" s="216"/>
      <c r="G101" s="216"/>
      <c r="H101" s="451"/>
      <c r="I101" s="221"/>
    </row>
    <row r="102" spans="1:9" s="2" customFormat="1" ht="12" customHeight="1">
      <c r="A102" s="224" t="s">
        <v>51</v>
      </c>
      <c r="B102" s="256" t="s">
        <v>1979</v>
      </c>
      <c r="C102" s="256" t="s">
        <v>2527</v>
      </c>
      <c r="D102" s="229">
        <v>0.7708333333333334</v>
      </c>
      <c r="E102" s="434" t="s">
        <v>4424</v>
      </c>
      <c r="F102" s="216"/>
      <c r="G102" s="216"/>
      <c r="H102" s="451"/>
      <c r="I102" s="216" t="s">
        <v>1198</v>
      </c>
    </row>
    <row r="103" spans="1:9" s="2" customFormat="1" ht="12" customHeight="1" thickBot="1">
      <c r="A103" s="226" t="s">
        <v>4</v>
      </c>
      <c r="B103" s="254"/>
      <c r="C103" s="255"/>
      <c r="D103" s="216"/>
      <c r="E103" s="216"/>
      <c r="F103" s="216"/>
      <c r="G103" s="216"/>
      <c r="H103" s="451" t="s">
        <v>1472</v>
      </c>
      <c r="I103" s="431" t="str">
        <f>H87</f>
        <v>張峻儒</v>
      </c>
    </row>
    <row r="104" spans="1:9" s="2" customFormat="1" ht="12" customHeight="1" thickBot="1">
      <c r="A104" s="419" t="s">
        <v>52</v>
      </c>
      <c r="B104" s="349" t="s">
        <v>5058</v>
      </c>
      <c r="C104" s="357" t="s">
        <v>5059</v>
      </c>
      <c r="D104" s="420"/>
      <c r="E104" s="216"/>
      <c r="F104" s="216"/>
      <c r="G104" s="216"/>
      <c r="H104" s="228">
        <v>0.6458333333333334</v>
      </c>
      <c r="I104" s="216" t="s">
        <v>5057</v>
      </c>
    </row>
    <row r="105" spans="1:9" s="2" customFormat="1" ht="12" customHeight="1" thickBot="1">
      <c r="A105" s="226" t="s">
        <v>4</v>
      </c>
      <c r="B105" s="254"/>
      <c r="C105" s="254"/>
      <c r="D105" s="221" t="s">
        <v>1473</v>
      </c>
      <c r="E105" s="431" t="str">
        <f>C104</f>
        <v>吳芸綺[5/8]</v>
      </c>
      <c r="F105" s="216"/>
      <c r="G105" s="216"/>
      <c r="H105" s="227"/>
      <c r="I105" s="216"/>
    </row>
    <row r="106" spans="1:9" s="2" customFormat="1" ht="12" customHeight="1">
      <c r="A106" s="224" t="s">
        <v>53</v>
      </c>
      <c r="B106" s="256"/>
      <c r="C106" s="256" t="s">
        <v>1923</v>
      </c>
      <c r="D106" s="229"/>
      <c r="E106" s="430"/>
      <c r="F106" s="216"/>
      <c r="G106" s="216"/>
      <c r="H106" s="227"/>
      <c r="I106" s="216"/>
    </row>
    <row r="107" spans="1:9" s="2" customFormat="1" ht="12" customHeight="1" thickBot="1">
      <c r="A107" s="226" t="s">
        <v>4</v>
      </c>
      <c r="B107" s="254"/>
      <c r="C107" s="254"/>
      <c r="D107" s="216"/>
      <c r="E107" s="451" t="s">
        <v>1474</v>
      </c>
      <c r="F107" s="431" t="str">
        <f>E105</f>
        <v>吳芸綺[5/8]</v>
      </c>
      <c r="G107" s="216"/>
      <c r="H107" s="227"/>
      <c r="I107" s="216"/>
    </row>
    <row r="108" spans="1:9" s="2" customFormat="1" ht="12" customHeight="1" thickBot="1">
      <c r="A108" s="419" t="s">
        <v>54</v>
      </c>
      <c r="B108" s="349" t="s">
        <v>1949</v>
      </c>
      <c r="C108" s="349" t="s">
        <v>2528</v>
      </c>
      <c r="D108" s="429"/>
      <c r="E108" s="228">
        <v>0.4166666666666667</v>
      </c>
      <c r="F108" s="430" t="s">
        <v>4557</v>
      </c>
      <c r="G108" s="216"/>
      <c r="H108" s="227"/>
      <c r="I108" s="216"/>
    </row>
    <row r="109" spans="1:8" s="2" customFormat="1" ht="12" customHeight="1" thickBot="1">
      <c r="A109" s="226" t="s">
        <v>4</v>
      </c>
      <c r="B109" s="254"/>
      <c r="C109" s="254"/>
      <c r="D109" s="221" t="s">
        <v>1475</v>
      </c>
      <c r="E109" s="432" t="str">
        <f>C108</f>
        <v>童詩涵</v>
      </c>
      <c r="F109" s="451"/>
      <c r="G109" s="216"/>
      <c r="H109" s="227"/>
    </row>
    <row r="110" spans="1:8" s="2" customFormat="1" ht="12" customHeight="1">
      <c r="A110" s="224" t="s">
        <v>55</v>
      </c>
      <c r="B110" s="256" t="s">
        <v>2031</v>
      </c>
      <c r="C110" s="256" t="s">
        <v>2529</v>
      </c>
      <c r="D110" s="229">
        <v>0.7708333333333334</v>
      </c>
      <c r="E110" s="216" t="s">
        <v>4426</v>
      </c>
      <c r="F110" s="451"/>
      <c r="G110" s="216"/>
      <c r="H110" s="227"/>
    </row>
    <row r="111" spans="1:8" s="2" customFormat="1" ht="12" customHeight="1" thickBot="1">
      <c r="A111" s="226" t="s">
        <v>4</v>
      </c>
      <c r="B111" s="254"/>
      <c r="C111" s="254"/>
      <c r="D111" s="216"/>
      <c r="E111" s="216"/>
      <c r="F111" s="451" t="s">
        <v>1476</v>
      </c>
      <c r="G111" s="431" t="str">
        <f>F107</f>
        <v>吳芸綺[5/8]</v>
      </c>
      <c r="H111" s="227"/>
    </row>
    <row r="112" spans="1:8" s="2" customFormat="1" ht="12" customHeight="1" thickBot="1">
      <c r="A112" s="419" t="s">
        <v>56</v>
      </c>
      <c r="B112" s="349" t="s">
        <v>1934</v>
      </c>
      <c r="C112" s="349" t="s">
        <v>2530</v>
      </c>
      <c r="D112" s="429"/>
      <c r="E112" s="216"/>
      <c r="F112" s="228">
        <v>0.7708333333333334</v>
      </c>
      <c r="G112" s="430" t="s">
        <v>4815</v>
      </c>
      <c r="H112" s="227"/>
    </row>
    <row r="113" spans="1:8" s="2" customFormat="1" ht="12" customHeight="1" thickBot="1">
      <c r="A113" s="226" t="s">
        <v>4</v>
      </c>
      <c r="B113" s="254"/>
      <c r="C113" s="254"/>
      <c r="D113" s="430" t="s">
        <v>1477</v>
      </c>
      <c r="E113" s="431" t="str">
        <f>C112</f>
        <v>劉諭璉</v>
      </c>
      <c r="F113" s="227"/>
      <c r="G113" s="451"/>
      <c r="H113" s="227"/>
    </row>
    <row r="114" spans="1:8" s="2" customFormat="1" ht="12" customHeight="1">
      <c r="A114" s="224" t="s">
        <v>57</v>
      </c>
      <c r="B114" s="256" t="s">
        <v>2112</v>
      </c>
      <c r="C114" s="256" t="s">
        <v>2531</v>
      </c>
      <c r="D114" s="229">
        <v>0.7708333333333334</v>
      </c>
      <c r="E114" s="227" t="s">
        <v>4425</v>
      </c>
      <c r="F114" s="227"/>
      <c r="G114" s="451"/>
      <c r="H114" s="227"/>
    </row>
    <row r="115" spans="1:8" s="2" customFormat="1" ht="12" customHeight="1" thickBot="1">
      <c r="A115" s="226" t="s">
        <v>4</v>
      </c>
      <c r="B115" s="254"/>
      <c r="C115" s="254"/>
      <c r="D115" s="216"/>
      <c r="E115" s="227" t="s">
        <v>1478</v>
      </c>
      <c r="F115" s="428" t="str">
        <f>E117</f>
        <v>詹雯琪</v>
      </c>
      <c r="G115" s="451"/>
      <c r="H115" s="227"/>
    </row>
    <row r="116" spans="1:8" s="2" customFormat="1" ht="12" customHeight="1" thickBot="1">
      <c r="A116" s="419" t="s">
        <v>58</v>
      </c>
      <c r="B116" s="349" t="s">
        <v>2207</v>
      </c>
      <c r="C116" s="349" t="s">
        <v>2532</v>
      </c>
      <c r="D116" s="429"/>
      <c r="E116" s="456">
        <v>0.4166666666666667</v>
      </c>
      <c r="F116" s="441" t="s">
        <v>4558</v>
      </c>
      <c r="G116" s="451"/>
      <c r="H116" s="227"/>
    </row>
    <row r="117" spans="1:8" s="2" customFormat="1" ht="12" customHeight="1" thickBot="1">
      <c r="A117" s="226" t="s">
        <v>4</v>
      </c>
      <c r="B117" s="254"/>
      <c r="C117" s="254"/>
      <c r="D117" s="221" t="s">
        <v>1479</v>
      </c>
      <c r="E117" s="458" t="str">
        <f>C116</f>
        <v>詹雯琪</v>
      </c>
      <c r="F117" s="216"/>
      <c r="G117" s="451"/>
      <c r="H117" s="227"/>
    </row>
    <row r="118" spans="1:8" s="2" customFormat="1" ht="12" customHeight="1">
      <c r="A118" s="224" t="s">
        <v>59</v>
      </c>
      <c r="B118" s="256" t="s">
        <v>1882</v>
      </c>
      <c r="C118" s="256" t="s">
        <v>2533</v>
      </c>
      <c r="D118" s="229">
        <v>0.7708333333333334</v>
      </c>
      <c r="E118" s="453" t="s">
        <v>4433</v>
      </c>
      <c r="F118" s="216"/>
      <c r="G118" s="451"/>
      <c r="H118" s="227"/>
    </row>
    <row r="119" spans="1:8" s="2" customFormat="1" ht="12" customHeight="1" thickBot="1">
      <c r="A119" s="226" t="s">
        <v>4</v>
      </c>
      <c r="B119" s="254"/>
      <c r="C119" s="255"/>
      <c r="D119" s="216"/>
      <c r="E119" s="216"/>
      <c r="F119" s="216"/>
      <c r="G119" s="451" t="s">
        <v>1480</v>
      </c>
      <c r="H119" s="432" t="str">
        <f>G111</f>
        <v>吳芸綺[5/8]</v>
      </c>
    </row>
    <row r="120" spans="1:8" s="2" customFormat="1" ht="12" customHeight="1" thickBot="1">
      <c r="A120" s="419" t="s">
        <v>60</v>
      </c>
      <c r="B120" s="349" t="s">
        <v>2494</v>
      </c>
      <c r="C120" s="357" t="s">
        <v>2534</v>
      </c>
      <c r="D120" s="420"/>
      <c r="E120" s="216"/>
      <c r="F120" s="216"/>
      <c r="G120" s="228">
        <v>0.5208333333333334</v>
      </c>
      <c r="H120" s="216" t="s">
        <v>4974</v>
      </c>
    </row>
    <row r="121" spans="1:8" s="2" customFormat="1" ht="12" customHeight="1" thickBot="1">
      <c r="A121" s="226" t="s">
        <v>4</v>
      </c>
      <c r="B121" s="254"/>
      <c r="C121" s="254"/>
      <c r="D121" s="430" t="s">
        <v>1481</v>
      </c>
      <c r="E121" s="431" t="str">
        <f>C120</f>
        <v>關忻[9/16]</v>
      </c>
      <c r="F121" s="216"/>
      <c r="G121" s="227"/>
      <c r="H121" s="216"/>
    </row>
    <row r="122" spans="1:8" s="2" customFormat="1" ht="12" customHeight="1">
      <c r="A122" s="224" t="s">
        <v>61</v>
      </c>
      <c r="B122" s="256" t="s">
        <v>2028</v>
      </c>
      <c r="C122" s="256" t="s">
        <v>2535</v>
      </c>
      <c r="D122" s="229">
        <v>0.7708333333333334</v>
      </c>
      <c r="E122" s="430" t="s">
        <v>4427</v>
      </c>
      <c r="F122" s="216"/>
      <c r="G122" s="227"/>
      <c r="H122" s="216"/>
    </row>
    <row r="123" spans="1:8" s="2" customFormat="1" ht="12" customHeight="1" thickBot="1">
      <c r="A123" s="226" t="s">
        <v>4</v>
      </c>
      <c r="B123" s="254"/>
      <c r="C123" s="254"/>
      <c r="D123" s="216"/>
      <c r="E123" s="451" t="s">
        <v>1482</v>
      </c>
      <c r="F123" s="431" t="str">
        <f>E121</f>
        <v>關忻[9/16]</v>
      </c>
      <c r="G123" s="227"/>
      <c r="H123" s="216"/>
    </row>
    <row r="124" spans="1:8" s="2" customFormat="1" ht="12" customHeight="1">
      <c r="A124" s="219" t="s">
        <v>62</v>
      </c>
      <c r="B124" s="256" t="s">
        <v>2130</v>
      </c>
      <c r="C124" s="256" t="s">
        <v>2536</v>
      </c>
      <c r="D124" s="221"/>
      <c r="E124" s="228">
        <v>0.4166666666666667</v>
      </c>
      <c r="F124" s="450" t="s">
        <v>4559</v>
      </c>
      <c r="G124" s="227"/>
      <c r="H124" s="216"/>
    </row>
    <row r="125" spans="1:9" s="2" customFormat="1" ht="12" customHeight="1" thickBot="1">
      <c r="A125" s="222" t="s">
        <v>4</v>
      </c>
      <c r="B125" s="254"/>
      <c r="C125" s="254"/>
      <c r="D125" s="223" t="s">
        <v>1483</v>
      </c>
      <c r="E125" s="436" t="str">
        <f>C126</f>
        <v>馬富妤</v>
      </c>
      <c r="F125" s="451"/>
      <c r="G125" s="227"/>
      <c r="H125" s="216"/>
      <c r="I125" s="216"/>
    </row>
    <row r="126" spans="1:9" s="2" customFormat="1" ht="12" customHeight="1" thickBot="1">
      <c r="A126" s="419" t="s">
        <v>63</v>
      </c>
      <c r="B126" s="349" t="s">
        <v>1971</v>
      </c>
      <c r="C126" s="349" t="s">
        <v>2537</v>
      </c>
      <c r="D126" s="427">
        <v>0.7708333333333334</v>
      </c>
      <c r="E126" s="459" t="s">
        <v>4434</v>
      </c>
      <c r="F126" s="451"/>
      <c r="G126" s="227"/>
      <c r="H126" s="216"/>
      <c r="I126" s="216"/>
    </row>
    <row r="127" spans="1:9" s="2" customFormat="1" ht="12" customHeight="1" thickBot="1">
      <c r="A127" s="226" t="s">
        <v>4</v>
      </c>
      <c r="B127" s="254"/>
      <c r="C127" s="254"/>
      <c r="D127" s="216"/>
      <c r="E127" s="216"/>
      <c r="F127" s="451" t="s">
        <v>1484</v>
      </c>
      <c r="G127" s="432" t="str">
        <f>F123</f>
        <v>關忻[9/16]</v>
      </c>
      <c r="H127" s="216"/>
      <c r="I127" s="216"/>
    </row>
    <row r="128" spans="1:9" s="2" customFormat="1" ht="12" customHeight="1">
      <c r="A128" s="219" t="s">
        <v>64</v>
      </c>
      <c r="B128" s="256" t="s">
        <v>1875</v>
      </c>
      <c r="C128" s="256" t="s">
        <v>2538</v>
      </c>
      <c r="D128" s="221"/>
      <c r="E128" s="216"/>
      <c r="F128" s="228">
        <v>0.7916666666666666</v>
      </c>
      <c r="G128" s="216" t="s">
        <v>4816</v>
      </c>
      <c r="H128" s="216"/>
      <c r="I128" s="216"/>
    </row>
    <row r="129" spans="1:9" s="2" customFormat="1" ht="12" customHeight="1" thickBot="1">
      <c r="A129" s="222" t="s">
        <v>4</v>
      </c>
      <c r="B129" s="254"/>
      <c r="C129" s="254"/>
      <c r="D129" s="223" t="s">
        <v>1485</v>
      </c>
      <c r="E129" s="438" t="str">
        <f>C130</f>
        <v>鄭熙穎</v>
      </c>
      <c r="F129" s="227"/>
      <c r="G129" s="216"/>
      <c r="H129" s="216"/>
      <c r="I129" s="216"/>
    </row>
    <row r="130" spans="1:9" s="2" customFormat="1" ht="12" customHeight="1" thickBot="1">
      <c r="A130" s="419" t="s">
        <v>65</v>
      </c>
      <c r="B130" s="349" t="s">
        <v>2134</v>
      </c>
      <c r="C130" s="349" t="s">
        <v>2539</v>
      </c>
      <c r="D130" s="427">
        <v>0.7708333333333334</v>
      </c>
      <c r="E130" s="433" t="s">
        <v>4176</v>
      </c>
      <c r="F130" s="227"/>
      <c r="G130" s="216"/>
      <c r="H130" s="216"/>
      <c r="I130" s="216"/>
    </row>
    <row r="131" spans="1:9" s="2" customFormat="1" ht="12" customHeight="1" thickBot="1">
      <c r="A131" s="226" t="s">
        <v>4</v>
      </c>
      <c r="B131" s="254"/>
      <c r="C131" s="254"/>
      <c r="D131" s="216"/>
      <c r="E131" s="227" t="s">
        <v>1486</v>
      </c>
      <c r="F131" s="428" t="str">
        <f>E133</f>
        <v>項鈺芯</v>
      </c>
      <c r="G131" s="216"/>
      <c r="H131" s="216"/>
      <c r="I131" s="216"/>
    </row>
    <row r="132" spans="1:9" s="2" customFormat="1" ht="12" customHeight="1">
      <c r="A132" s="219" t="s">
        <v>66</v>
      </c>
      <c r="B132" s="256" t="s">
        <v>2076</v>
      </c>
      <c r="C132" s="256" t="s">
        <v>2540</v>
      </c>
      <c r="D132" s="230"/>
      <c r="E132" s="456">
        <v>0.4166666666666667</v>
      </c>
      <c r="F132" s="441" t="s">
        <v>4560</v>
      </c>
      <c r="G132" s="216"/>
      <c r="H132" s="216"/>
      <c r="I132" s="216"/>
    </row>
    <row r="133" spans="1:9" s="2" customFormat="1" ht="12" customHeight="1" thickBot="1">
      <c r="A133" s="222" t="s">
        <v>4</v>
      </c>
      <c r="B133" s="254"/>
      <c r="C133" s="254"/>
      <c r="D133" s="223" t="s">
        <v>1487</v>
      </c>
      <c r="E133" s="457" t="str">
        <f>C134</f>
        <v>項鈺芯</v>
      </c>
      <c r="F133" s="216"/>
      <c r="G133" s="216"/>
      <c r="H133" s="216"/>
      <c r="I133" s="216"/>
    </row>
    <row r="134" spans="1:9" s="2" customFormat="1" ht="12" customHeight="1" thickBot="1">
      <c r="A134" s="419" t="s">
        <v>67</v>
      </c>
      <c r="B134" s="349" t="s">
        <v>2096</v>
      </c>
      <c r="C134" s="349" t="s">
        <v>2541</v>
      </c>
      <c r="D134" s="427">
        <v>0.7708333333333334</v>
      </c>
      <c r="E134" s="421" t="s">
        <v>4420</v>
      </c>
      <c r="F134" s="216"/>
      <c r="G134" s="216"/>
      <c r="H134" s="216"/>
      <c r="I134" s="216"/>
    </row>
    <row r="135" spans="1:9" s="2" customFormat="1" ht="12" customHeight="1">
      <c r="A135" s="238" t="s">
        <v>4</v>
      </c>
      <c r="B135" s="203"/>
      <c r="C135" s="239"/>
      <c r="D135" s="216"/>
      <c r="E135" s="216"/>
      <c r="F135" s="216"/>
      <c r="G135" s="216"/>
      <c r="H135" s="216"/>
      <c r="I135" s="216"/>
    </row>
    <row r="136" spans="1:9" s="2" customFormat="1" ht="12" customHeight="1">
      <c r="A136" s="214" t="s">
        <v>533</v>
      </c>
      <c r="B136" s="203"/>
      <c r="C136" s="203"/>
      <c r="D136" s="215" t="s">
        <v>312</v>
      </c>
      <c r="E136" s="215" t="s">
        <v>312</v>
      </c>
      <c r="F136" s="215" t="s">
        <v>312</v>
      </c>
      <c r="G136" s="215" t="s">
        <v>312</v>
      </c>
      <c r="H136" s="215" t="s">
        <v>312</v>
      </c>
      <c r="I136" s="216"/>
    </row>
    <row r="137" spans="1:9" s="4" customFormat="1" ht="12" customHeight="1">
      <c r="A137" s="217"/>
      <c r="B137" s="233"/>
      <c r="C137" s="234"/>
      <c r="D137" s="42" t="s">
        <v>3807</v>
      </c>
      <c r="E137" s="42" t="s">
        <v>1176</v>
      </c>
      <c r="F137" s="42" t="s">
        <v>1176</v>
      </c>
      <c r="G137" s="42" t="s">
        <v>1177</v>
      </c>
      <c r="H137" s="42" t="s">
        <v>1177</v>
      </c>
      <c r="I137" s="218"/>
    </row>
    <row r="138" spans="1:8" s="2" customFormat="1" ht="12" customHeight="1" thickBot="1">
      <c r="A138" s="419" t="s">
        <v>68</v>
      </c>
      <c r="B138" s="349" t="s">
        <v>1871</v>
      </c>
      <c r="C138" s="349" t="s">
        <v>2542</v>
      </c>
      <c r="D138" s="420"/>
      <c r="E138" s="216"/>
      <c r="F138" s="216"/>
      <c r="G138" s="216"/>
      <c r="H138" s="216"/>
    </row>
    <row r="139" spans="1:8" s="2" customFormat="1" ht="12" customHeight="1" thickBot="1">
      <c r="A139" s="226" t="s">
        <v>4</v>
      </c>
      <c r="B139" s="254"/>
      <c r="C139" s="254"/>
      <c r="D139" s="221" t="s">
        <v>1488</v>
      </c>
      <c r="E139" s="431" t="str">
        <f>C138</f>
        <v>陳佳彤</v>
      </c>
      <c r="F139" s="216"/>
      <c r="G139" s="216"/>
      <c r="H139" s="216"/>
    </row>
    <row r="140" spans="1:8" s="2" customFormat="1" ht="12" customHeight="1">
      <c r="A140" s="224" t="s">
        <v>69</v>
      </c>
      <c r="B140" s="256" t="s">
        <v>2018</v>
      </c>
      <c r="C140" s="256" t="s">
        <v>2543</v>
      </c>
      <c r="D140" s="229">
        <v>0.7708333333333334</v>
      </c>
      <c r="E140" s="430" t="s">
        <v>4428</v>
      </c>
      <c r="F140" s="216"/>
      <c r="G140" s="216"/>
      <c r="H140" s="216"/>
    </row>
    <row r="141" spans="1:8" s="2" customFormat="1" ht="12" customHeight="1" thickBot="1">
      <c r="A141" s="226" t="s">
        <v>4</v>
      </c>
      <c r="B141" s="254"/>
      <c r="C141" s="254"/>
      <c r="D141" s="216"/>
      <c r="E141" s="451" t="s">
        <v>1489</v>
      </c>
      <c r="F141" s="431" t="str">
        <f>E139</f>
        <v>陳佳彤</v>
      </c>
      <c r="G141" s="216"/>
      <c r="H141" s="216"/>
    </row>
    <row r="142" spans="1:8" s="2" customFormat="1" ht="12" customHeight="1" thickBot="1">
      <c r="A142" s="419" t="s">
        <v>70</v>
      </c>
      <c r="B142" s="349" t="s">
        <v>2002</v>
      </c>
      <c r="C142" s="349" t="s">
        <v>2544</v>
      </c>
      <c r="D142" s="429"/>
      <c r="E142" s="228">
        <v>0.4166666666666667</v>
      </c>
      <c r="F142" s="430" t="s">
        <v>4561</v>
      </c>
      <c r="G142" s="216"/>
      <c r="H142" s="216"/>
    </row>
    <row r="143" spans="1:8" s="2" customFormat="1" ht="12" customHeight="1" thickBot="1">
      <c r="A143" s="226" t="s">
        <v>4</v>
      </c>
      <c r="B143" s="254"/>
      <c r="C143" s="254"/>
      <c r="D143" s="221" t="s">
        <v>1490</v>
      </c>
      <c r="E143" s="432" t="str">
        <f>C142</f>
        <v>陳姵均</v>
      </c>
      <c r="F143" s="451"/>
      <c r="G143" s="216"/>
      <c r="H143" s="216"/>
    </row>
    <row r="144" spans="1:8" s="2" customFormat="1" ht="12" customHeight="1">
      <c r="A144" s="224" t="s">
        <v>71</v>
      </c>
      <c r="B144" s="256" t="s">
        <v>1979</v>
      </c>
      <c r="C144" s="256" t="s">
        <v>2545</v>
      </c>
      <c r="D144" s="229">
        <v>0.7708333333333334</v>
      </c>
      <c r="E144" s="216" t="s">
        <v>4429</v>
      </c>
      <c r="F144" s="451"/>
      <c r="G144" s="216"/>
      <c r="H144" s="216"/>
    </row>
    <row r="145" spans="1:8" s="2" customFormat="1" ht="12" customHeight="1" thickBot="1">
      <c r="A145" s="226" t="s">
        <v>4</v>
      </c>
      <c r="B145" s="254"/>
      <c r="C145" s="254"/>
      <c r="D145" s="216"/>
      <c r="E145" s="216"/>
      <c r="F145" s="451" t="s">
        <v>1491</v>
      </c>
      <c r="G145" s="431" t="str">
        <f>F141</f>
        <v>陳佳彤</v>
      </c>
      <c r="H145" s="216"/>
    </row>
    <row r="146" spans="1:8" s="2" customFormat="1" ht="12" customHeight="1" thickBot="1">
      <c r="A146" s="419" t="s">
        <v>72</v>
      </c>
      <c r="B146" s="349" t="s">
        <v>2025</v>
      </c>
      <c r="C146" s="349" t="s">
        <v>2546</v>
      </c>
      <c r="D146" s="429"/>
      <c r="E146" s="216"/>
      <c r="F146" s="228">
        <v>0.7916666666666666</v>
      </c>
      <c r="G146" s="422" t="s">
        <v>4823</v>
      </c>
      <c r="H146" s="216"/>
    </row>
    <row r="147" spans="1:8" s="2" customFormat="1" ht="12" customHeight="1" thickBot="1">
      <c r="A147" s="226" t="s">
        <v>4</v>
      </c>
      <c r="B147" s="254"/>
      <c r="C147" s="254"/>
      <c r="D147" s="430" t="s">
        <v>1492</v>
      </c>
      <c r="E147" s="221" t="str">
        <f>C146</f>
        <v>黄莘雅</v>
      </c>
      <c r="F147" s="227"/>
      <c r="G147" s="227"/>
      <c r="H147" s="216"/>
    </row>
    <row r="148" spans="1:8" s="2" customFormat="1" ht="12" customHeight="1">
      <c r="A148" s="224" t="s">
        <v>73</v>
      </c>
      <c r="B148" s="256" t="s">
        <v>1975</v>
      </c>
      <c r="C148" s="256" t="s">
        <v>2547</v>
      </c>
      <c r="D148" s="229">
        <v>0.7916666666666666</v>
      </c>
      <c r="E148" s="462" t="s">
        <v>4435</v>
      </c>
      <c r="F148" s="227"/>
      <c r="G148" s="227"/>
      <c r="H148" s="216"/>
    </row>
    <row r="149" spans="1:8" s="2" customFormat="1" ht="12" customHeight="1" thickBot="1">
      <c r="A149" s="226" t="s">
        <v>4</v>
      </c>
      <c r="B149" s="254"/>
      <c r="C149" s="254"/>
      <c r="D149" s="216"/>
      <c r="E149" s="227" t="s">
        <v>1493</v>
      </c>
      <c r="F149" s="428" t="str">
        <f>E151</f>
        <v>陳依林[9/16]</v>
      </c>
      <c r="G149" s="227"/>
      <c r="H149" s="216"/>
    </row>
    <row r="150" spans="1:8" s="2" customFormat="1" ht="12" customHeight="1">
      <c r="A150" s="219" t="s">
        <v>74</v>
      </c>
      <c r="B150" s="256" t="s">
        <v>1997</v>
      </c>
      <c r="C150" s="256" t="s">
        <v>2548</v>
      </c>
      <c r="D150" s="221"/>
      <c r="E150" s="456">
        <v>0.4166666666666667</v>
      </c>
      <c r="F150" s="216" t="s">
        <v>4562</v>
      </c>
      <c r="G150" s="227"/>
      <c r="H150" s="216"/>
    </row>
    <row r="151" spans="1:8" s="2" customFormat="1" ht="12" customHeight="1" thickBot="1">
      <c r="A151" s="222" t="s">
        <v>4</v>
      </c>
      <c r="B151" s="254"/>
      <c r="C151" s="255"/>
      <c r="D151" s="223" t="s">
        <v>1494</v>
      </c>
      <c r="E151" s="457" t="str">
        <f>C152</f>
        <v>陳依林[9/16]</v>
      </c>
      <c r="F151" s="216"/>
      <c r="G151" s="227"/>
      <c r="H151" s="216"/>
    </row>
    <row r="152" spans="1:8" s="2" customFormat="1" ht="12" customHeight="1" thickBot="1">
      <c r="A152" s="419" t="s">
        <v>75</v>
      </c>
      <c r="B152" s="349" t="s">
        <v>2042</v>
      </c>
      <c r="C152" s="357" t="s">
        <v>2549</v>
      </c>
      <c r="D152" s="435">
        <v>0.7916666666666666</v>
      </c>
      <c r="E152" s="453" t="s">
        <v>4436</v>
      </c>
      <c r="F152" s="216"/>
      <c r="G152" s="227"/>
      <c r="H152" s="216"/>
    </row>
    <row r="153" spans="1:8" s="2" customFormat="1" ht="12" customHeight="1" thickBot="1">
      <c r="A153" s="226" t="s">
        <v>4</v>
      </c>
      <c r="B153" s="254"/>
      <c r="C153" s="254"/>
      <c r="D153" s="216"/>
      <c r="E153" s="216"/>
      <c r="F153" s="216"/>
      <c r="G153" s="227" t="s">
        <v>1495</v>
      </c>
      <c r="H153" s="236" t="str">
        <f>G161</f>
        <v>林予安[5/8]</v>
      </c>
    </row>
    <row r="154" spans="1:9" s="2" customFormat="1" ht="12" customHeight="1">
      <c r="A154" s="219" t="s">
        <v>76</v>
      </c>
      <c r="B154" s="256" t="s">
        <v>2550</v>
      </c>
      <c r="C154" s="256" t="s">
        <v>2551</v>
      </c>
      <c r="D154" s="220"/>
      <c r="E154" s="216"/>
      <c r="F154" s="216"/>
      <c r="G154" s="456">
        <v>0.5416666666666666</v>
      </c>
      <c r="H154" s="491" t="s">
        <v>4972</v>
      </c>
      <c r="I154" s="216"/>
    </row>
    <row r="155" spans="1:9" s="2" customFormat="1" ht="12" customHeight="1" thickBot="1">
      <c r="A155" s="222" t="s">
        <v>4</v>
      </c>
      <c r="B155" s="254"/>
      <c r="C155" s="254"/>
      <c r="D155" s="223" t="s">
        <v>1496</v>
      </c>
      <c r="E155" s="236" t="str">
        <f>C156</f>
        <v>莊綵螢</v>
      </c>
      <c r="F155" s="216"/>
      <c r="G155" s="451"/>
      <c r="H155" s="227"/>
      <c r="I155" s="216"/>
    </row>
    <row r="156" spans="1:9" s="2" customFormat="1" ht="12" customHeight="1" thickBot="1">
      <c r="A156" s="419" t="s">
        <v>77</v>
      </c>
      <c r="B156" s="349" t="s">
        <v>1934</v>
      </c>
      <c r="C156" s="349" t="s">
        <v>2552</v>
      </c>
      <c r="D156" s="435">
        <v>0.7916666666666666</v>
      </c>
      <c r="E156" s="489" t="s">
        <v>4437</v>
      </c>
      <c r="F156" s="216"/>
      <c r="G156" s="451"/>
      <c r="H156" s="227"/>
      <c r="I156" s="216"/>
    </row>
    <row r="157" spans="1:9" s="2" customFormat="1" ht="12" customHeight="1" thickBot="1">
      <c r="A157" s="226" t="s">
        <v>4</v>
      </c>
      <c r="B157" s="254"/>
      <c r="C157" s="254"/>
      <c r="D157" s="216"/>
      <c r="E157" s="451" t="s">
        <v>1497</v>
      </c>
      <c r="F157" s="431" t="str">
        <f>E155</f>
        <v>莊綵螢</v>
      </c>
      <c r="G157" s="451"/>
      <c r="H157" s="227"/>
      <c r="I157" s="216"/>
    </row>
    <row r="158" spans="1:9" s="2" customFormat="1" ht="12" customHeight="1" thickBot="1">
      <c r="A158" s="419" t="s">
        <v>78</v>
      </c>
      <c r="B158" s="349" t="s">
        <v>2092</v>
      </c>
      <c r="C158" s="349" t="s">
        <v>2553</v>
      </c>
      <c r="D158" s="429"/>
      <c r="E158" s="228">
        <v>0.4375</v>
      </c>
      <c r="F158" s="227" t="s">
        <v>4563</v>
      </c>
      <c r="G158" s="451"/>
      <c r="H158" s="227"/>
      <c r="I158" s="216"/>
    </row>
    <row r="159" spans="1:9" s="2" customFormat="1" ht="12" customHeight="1" thickBot="1">
      <c r="A159" s="226" t="s">
        <v>4</v>
      </c>
      <c r="B159" s="254"/>
      <c r="C159" s="254"/>
      <c r="D159" s="430" t="s">
        <v>1498</v>
      </c>
      <c r="E159" s="432" t="str">
        <f>C158</f>
        <v>周亭誼</v>
      </c>
      <c r="F159" s="227"/>
      <c r="G159" s="451"/>
      <c r="H159" s="227"/>
      <c r="I159" s="216"/>
    </row>
    <row r="160" spans="1:9" s="2" customFormat="1" ht="12" customHeight="1">
      <c r="A160" s="224" t="s">
        <v>79</v>
      </c>
      <c r="B160" s="256" t="s">
        <v>2031</v>
      </c>
      <c r="C160" s="256" t="s">
        <v>2554</v>
      </c>
      <c r="D160" s="229">
        <v>0.7916666666666666</v>
      </c>
      <c r="E160" s="216" t="s">
        <v>4430</v>
      </c>
      <c r="F160" s="227"/>
      <c r="G160" s="451"/>
      <c r="H160" s="227"/>
      <c r="I160" s="216"/>
    </row>
    <row r="161" spans="1:9" s="2" customFormat="1" ht="12" customHeight="1" thickBot="1">
      <c r="A161" s="226" t="s">
        <v>4</v>
      </c>
      <c r="B161" s="254"/>
      <c r="C161" s="254"/>
      <c r="D161" s="216"/>
      <c r="E161" s="216"/>
      <c r="F161" s="227" t="s">
        <v>1499</v>
      </c>
      <c r="G161" s="457" t="str">
        <f>F165</f>
        <v>林予安[5/8]</v>
      </c>
      <c r="H161" s="227"/>
      <c r="I161" s="216"/>
    </row>
    <row r="162" spans="1:9" s="2" customFormat="1" ht="12" customHeight="1" thickBot="1">
      <c r="A162" s="419" t="s">
        <v>80</v>
      </c>
      <c r="B162" s="349" t="s">
        <v>2259</v>
      </c>
      <c r="C162" s="349" t="s">
        <v>2555</v>
      </c>
      <c r="D162" s="429"/>
      <c r="E162" s="216"/>
      <c r="F162" s="456">
        <v>0.7916666666666666</v>
      </c>
      <c r="G162" s="437" t="s">
        <v>4812</v>
      </c>
      <c r="H162" s="227"/>
      <c r="I162" s="216"/>
    </row>
    <row r="163" spans="1:9" s="2" customFormat="1" ht="12" customHeight="1" thickBot="1">
      <c r="A163" s="226" t="s">
        <v>4</v>
      </c>
      <c r="B163" s="254"/>
      <c r="C163" s="254"/>
      <c r="D163" s="221" t="s">
        <v>1500</v>
      </c>
      <c r="E163" s="431" t="str">
        <f>C162</f>
        <v>于家恩</v>
      </c>
      <c r="F163" s="451"/>
      <c r="G163" s="216"/>
      <c r="H163" s="227"/>
      <c r="I163" s="216"/>
    </row>
    <row r="164" spans="1:9" s="2" customFormat="1" ht="12" customHeight="1">
      <c r="A164" s="224" t="s">
        <v>81</v>
      </c>
      <c r="B164" s="256" t="s">
        <v>2028</v>
      </c>
      <c r="C164" s="256" t="s">
        <v>2556</v>
      </c>
      <c r="D164" s="229">
        <v>0.7916666666666666</v>
      </c>
      <c r="E164" s="454" t="s">
        <v>4438</v>
      </c>
      <c r="F164" s="451"/>
      <c r="G164" s="216"/>
      <c r="H164" s="227"/>
      <c r="I164" s="216"/>
    </row>
    <row r="165" spans="1:9" s="2" customFormat="1" ht="12" customHeight="1" thickBot="1">
      <c r="A165" s="226" t="s">
        <v>4</v>
      </c>
      <c r="B165" s="254"/>
      <c r="C165" s="254"/>
      <c r="D165" s="216"/>
      <c r="E165" s="227" t="s">
        <v>1501</v>
      </c>
      <c r="F165" s="457" t="str">
        <f>E167</f>
        <v>林予安[5/8]</v>
      </c>
      <c r="G165" s="216"/>
      <c r="H165" s="227"/>
      <c r="I165" s="216"/>
    </row>
    <row r="166" spans="1:9" s="2" customFormat="1" ht="12" customHeight="1">
      <c r="A166" s="219" t="s">
        <v>82</v>
      </c>
      <c r="B166" s="256"/>
      <c r="C166" s="256" t="s">
        <v>1948</v>
      </c>
      <c r="D166" s="221"/>
      <c r="E166" s="456">
        <v>0.4375</v>
      </c>
      <c r="F166" s="216" t="s">
        <v>4564</v>
      </c>
      <c r="G166" s="216"/>
      <c r="H166" s="227"/>
      <c r="I166" s="216"/>
    </row>
    <row r="167" spans="1:9" s="2" customFormat="1" ht="12" customHeight="1" thickBot="1">
      <c r="A167" s="222" t="s">
        <v>4</v>
      </c>
      <c r="B167" s="254"/>
      <c r="C167" s="255"/>
      <c r="D167" s="223" t="s">
        <v>1502</v>
      </c>
      <c r="E167" s="457" t="str">
        <f>C168</f>
        <v>林予安[5/8]</v>
      </c>
      <c r="F167" s="216"/>
      <c r="G167" s="216"/>
      <c r="H167" s="227"/>
      <c r="I167" s="216"/>
    </row>
    <row r="168" spans="1:9" s="2" customFormat="1" ht="12" customHeight="1" thickBot="1">
      <c r="A168" s="419" t="s">
        <v>83</v>
      </c>
      <c r="B168" s="349" t="s">
        <v>5072</v>
      </c>
      <c r="C168" s="357" t="s">
        <v>5073</v>
      </c>
      <c r="D168" s="427"/>
      <c r="E168" s="421"/>
      <c r="F168" s="216"/>
      <c r="G168" s="216"/>
      <c r="H168" s="227"/>
      <c r="I168" s="216" t="s">
        <v>1198</v>
      </c>
    </row>
    <row r="169" spans="1:9" s="2" customFormat="1" ht="12" customHeight="1" thickBot="1">
      <c r="A169" s="226" t="s">
        <v>4</v>
      </c>
      <c r="B169" s="254"/>
      <c r="C169" s="254"/>
      <c r="D169" s="216"/>
      <c r="E169" s="216"/>
      <c r="F169" s="216"/>
      <c r="G169" s="216"/>
      <c r="H169" s="227" t="s">
        <v>1503</v>
      </c>
      <c r="I169" s="236" t="str">
        <f>H185</f>
        <v>周芸安[3/4]</v>
      </c>
    </row>
    <row r="170" spans="1:9" s="2" customFormat="1" ht="12" customHeight="1" thickBot="1">
      <c r="A170" s="419" t="s">
        <v>84</v>
      </c>
      <c r="B170" s="349" t="s">
        <v>1879</v>
      </c>
      <c r="C170" s="349" t="s">
        <v>2557</v>
      </c>
      <c r="D170" s="420"/>
      <c r="E170" s="216"/>
      <c r="F170" s="216"/>
      <c r="G170" s="216"/>
      <c r="H170" s="456">
        <v>0.6458333333333334</v>
      </c>
      <c r="I170" s="441" t="s">
        <v>5071</v>
      </c>
    </row>
    <row r="171" spans="1:9" s="2" customFormat="1" ht="12" customHeight="1" thickBot="1">
      <c r="A171" s="226" t="s">
        <v>4</v>
      </c>
      <c r="B171" s="254"/>
      <c r="C171" s="254"/>
      <c r="D171" s="221" t="s">
        <v>1504</v>
      </c>
      <c r="E171" s="431" t="str">
        <f>C170</f>
        <v>王言卉</v>
      </c>
      <c r="F171" s="216"/>
      <c r="G171" s="216"/>
      <c r="H171" s="451"/>
      <c r="I171" s="221"/>
    </row>
    <row r="172" spans="1:9" s="2" customFormat="1" ht="12" customHeight="1">
      <c r="A172" s="224" t="s">
        <v>85</v>
      </c>
      <c r="B172" s="256" t="s">
        <v>2130</v>
      </c>
      <c r="C172" s="256" t="s">
        <v>2558</v>
      </c>
      <c r="D172" s="229">
        <v>0.7916666666666666</v>
      </c>
      <c r="E172" s="490" t="s">
        <v>4431</v>
      </c>
      <c r="F172" s="216"/>
      <c r="G172" s="216"/>
      <c r="H172" s="451"/>
      <c r="I172" s="221"/>
    </row>
    <row r="173" spans="1:9" s="2" customFormat="1" ht="12" customHeight="1" thickBot="1">
      <c r="A173" s="226" t="s">
        <v>4</v>
      </c>
      <c r="B173" s="254"/>
      <c r="C173" s="254"/>
      <c r="D173" s="216"/>
      <c r="E173" s="451" t="s">
        <v>1505</v>
      </c>
      <c r="F173" s="431" t="str">
        <f>E171</f>
        <v>王言卉</v>
      </c>
      <c r="G173" s="216"/>
      <c r="H173" s="451"/>
      <c r="I173" s="221"/>
    </row>
    <row r="174" spans="1:9" s="2" customFormat="1" ht="12" customHeight="1">
      <c r="A174" s="219" t="s">
        <v>86</v>
      </c>
      <c r="B174" s="256" t="s">
        <v>1928</v>
      </c>
      <c r="C174" s="256" t="s">
        <v>2559</v>
      </c>
      <c r="D174" s="221"/>
      <c r="E174" s="228">
        <v>0.4375</v>
      </c>
      <c r="F174" s="430" t="s">
        <v>4565</v>
      </c>
      <c r="G174" s="216"/>
      <c r="H174" s="451"/>
      <c r="I174" s="221"/>
    </row>
    <row r="175" spans="1:9" s="2" customFormat="1" ht="12" customHeight="1" thickBot="1">
      <c r="A175" s="222" t="s">
        <v>4</v>
      </c>
      <c r="B175" s="254"/>
      <c r="C175" s="254"/>
      <c r="D175" s="223" t="s">
        <v>1506</v>
      </c>
      <c r="E175" s="436" t="str">
        <f>C176</f>
        <v>曾國瑜</v>
      </c>
      <c r="F175" s="451"/>
      <c r="G175" s="216"/>
      <c r="H175" s="451"/>
      <c r="I175" s="221"/>
    </row>
    <row r="176" spans="1:9" s="2" customFormat="1" ht="12" customHeight="1" thickBot="1">
      <c r="A176" s="419" t="s">
        <v>87</v>
      </c>
      <c r="B176" s="349" t="s">
        <v>1955</v>
      </c>
      <c r="C176" s="349" t="s">
        <v>2560</v>
      </c>
      <c r="D176" s="427">
        <v>0.7916666666666666</v>
      </c>
      <c r="E176" s="459" t="s">
        <v>4439</v>
      </c>
      <c r="F176" s="451"/>
      <c r="G176" s="216"/>
      <c r="H176" s="451"/>
      <c r="I176" s="221"/>
    </row>
    <row r="177" spans="1:9" s="2" customFormat="1" ht="12" customHeight="1" thickBot="1">
      <c r="A177" s="226" t="s">
        <v>4</v>
      </c>
      <c r="B177" s="254"/>
      <c r="C177" s="254"/>
      <c r="D177" s="216"/>
      <c r="E177" s="216"/>
      <c r="F177" s="451" t="s">
        <v>1507</v>
      </c>
      <c r="G177" s="431" t="str">
        <f>F173</f>
        <v>王言卉</v>
      </c>
      <c r="H177" s="451"/>
      <c r="I177" s="221"/>
    </row>
    <row r="178" spans="1:9" s="2" customFormat="1" ht="12" customHeight="1" thickBot="1">
      <c r="A178" s="419" t="s">
        <v>88</v>
      </c>
      <c r="B178" s="349" t="s">
        <v>2123</v>
      </c>
      <c r="C178" s="349" t="s">
        <v>2561</v>
      </c>
      <c r="D178" s="429"/>
      <c r="E178" s="216"/>
      <c r="F178" s="228">
        <v>0.7916666666666666</v>
      </c>
      <c r="G178" s="422" t="s">
        <v>4817</v>
      </c>
      <c r="H178" s="451"/>
      <c r="I178" s="221"/>
    </row>
    <row r="179" spans="1:9" s="2" customFormat="1" ht="12" customHeight="1" thickBot="1">
      <c r="A179" s="226" t="s">
        <v>4</v>
      </c>
      <c r="B179" s="254"/>
      <c r="C179" s="254"/>
      <c r="D179" s="221" t="s">
        <v>1508</v>
      </c>
      <c r="E179" s="431" t="str">
        <f>C178</f>
        <v>薛安雅</v>
      </c>
      <c r="F179" s="227"/>
      <c r="G179" s="227"/>
      <c r="H179" s="451"/>
      <c r="I179" s="221"/>
    </row>
    <row r="180" spans="1:9" s="2" customFormat="1" ht="12" customHeight="1">
      <c r="A180" s="224" t="s">
        <v>89</v>
      </c>
      <c r="B180" s="256" t="s">
        <v>2005</v>
      </c>
      <c r="C180" s="256" t="s">
        <v>2562</v>
      </c>
      <c r="D180" s="229">
        <v>0.7916666666666666</v>
      </c>
      <c r="E180" s="490" t="s">
        <v>4440</v>
      </c>
      <c r="F180" s="227"/>
      <c r="G180" s="227"/>
      <c r="H180" s="451"/>
      <c r="I180" s="221"/>
    </row>
    <row r="181" spans="1:9" s="2" customFormat="1" ht="12" customHeight="1" thickBot="1">
      <c r="A181" s="226" t="s">
        <v>4</v>
      </c>
      <c r="B181" s="254"/>
      <c r="C181" s="254"/>
      <c r="D181" s="216"/>
      <c r="E181" s="451" t="s">
        <v>1509</v>
      </c>
      <c r="F181" s="432" t="str">
        <f>E179</f>
        <v>薛安雅</v>
      </c>
      <c r="G181" s="227"/>
      <c r="H181" s="451"/>
      <c r="I181" s="221"/>
    </row>
    <row r="182" spans="1:9" s="2" customFormat="1" ht="12" customHeight="1">
      <c r="A182" s="219" t="s">
        <v>90</v>
      </c>
      <c r="B182" s="256"/>
      <c r="C182" s="256" t="s">
        <v>1958</v>
      </c>
      <c r="D182" s="221"/>
      <c r="E182" s="228">
        <v>0.4375</v>
      </c>
      <c r="F182" s="216" t="s">
        <v>4566</v>
      </c>
      <c r="G182" s="227"/>
      <c r="H182" s="451"/>
      <c r="I182" s="221"/>
    </row>
    <row r="183" spans="1:9" s="2" customFormat="1" ht="12" customHeight="1" thickBot="1">
      <c r="A183" s="222" t="s">
        <v>4</v>
      </c>
      <c r="B183" s="254"/>
      <c r="C183" s="254"/>
      <c r="D183" s="223" t="s">
        <v>1510</v>
      </c>
      <c r="E183" s="436" t="str">
        <f>C184</f>
        <v>李昕儒</v>
      </c>
      <c r="F183" s="216"/>
      <c r="G183" s="227"/>
      <c r="H183" s="451"/>
      <c r="I183" s="221"/>
    </row>
    <row r="184" spans="1:9" s="2" customFormat="1" ht="12" customHeight="1" thickBot="1">
      <c r="A184" s="419" t="s">
        <v>91</v>
      </c>
      <c r="B184" s="349" t="s">
        <v>4554</v>
      </c>
      <c r="C184" s="349" t="s">
        <v>2563</v>
      </c>
      <c r="D184" s="427"/>
      <c r="E184" s="437"/>
      <c r="F184" s="216"/>
      <c r="G184" s="227"/>
      <c r="H184" s="451"/>
      <c r="I184" s="221"/>
    </row>
    <row r="185" spans="1:9" s="2" customFormat="1" ht="12" customHeight="1" thickBot="1">
      <c r="A185" s="226" t="s">
        <v>4</v>
      </c>
      <c r="B185" s="254"/>
      <c r="C185" s="254"/>
      <c r="D185" s="216"/>
      <c r="E185" s="216"/>
      <c r="F185" s="216"/>
      <c r="G185" s="227" t="s">
        <v>1511</v>
      </c>
      <c r="H185" s="457" t="str">
        <f>G193</f>
        <v>周芸安[3/4]</v>
      </c>
      <c r="I185" s="221"/>
    </row>
    <row r="186" spans="1:9" s="2" customFormat="1" ht="12" customHeight="1" thickBot="1">
      <c r="A186" s="419" t="s">
        <v>92</v>
      </c>
      <c r="B186" s="349" t="s">
        <v>2522</v>
      </c>
      <c r="C186" s="349" t="s">
        <v>2564</v>
      </c>
      <c r="D186" s="420"/>
      <c r="E186" s="216"/>
      <c r="F186" s="216"/>
      <c r="G186" s="456">
        <v>0.5416666666666666</v>
      </c>
      <c r="H186" s="441" t="s">
        <v>4976</v>
      </c>
      <c r="I186" s="221"/>
    </row>
    <row r="187" spans="1:9" s="2" customFormat="1" ht="12" customHeight="1" thickBot="1">
      <c r="A187" s="226" t="s">
        <v>4</v>
      </c>
      <c r="B187" s="254"/>
      <c r="C187" s="254"/>
      <c r="D187" s="221" t="s">
        <v>1512</v>
      </c>
      <c r="E187" s="431" t="str">
        <f>C186</f>
        <v>莊喬涵</v>
      </c>
      <c r="F187" s="216"/>
      <c r="G187" s="451"/>
      <c r="H187" s="216"/>
      <c r="I187" s="221"/>
    </row>
    <row r="188" spans="1:9" s="2" customFormat="1" ht="12" customHeight="1">
      <c r="A188" s="224" t="s">
        <v>93</v>
      </c>
      <c r="B188" s="256" t="s">
        <v>2134</v>
      </c>
      <c r="C188" s="256" t="s">
        <v>2565</v>
      </c>
      <c r="D188" s="229">
        <v>0.7916666666666666</v>
      </c>
      <c r="E188" s="454" t="s">
        <v>4441</v>
      </c>
      <c r="F188" s="216"/>
      <c r="G188" s="451"/>
      <c r="H188" s="216"/>
      <c r="I188" s="221"/>
    </row>
    <row r="189" spans="1:9" s="2" customFormat="1" ht="12" customHeight="1" thickBot="1">
      <c r="A189" s="226" t="s">
        <v>4</v>
      </c>
      <c r="B189" s="254"/>
      <c r="C189" s="254"/>
      <c r="D189" s="216"/>
      <c r="E189" s="227" t="s">
        <v>1513</v>
      </c>
      <c r="F189" s="236" t="str">
        <f>E191</f>
        <v>吳翊慈</v>
      </c>
      <c r="G189" s="451"/>
      <c r="H189" s="216"/>
      <c r="I189" s="221"/>
    </row>
    <row r="190" spans="1:9" s="2" customFormat="1" ht="12" customHeight="1" thickBot="1">
      <c r="A190" s="419" t="s">
        <v>94</v>
      </c>
      <c r="B190" s="349" t="s">
        <v>2492</v>
      </c>
      <c r="C190" s="349" t="s">
        <v>2566</v>
      </c>
      <c r="D190" s="429"/>
      <c r="E190" s="456">
        <v>0.4375</v>
      </c>
      <c r="F190" s="491" t="s">
        <v>4567</v>
      </c>
      <c r="G190" s="451"/>
      <c r="H190" s="216"/>
      <c r="I190" s="221"/>
    </row>
    <row r="191" spans="1:9" s="2" customFormat="1" ht="12" customHeight="1" thickBot="1">
      <c r="A191" s="226" t="s">
        <v>4</v>
      </c>
      <c r="B191" s="254"/>
      <c r="C191" s="254"/>
      <c r="D191" s="430" t="s">
        <v>1514</v>
      </c>
      <c r="E191" s="458" t="str">
        <f>C190</f>
        <v>吳翊慈</v>
      </c>
      <c r="F191" s="227"/>
      <c r="G191" s="451"/>
      <c r="H191" s="216"/>
      <c r="I191" s="221"/>
    </row>
    <row r="192" spans="1:9" s="2" customFormat="1" ht="12" customHeight="1">
      <c r="A192" s="224" t="s">
        <v>95</v>
      </c>
      <c r="B192" s="256" t="s">
        <v>2014</v>
      </c>
      <c r="C192" s="256" t="s">
        <v>2567</v>
      </c>
      <c r="D192" s="229">
        <v>0.7916666666666666</v>
      </c>
      <c r="E192" s="453" t="s">
        <v>4442</v>
      </c>
      <c r="F192" s="227"/>
      <c r="G192" s="451"/>
      <c r="H192" s="216"/>
      <c r="I192" s="221"/>
    </row>
    <row r="193" spans="1:9" s="2" customFormat="1" ht="12" customHeight="1" thickBot="1">
      <c r="A193" s="226" t="s">
        <v>4</v>
      </c>
      <c r="B193" s="254"/>
      <c r="C193" s="254"/>
      <c r="D193" s="216"/>
      <c r="E193" s="216"/>
      <c r="F193" s="227" t="s">
        <v>1515</v>
      </c>
      <c r="G193" s="457" t="str">
        <f>F197</f>
        <v>周芸安[3/4]</v>
      </c>
      <c r="H193" s="216"/>
      <c r="I193" s="221"/>
    </row>
    <row r="194" spans="1:9" s="2" customFormat="1" ht="12" customHeight="1" thickBot="1">
      <c r="A194" s="419" t="s">
        <v>96</v>
      </c>
      <c r="B194" s="349" t="s">
        <v>2209</v>
      </c>
      <c r="C194" s="349" t="s">
        <v>2568</v>
      </c>
      <c r="D194" s="429"/>
      <c r="E194" s="216"/>
      <c r="F194" s="456">
        <v>0.7916666666666666</v>
      </c>
      <c r="G194" s="441" t="s">
        <v>4819</v>
      </c>
      <c r="H194" s="216"/>
      <c r="I194" s="221"/>
    </row>
    <row r="195" spans="1:9" s="2" customFormat="1" ht="12" customHeight="1" thickBot="1">
      <c r="A195" s="226" t="s">
        <v>4</v>
      </c>
      <c r="B195" s="254"/>
      <c r="C195" s="254"/>
      <c r="D195" s="221" t="s">
        <v>1516</v>
      </c>
      <c r="E195" s="421" t="str">
        <f>C194</f>
        <v>王予函</v>
      </c>
      <c r="F195" s="451"/>
      <c r="G195" s="216"/>
      <c r="H195" s="216"/>
      <c r="I195" s="221"/>
    </row>
    <row r="196" spans="1:9" s="2" customFormat="1" ht="12" customHeight="1">
      <c r="A196" s="224" t="s">
        <v>97</v>
      </c>
      <c r="B196" s="256" t="s">
        <v>1971</v>
      </c>
      <c r="C196" s="256" t="s">
        <v>2569</v>
      </c>
      <c r="D196" s="229">
        <v>0.8125</v>
      </c>
      <c r="E196" s="462" t="s">
        <v>4443</v>
      </c>
      <c r="F196" s="451"/>
      <c r="G196" s="216"/>
      <c r="H196" s="216"/>
      <c r="I196" s="221"/>
    </row>
    <row r="197" spans="1:9" s="2" customFormat="1" ht="12" customHeight="1" thickBot="1">
      <c r="A197" s="226" t="s">
        <v>4</v>
      </c>
      <c r="B197" s="254"/>
      <c r="C197" s="254"/>
      <c r="D197" s="216"/>
      <c r="E197" s="227" t="s">
        <v>1517</v>
      </c>
      <c r="F197" s="457" t="str">
        <f>E199</f>
        <v>周芸安[3/4]</v>
      </c>
      <c r="G197" s="216"/>
      <c r="H197" s="216"/>
      <c r="I197" s="221"/>
    </row>
    <row r="198" spans="1:9" s="2" customFormat="1" ht="11.25" customHeight="1">
      <c r="A198" s="219" t="s">
        <v>98</v>
      </c>
      <c r="B198" s="256"/>
      <c r="C198" s="256" t="s">
        <v>1964</v>
      </c>
      <c r="D198" s="221"/>
      <c r="E198" s="456">
        <v>0.4375</v>
      </c>
      <c r="F198" s="441" t="s">
        <v>4568</v>
      </c>
      <c r="G198" s="216"/>
      <c r="H198" s="216"/>
      <c r="I198" s="221"/>
    </row>
    <row r="199" spans="1:9" s="2" customFormat="1" ht="12" customHeight="1" thickBot="1">
      <c r="A199" s="222" t="s">
        <v>4</v>
      </c>
      <c r="B199" s="254"/>
      <c r="C199" s="255"/>
      <c r="D199" s="223" t="s">
        <v>1518</v>
      </c>
      <c r="E199" s="457" t="str">
        <f>C200</f>
        <v>周芸安[3/4]</v>
      </c>
      <c r="F199" s="216"/>
      <c r="G199" s="216"/>
      <c r="H199" s="216"/>
      <c r="I199" s="221"/>
    </row>
    <row r="200" spans="1:9" s="2" customFormat="1" ht="12" customHeight="1" thickBot="1">
      <c r="A200" s="419" t="s">
        <v>99</v>
      </c>
      <c r="B200" s="349" t="s">
        <v>2494</v>
      </c>
      <c r="C200" s="357" t="s">
        <v>2570</v>
      </c>
      <c r="D200" s="429"/>
      <c r="E200" s="437"/>
      <c r="F200" s="216"/>
      <c r="G200" s="216"/>
      <c r="H200" s="216"/>
      <c r="I200" s="221"/>
    </row>
    <row r="201" spans="1:9" s="2" customFormat="1" ht="12" customHeight="1">
      <c r="A201" s="238" t="s">
        <v>4</v>
      </c>
      <c r="B201" s="203"/>
      <c r="C201" s="239"/>
      <c r="D201" s="216"/>
      <c r="E201" s="216"/>
      <c r="F201" s="216"/>
      <c r="G201" s="216"/>
      <c r="H201" s="216"/>
      <c r="I201" s="221"/>
    </row>
    <row r="202" spans="1:9" s="2" customFormat="1" ht="12" customHeight="1">
      <c r="A202" s="214" t="s">
        <v>1519</v>
      </c>
      <c r="B202" s="203"/>
      <c r="C202" s="203"/>
      <c r="D202" s="215" t="s">
        <v>312</v>
      </c>
      <c r="E202" s="215" t="s">
        <v>312</v>
      </c>
      <c r="F202" s="215" t="s">
        <v>312</v>
      </c>
      <c r="G202" s="215" t="s">
        <v>312</v>
      </c>
      <c r="H202" s="215" t="s">
        <v>312</v>
      </c>
      <c r="I202" s="216"/>
    </row>
    <row r="203" spans="1:9" s="4" customFormat="1" ht="12" customHeight="1">
      <c r="A203" s="217"/>
      <c r="B203" s="233"/>
      <c r="C203" s="234"/>
      <c r="D203" s="42" t="s">
        <v>3807</v>
      </c>
      <c r="E203" s="42" t="s">
        <v>1176</v>
      </c>
      <c r="F203" s="42" t="s">
        <v>1176</v>
      </c>
      <c r="G203" s="42" t="s">
        <v>1177</v>
      </c>
      <c r="H203" s="42" t="s">
        <v>1177</v>
      </c>
      <c r="I203" s="218"/>
    </row>
    <row r="204" spans="1:9" s="2" customFormat="1" ht="12" customHeight="1" thickBot="1">
      <c r="A204" s="419" t="s">
        <v>100</v>
      </c>
      <c r="B204" s="349" t="s">
        <v>2405</v>
      </c>
      <c r="C204" s="349" t="s">
        <v>2571</v>
      </c>
      <c r="D204" s="420"/>
      <c r="E204" s="216"/>
      <c r="F204" s="216"/>
      <c r="G204" s="216"/>
      <c r="H204" s="216"/>
      <c r="I204" s="221"/>
    </row>
    <row r="205" spans="1:9" s="2" customFormat="1" ht="12" customHeight="1" thickBot="1">
      <c r="A205" s="226" t="s">
        <v>4</v>
      </c>
      <c r="B205" s="254"/>
      <c r="C205" s="254"/>
      <c r="D205" s="221" t="s">
        <v>1520</v>
      </c>
      <c r="E205" s="431" t="str">
        <f>C204</f>
        <v>周宥均</v>
      </c>
      <c r="F205" s="216"/>
      <c r="G205" s="216"/>
      <c r="H205" s="216"/>
      <c r="I205" s="221"/>
    </row>
    <row r="206" spans="1:9" s="2" customFormat="1" ht="12" customHeight="1">
      <c r="A206" s="224" t="s">
        <v>101</v>
      </c>
      <c r="B206" s="256" t="s">
        <v>2517</v>
      </c>
      <c r="C206" s="256" t="s">
        <v>2572</v>
      </c>
      <c r="D206" s="229">
        <v>0.8125</v>
      </c>
      <c r="E206" s="454" t="s">
        <v>4446</v>
      </c>
      <c r="F206" s="216"/>
      <c r="G206" s="216"/>
      <c r="H206" s="216"/>
      <c r="I206" s="221"/>
    </row>
    <row r="207" spans="1:9" s="2" customFormat="1" ht="12" customHeight="1" thickBot="1">
      <c r="A207" s="226" t="s">
        <v>4</v>
      </c>
      <c r="B207" s="254"/>
      <c r="C207" s="254"/>
      <c r="D207" s="216"/>
      <c r="E207" s="227" t="s">
        <v>1521</v>
      </c>
      <c r="F207" s="438" t="str">
        <f>E209</f>
        <v>陳鈺媗</v>
      </c>
      <c r="G207" s="216"/>
      <c r="H207" s="216"/>
      <c r="I207" s="221"/>
    </row>
    <row r="208" spans="1:9" s="2" customFormat="1" ht="12" customHeight="1">
      <c r="A208" s="219" t="s">
        <v>102</v>
      </c>
      <c r="B208" s="256" t="s">
        <v>2034</v>
      </c>
      <c r="C208" s="256" t="s">
        <v>2573</v>
      </c>
      <c r="D208" s="221"/>
      <c r="E208" s="456">
        <v>0.4375</v>
      </c>
      <c r="F208" s="430" t="s">
        <v>4569</v>
      </c>
      <c r="G208" s="216"/>
      <c r="H208" s="216"/>
      <c r="I208" s="221"/>
    </row>
    <row r="209" spans="1:9" s="2" customFormat="1" ht="12" customHeight="1" thickBot="1">
      <c r="A209" s="222" t="s">
        <v>4</v>
      </c>
      <c r="B209" s="254"/>
      <c r="C209" s="254"/>
      <c r="D209" s="223" t="s">
        <v>1522</v>
      </c>
      <c r="E209" s="457" t="str">
        <f>C210</f>
        <v>陳鈺媗</v>
      </c>
      <c r="F209" s="451"/>
      <c r="G209" s="216"/>
      <c r="H209" s="216"/>
      <c r="I209" s="221"/>
    </row>
    <row r="210" spans="1:9" s="2" customFormat="1" ht="12" customHeight="1" thickBot="1">
      <c r="A210" s="419" t="s">
        <v>103</v>
      </c>
      <c r="B210" s="349" t="s">
        <v>2053</v>
      </c>
      <c r="C210" s="349" t="s">
        <v>2574</v>
      </c>
      <c r="D210" s="427">
        <v>0.8125</v>
      </c>
      <c r="E210" s="459" t="s">
        <v>4444</v>
      </c>
      <c r="F210" s="451"/>
      <c r="G210" s="216"/>
      <c r="H210" s="216"/>
      <c r="I210" s="221"/>
    </row>
    <row r="211" spans="1:9" s="2" customFormat="1" ht="12" customHeight="1" thickBot="1">
      <c r="A211" s="226" t="s">
        <v>4</v>
      </c>
      <c r="B211" s="254"/>
      <c r="C211" s="254"/>
      <c r="D211" s="216"/>
      <c r="E211" s="216"/>
      <c r="F211" s="451" t="s">
        <v>1523</v>
      </c>
      <c r="G211" s="431" t="str">
        <f>F207</f>
        <v>陳鈺媗</v>
      </c>
      <c r="H211" s="216"/>
      <c r="I211" s="221"/>
    </row>
    <row r="212" spans="1:9" s="2" customFormat="1" ht="12" customHeight="1" thickBot="1">
      <c r="A212" s="419" t="s">
        <v>104</v>
      </c>
      <c r="B212" s="349" t="s">
        <v>2575</v>
      </c>
      <c r="C212" s="349" t="s">
        <v>2576</v>
      </c>
      <c r="D212" s="429"/>
      <c r="E212" s="216"/>
      <c r="F212" s="228">
        <v>0.7916666666666666</v>
      </c>
      <c r="G212" s="227" t="s">
        <v>4829</v>
      </c>
      <c r="H212" s="216"/>
      <c r="I212" s="221"/>
    </row>
    <row r="213" spans="1:9" s="2" customFormat="1" ht="12" customHeight="1" thickBot="1">
      <c r="A213" s="226" t="s">
        <v>4</v>
      </c>
      <c r="B213" s="254"/>
      <c r="C213" s="254"/>
      <c r="D213" s="430" t="s">
        <v>1524</v>
      </c>
      <c r="E213" s="431" t="str">
        <f>C212</f>
        <v>莊珈瑜</v>
      </c>
      <c r="F213" s="227"/>
      <c r="G213" s="227"/>
      <c r="H213" s="216"/>
      <c r="I213" s="221"/>
    </row>
    <row r="214" spans="1:9" s="2" customFormat="1" ht="12" customHeight="1">
      <c r="A214" s="224" t="s">
        <v>105</v>
      </c>
      <c r="B214" s="256" t="s">
        <v>1928</v>
      </c>
      <c r="C214" s="256" t="s">
        <v>2577</v>
      </c>
      <c r="D214" s="229">
        <v>0.8125</v>
      </c>
      <c r="E214" s="454" t="s">
        <v>4445</v>
      </c>
      <c r="F214" s="227"/>
      <c r="G214" s="227"/>
      <c r="H214" s="216"/>
      <c r="I214" s="221"/>
    </row>
    <row r="215" spans="1:9" s="2" customFormat="1" ht="12" customHeight="1" thickBot="1">
      <c r="A215" s="226" t="s">
        <v>4</v>
      </c>
      <c r="B215" s="254"/>
      <c r="C215" s="254"/>
      <c r="D215" s="216"/>
      <c r="E215" s="227" t="s">
        <v>1525</v>
      </c>
      <c r="F215" s="428" t="str">
        <f>E217</f>
        <v>謝宜岑[9/16]</v>
      </c>
      <c r="G215" s="227"/>
      <c r="H215" s="216"/>
      <c r="I215" s="221"/>
    </row>
    <row r="216" spans="1:9" s="2" customFormat="1" ht="12" customHeight="1">
      <c r="A216" s="219" t="s">
        <v>106</v>
      </c>
      <c r="B216" s="256"/>
      <c r="C216" s="256" t="s">
        <v>1974</v>
      </c>
      <c r="D216" s="221"/>
      <c r="E216" s="456">
        <v>0.4375</v>
      </c>
      <c r="F216" s="437" t="s">
        <v>4570</v>
      </c>
      <c r="G216" s="227"/>
      <c r="H216" s="216"/>
      <c r="I216" s="221"/>
    </row>
    <row r="217" spans="1:9" s="2" customFormat="1" ht="12" customHeight="1" thickBot="1">
      <c r="A217" s="222" t="s">
        <v>4</v>
      </c>
      <c r="B217" s="254"/>
      <c r="C217" s="255"/>
      <c r="D217" s="223" t="s">
        <v>1526</v>
      </c>
      <c r="E217" s="457" t="str">
        <f>C218</f>
        <v>謝宜岑[9/16]</v>
      </c>
      <c r="F217" s="216"/>
      <c r="G217" s="227"/>
      <c r="H217" s="216"/>
      <c r="I217" s="221"/>
    </row>
    <row r="218" spans="1:9" s="2" customFormat="1" ht="12" customHeight="1" thickBot="1">
      <c r="A218" s="419" t="s">
        <v>107</v>
      </c>
      <c r="B218" s="349" t="s">
        <v>2071</v>
      </c>
      <c r="C218" s="357" t="s">
        <v>2578</v>
      </c>
      <c r="D218" s="427"/>
      <c r="E218" s="421"/>
      <c r="F218" s="216"/>
      <c r="G218" s="227"/>
      <c r="H218" s="216"/>
      <c r="I218" s="221"/>
    </row>
    <row r="219" spans="1:9" s="2" customFormat="1" ht="12" customHeight="1" thickBot="1">
      <c r="A219" s="226" t="s">
        <v>4</v>
      </c>
      <c r="B219" s="254"/>
      <c r="C219" s="254"/>
      <c r="D219" s="216"/>
      <c r="E219" s="216"/>
      <c r="F219" s="216"/>
      <c r="G219" s="227" t="s">
        <v>1527</v>
      </c>
      <c r="H219" s="236" t="str">
        <f>G227</f>
        <v>龔貞允[5/8]</v>
      </c>
      <c r="I219" s="221"/>
    </row>
    <row r="220" spans="1:9" s="2" customFormat="1" ht="12" customHeight="1">
      <c r="A220" s="219" t="s">
        <v>108</v>
      </c>
      <c r="B220" s="256" t="s">
        <v>2014</v>
      </c>
      <c r="C220" s="256" t="s">
        <v>2579</v>
      </c>
      <c r="D220" s="237"/>
      <c r="E220" s="216"/>
      <c r="F220" s="216"/>
      <c r="G220" s="456">
        <v>0.5416666666666666</v>
      </c>
      <c r="H220" s="491" t="s">
        <v>4975</v>
      </c>
      <c r="I220" s="221"/>
    </row>
    <row r="221" spans="1:9" s="2" customFormat="1" ht="12" customHeight="1" thickBot="1">
      <c r="A221" s="222" t="s">
        <v>4</v>
      </c>
      <c r="B221" s="254"/>
      <c r="C221" s="254"/>
      <c r="D221" s="223" t="s">
        <v>1528</v>
      </c>
      <c r="E221" s="438" t="str">
        <f>C222</f>
        <v>鄭詠潔</v>
      </c>
      <c r="F221" s="216"/>
      <c r="G221" s="451"/>
      <c r="H221" s="227"/>
      <c r="I221" s="221"/>
    </row>
    <row r="222" spans="1:9" s="2" customFormat="1" ht="12" customHeight="1" thickBot="1">
      <c r="A222" s="419" t="s">
        <v>109</v>
      </c>
      <c r="B222" s="349" t="s">
        <v>2580</v>
      </c>
      <c r="C222" s="349" t="s">
        <v>2581</v>
      </c>
      <c r="D222" s="427">
        <v>0.8125</v>
      </c>
      <c r="E222" s="489" t="s">
        <v>4290</v>
      </c>
      <c r="F222" s="216"/>
      <c r="G222" s="451"/>
      <c r="H222" s="227"/>
      <c r="I222" s="221"/>
    </row>
    <row r="223" spans="1:9" s="2" customFormat="1" ht="12" customHeight="1" thickBot="1">
      <c r="A223" s="226" t="s">
        <v>4</v>
      </c>
      <c r="B223" s="254"/>
      <c r="C223" s="254"/>
      <c r="D223" s="216"/>
      <c r="E223" s="451" t="s">
        <v>1529</v>
      </c>
      <c r="F223" s="431" t="str">
        <f>E221</f>
        <v>鄭詠潔</v>
      </c>
      <c r="G223" s="451"/>
      <c r="H223" s="227"/>
      <c r="I223" s="221"/>
    </row>
    <row r="224" spans="1:9" s="2" customFormat="1" ht="12" customHeight="1" thickBot="1">
      <c r="A224" s="419" t="s">
        <v>110</v>
      </c>
      <c r="B224" s="349" t="s">
        <v>1965</v>
      </c>
      <c r="C224" s="349" t="s">
        <v>2582</v>
      </c>
      <c r="D224" s="429"/>
      <c r="E224" s="228">
        <v>0.4375</v>
      </c>
      <c r="F224" s="227" t="s">
        <v>4571</v>
      </c>
      <c r="G224" s="451"/>
      <c r="H224" s="227"/>
      <c r="I224" s="236"/>
    </row>
    <row r="225" spans="1:9" s="2" customFormat="1" ht="12" customHeight="1" thickBot="1">
      <c r="A225" s="226" t="s">
        <v>4</v>
      </c>
      <c r="B225" s="254"/>
      <c r="C225" s="254"/>
      <c r="D225" s="430" t="s">
        <v>1530</v>
      </c>
      <c r="E225" s="432" t="str">
        <f>C224</f>
        <v>林佳儀</v>
      </c>
      <c r="F225" s="227"/>
      <c r="G225" s="451"/>
      <c r="H225" s="227"/>
      <c r="I225" s="236"/>
    </row>
    <row r="226" spans="1:9" s="2" customFormat="1" ht="12" customHeight="1">
      <c r="A226" s="224" t="s">
        <v>111</v>
      </c>
      <c r="B226" s="256" t="s">
        <v>2112</v>
      </c>
      <c r="C226" s="256" t="s">
        <v>2583</v>
      </c>
      <c r="D226" s="229">
        <v>0.8125</v>
      </c>
      <c r="E226" s="453" t="s">
        <v>4398</v>
      </c>
      <c r="F226" s="227"/>
      <c r="G226" s="451"/>
      <c r="H226" s="227"/>
      <c r="I226" s="236"/>
    </row>
    <row r="227" spans="1:9" s="2" customFormat="1" ht="12" customHeight="1" thickBot="1">
      <c r="A227" s="226" t="s">
        <v>4</v>
      </c>
      <c r="B227" s="254"/>
      <c r="C227" s="254"/>
      <c r="D227" s="216"/>
      <c r="E227" s="216"/>
      <c r="F227" s="227" t="s">
        <v>1531</v>
      </c>
      <c r="G227" s="457" t="str">
        <f>F231</f>
        <v>龔貞允[5/8]</v>
      </c>
      <c r="H227" s="227"/>
      <c r="I227" s="236"/>
    </row>
    <row r="228" spans="1:9" s="2" customFormat="1" ht="12" customHeight="1">
      <c r="A228" s="219" t="s">
        <v>112</v>
      </c>
      <c r="B228" s="256" t="s">
        <v>2134</v>
      </c>
      <c r="C228" s="256" t="s">
        <v>2584</v>
      </c>
      <c r="D228" s="230"/>
      <c r="E228" s="216"/>
      <c r="F228" s="456">
        <v>0.7916666666666666</v>
      </c>
      <c r="G228" s="441" t="s">
        <v>4833</v>
      </c>
      <c r="H228" s="227"/>
      <c r="I228" s="236"/>
    </row>
    <row r="229" spans="1:9" s="2" customFormat="1" ht="12" customHeight="1" thickBot="1">
      <c r="A229" s="222" t="s">
        <v>4</v>
      </c>
      <c r="B229" s="254"/>
      <c r="C229" s="254"/>
      <c r="D229" s="223" t="s">
        <v>1532</v>
      </c>
      <c r="E229" s="438" t="str">
        <f>C230</f>
        <v>江采庭</v>
      </c>
      <c r="F229" s="451"/>
      <c r="G229" s="216"/>
      <c r="H229" s="227"/>
      <c r="I229" s="236"/>
    </row>
    <row r="230" spans="1:9" s="2" customFormat="1" ht="12" customHeight="1" thickBot="1">
      <c r="A230" s="419" t="s">
        <v>113</v>
      </c>
      <c r="B230" s="349" t="s">
        <v>1875</v>
      </c>
      <c r="C230" s="349" t="s">
        <v>2585</v>
      </c>
      <c r="D230" s="427">
        <v>0.8125</v>
      </c>
      <c r="E230" s="452" t="s">
        <v>4447</v>
      </c>
      <c r="F230" s="451"/>
      <c r="G230" s="216"/>
      <c r="H230" s="227"/>
      <c r="I230" s="236"/>
    </row>
    <row r="231" spans="1:9" s="2" customFormat="1" ht="12" customHeight="1" thickBot="1">
      <c r="A231" s="226" t="s">
        <v>4</v>
      </c>
      <c r="B231" s="254"/>
      <c r="C231" s="254"/>
      <c r="D231" s="216"/>
      <c r="E231" s="227" t="s">
        <v>1533</v>
      </c>
      <c r="F231" s="457" t="str">
        <f>E233</f>
        <v>龔貞允[5/8]</v>
      </c>
      <c r="G231" s="216"/>
      <c r="H231" s="227"/>
      <c r="I231" s="236"/>
    </row>
    <row r="232" spans="1:9" s="2" customFormat="1" ht="12" customHeight="1">
      <c r="A232" s="219" t="s">
        <v>114</v>
      </c>
      <c r="B232" s="256"/>
      <c r="C232" s="256" t="s">
        <v>1982</v>
      </c>
      <c r="D232" s="230"/>
      <c r="E232" s="456">
        <v>0.4375</v>
      </c>
      <c r="F232" s="216" t="s">
        <v>4572</v>
      </c>
      <c r="G232" s="216"/>
      <c r="H232" s="227"/>
      <c r="I232" s="236"/>
    </row>
    <row r="233" spans="1:9" s="2" customFormat="1" ht="12" customHeight="1" thickBot="1">
      <c r="A233" s="222" t="s">
        <v>4</v>
      </c>
      <c r="B233" s="254"/>
      <c r="C233" s="255"/>
      <c r="D233" s="223" t="s">
        <v>1534</v>
      </c>
      <c r="E233" s="457" t="str">
        <f>C234</f>
        <v>龔貞允[5/8]</v>
      </c>
      <c r="F233" s="216"/>
      <c r="G233" s="216"/>
      <c r="H233" s="227"/>
      <c r="I233" s="236"/>
    </row>
    <row r="234" spans="1:9" s="2" customFormat="1" ht="12" customHeight="1" thickBot="1">
      <c r="A234" s="419" t="s">
        <v>115</v>
      </c>
      <c r="B234" s="349" t="s">
        <v>5061</v>
      </c>
      <c r="C234" s="357" t="s">
        <v>5062</v>
      </c>
      <c r="D234" s="440"/>
      <c r="E234" s="216"/>
      <c r="F234" s="216"/>
      <c r="G234" s="216"/>
      <c r="H234" s="227"/>
      <c r="I234" s="216" t="s">
        <v>1198</v>
      </c>
    </row>
    <row r="235" spans="1:9" s="2" customFormat="1" ht="12" customHeight="1" thickBot="1">
      <c r="A235" s="226" t="s">
        <v>4</v>
      </c>
      <c r="B235" s="254"/>
      <c r="C235" s="254"/>
      <c r="D235" s="216"/>
      <c r="E235" s="216"/>
      <c r="F235" s="216"/>
      <c r="G235" s="216"/>
      <c r="H235" s="227" t="s">
        <v>1535</v>
      </c>
      <c r="I235" s="236" t="str">
        <f>H251</f>
        <v>李品沂</v>
      </c>
    </row>
    <row r="236" spans="1:9" s="2" customFormat="1" ht="12" customHeight="1" thickBot="1">
      <c r="A236" s="419" t="s">
        <v>116</v>
      </c>
      <c r="B236" s="349" t="s">
        <v>2167</v>
      </c>
      <c r="C236" s="349" t="s">
        <v>2586</v>
      </c>
      <c r="D236" s="420"/>
      <c r="E236" s="216"/>
      <c r="F236" s="216"/>
      <c r="G236" s="216"/>
      <c r="H236" s="456">
        <v>0.6458333333333334</v>
      </c>
      <c r="I236" s="441" t="s">
        <v>5060</v>
      </c>
    </row>
    <row r="237" spans="1:9" s="2" customFormat="1" ht="12" customHeight="1" thickBot="1">
      <c r="A237" s="226" t="s">
        <v>4</v>
      </c>
      <c r="B237" s="254"/>
      <c r="C237" s="254"/>
      <c r="D237" s="430" t="s">
        <v>1536</v>
      </c>
      <c r="E237" s="429" t="str">
        <f>C236</f>
        <v>鍾陳芯茹</v>
      </c>
      <c r="F237" s="216"/>
      <c r="G237" s="216"/>
      <c r="H237" s="451"/>
      <c r="I237" s="216"/>
    </row>
    <row r="238" spans="1:9" s="2" customFormat="1" ht="12" customHeight="1">
      <c r="A238" s="224" t="s">
        <v>117</v>
      </c>
      <c r="B238" s="256" t="s">
        <v>1997</v>
      </c>
      <c r="C238" s="256" t="s">
        <v>2587</v>
      </c>
      <c r="D238" s="229">
        <v>0.8125</v>
      </c>
      <c r="E238" s="490" t="s">
        <v>4414</v>
      </c>
      <c r="F238" s="216"/>
      <c r="G238" s="216"/>
      <c r="H238" s="451"/>
      <c r="I238" s="216"/>
    </row>
    <row r="239" spans="1:9" s="2" customFormat="1" ht="12" customHeight="1" thickBot="1">
      <c r="A239" s="226" t="s">
        <v>4</v>
      </c>
      <c r="B239" s="254"/>
      <c r="C239" s="254"/>
      <c r="D239" s="216"/>
      <c r="E239" s="451" t="s">
        <v>1537</v>
      </c>
      <c r="F239" s="431" t="str">
        <f>E237</f>
        <v>鍾陳芯茹</v>
      </c>
      <c r="G239" s="216"/>
      <c r="H239" s="451"/>
      <c r="I239" s="216"/>
    </row>
    <row r="240" spans="1:9" s="2" customFormat="1" ht="12" customHeight="1" thickBot="1">
      <c r="A240" s="419" t="s">
        <v>118</v>
      </c>
      <c r="B240" s="349" t="s">
        <v>2005</v>
      </c>
      <c r="C240" s="349" t="s">
        <v>2588</v>
      </c>
      <c r="D240" s="429"/>
      <c r="E240" s="228">
        <v>0.4583333333333333</v>
      </c>
      <c r="F240" s="430" t="s">
        <v>4573</v>
      </c>
      <c r="G240" s="216"/>
      <c r="H240" s="451"/>
      <c r="I240" s="216"/>
    </row>
    <row r="241" spans="1:9" s="2" customFormat="1" ht="12" customHeight="1" thickBot="1">
      <c r="A241" s="226" t="s">
        <v>4</v>
      </c>
      <c r="B241" s="254"/>
      <c r="C241" s="254"/>
      <c r="D241" s="221" t="s">
        <v>1538</v>
      </c>
      <c r="E241" s="432" t="str">
        <f>C240</f>
        <v>鄭安茜</v>
      </c>
      <c r="F241" s="451"/>
      <c r="G241" s="216"/>
      <c r="H241" s="451"/>
      <c r="I241" s="216"/>
    </row>
    <row r="242" spans="1:9" s="2" customFormat="1" ht="12" customHeight="1">
      <c r="A242" s="224" t="s">
        <v>119</v>
      </c>
      <c r="B242" s="256" t="s">
        <v>2121</v>
      </c>
      <c r="C242" s="256" t="s">
        <v>2589</v>
      </c>
      <c r="D242" s="229">
        <v>0.8125</v>
      </c>
      <c r="E242" s="434" t="s">
        <v>4450</v>
      </c>
      <c r="F242" s="451"/>
      <c r="G242" s="216"/>
      <c r="H242" s="451"/>
      <c r="I242" s="216"/>
    </row>
    <row r="243" spans="1:9" s="2" customFormat="1" ht="12" customHeight="1" thickBot="1">
      <c r="A243" s="226" t="s">
        <v>4</v>
      </c>
      <c r="B243" s="254"/>
      <c r="C243" s="254"/>
      <c r="D243" s="216"/>
      <c r="E243" s="216"/>
      <c r="F243" s="451" t="s">
        <v>1539</v>
      </c>
      <c r="G243" s="431" t="str">
        <f>F239</f>
        <v>鍾陳芯茹</v>
      </c>
      <c r="H243" s="451"/>
      <c r="I243" s="216"/>
    </row>
    <row r="244" spans="1:9" s="2" customFormat="1" ht="12" customHeight="1" thickBot="1">
      <c r="A244" s="419" t="s">
        <v>120</v>
      </c>
      <c r="B244" s="349" t="s">
        <v>2060</v>
      </c>
      <c r="C244" s="349" t="s">
        <v>2590</v>
      </c>
      <c r="D244" s="429"/>
      <c r="E244" s="216"/>
      <c r="F244" s="228">
        <v>0.7916666666666666</v>
      </c>
      <c r="G244" s="227" t="s">
        <v>4824</v>
      </c>
      <c r="H244" s="451"/>
      <c r="I244" s="216"/>
    </row>
    <row r="245" spans="1:9" s="2" customFormat="1" ht="12" customHeight="1" thickBot="1">
      <c r="A245" s="226" t="s">
        <v>4</v>
      </c>
      <c r="B245" s="254"/>
      <c r="C245" s="254"/>
      <c r="D245" s="221" t="s">
        <v>1540</v>
      </c>
      <c r="E245" s="421" t="str">
        <f>C244</f>
        <v>何彥腧</v>
      </c>
      <c r="F245" s="227"/>
      <c r="G245" s="227"/>
      <c r="H245" s="451"/>
      <c r="I245" s="216"/>
    </row>
    <row r="246" spans="1:9" s="2" customFormat="1" ht="12" customHeight="1">
      <c r="A246" s="224" t="s">
        <v>121</v>
      </c>
      <c r="B246" s="256" t="s">
        <v>2130</v>
      </c>
      <c r="C246" s="256" t="s">
        <v>2591</v>
      </c>
      <c r="D246" s="229">
        <v>0.8125</v>
      </c>
      <c r="E246" s="462" t="s">
        <v>4431</v>
      </c>
      <c r="F246" s="227"/>
      <c r="G246" s="227"/>
      <c r="H246" s="451"/>
      <c r="I246" s="216"/>
    </row>
    <row r="247" spans="1:8" s="2" customFormat="1" ht="12" customHeight="1" thickBot="1">
      <c r="A247" s="226" t="s">
        <v>4</v>
      </c>
      <c r="B247" s="254"/>
      <c r="C247" s="254"/>
      <c r="D247" s="216"/>
      <c r="E247" s="227" t="s">
        <v>1541</v>
      </c>
      <c r="F247" s="436" t="str">
        <f>E249</f>
        <v>鄭羽軒</v>
      </c>
      <c r="G247" s="227"/>
      <c r="H247" s="451"/>
    </row>
    <row r="248" spans="1:8" s="2" customFormat="1" ht="12" customHeight="1">
      <c r="A248" s="219" t="s">
        <v>122</v>
      </c>
      <c r="B248" s="256"/>
      <c r="C248" s="256" t="s">
        <v>1990</v>
      </c>
      <c r="D248" s="221"/>
      <c r="E248" s="456">
        <v>0.4583333333333333</v>
      </c>
      <c r="F248" s="441" t="s">
        <v>4574</v>
      </c>
      <c r="G248" s="227"/>
      <c r="H248" s="451"/>
    </row>
    <row r="249" spans="1:8" s="2" customFormat="1" ht="12" customHeight="1" thickBot="1">
      <c r="A249" s="222" t="s">
        <v>4</v>
      </c>
      <c r="B249" s="254"/>
      <c r="C249" s="254"/>
      <c r="D249" s="223" t="s">
        <v>1542</v>
      </c>
      <c r="E249" s="457" t="str">
        <f>C250</f>
        <v>鄭羽軒</v>
      </c>
      <c r="F249" s="216"/>
      <c r="G249" s="227"/>
      <c r="H249" s="451"/>
    </row>
    <row r="250" spans="1:8" s="2" customFormat="1" ht="12" customHeight="1" thickBot="1">
      <c r="A250" s="419" t="s">
        <v>123</v>
      </c>
      <c r="B250" s="349" t="s">
        <v>1882</v>
      </c>
      <c r="C250" s="349" t="s">
        <v>2592</v>
      </c>
      <c r="D250" s="435"/>
      <c r="E250" s="437"/>
      <c r="F250" s="216"/>
      <c r="G250" s="227"/>
      <c r="H250" s="451"/>
    </row>
    <row r="251" spans="1:8" s="2" customFormat="1" ht="12" customHeight="1" thickBot="1">
      <c r="A251" s="226" t="s">
        <v>4</v>
      </c>
      <c r="B251" s="254"/>
      <c r="C251" s="254"/>
      <c r="D251" s="216"/>
      <c r="E251" s="216"/>
      <c r="F251" s="216"/>
      <c r="G251" s="227" t="s">
        <v>1543</v>
      </c>
      <c r="H251" s="457" t="str">
        <f>G259</f>
        <v>李品沂</v>
      </c>
    </row>
    <row r="252" spans="1:8" s="2" customFormat="1" ht="12" customHeight="1">
      <c r="A252" s="219" t="s">
        <v>124</v>
      </c>
      <c r="B252" s="256" t="s">
        <v>2028</v>
      </c>
      <c r="C252" s="256" t="s">
        <v>2593</v>
      </c>
      <c r="D252" s="220"/>
      <c r="E252" s="216"/>
      <c r="F252" s="216"/>
      <c r="G252" s="456">
        <v>0.5416666666666666</v>
      </c>
      <c r="H252" s="216" t="s">
        <v>4977</v>
      </c>
    </row>
    <row r="253" spans="1:8" s="2" customFormat="1" ht="12" customHeight="1" thickBot="1">
      <c r="A253" s="222" t="s">
        <v>4</v>
      </c>
      <c r="B253" s="254"/>
      <c r="C253" s="254"/>
      <c r="D253" s="223" t="s">
        <v>1544</v>
      </c>
      <c r="E253" s="438" t="str">
        <f>C254</f>
        <v>李一依</v>
      </c>
      <c r="F253" s="216"/>
      <c r="G253" s="451"/>
      <c r="H253" s="216"/>
    </row>
    <row r="254" spans="1:8" s="2" customFormat="1" ht="12" customHeight="1" thickBot="1">
      <c r="A254" s="419" t="s">
        <v>125</v>
      </c>
      <c r="B254" s="349" t="s">
        <v>1906</v>
      </c>
      <c r="C254" s="349" t="s">
        <v>2594</v>
      </c>
      <c r="D254" s="427">
        <v>0.8333333333333334</v>
      </c>
      <c r="E254" s="452" t="s">
        <v>4448</v>
      </c>
      <c r="F254" s="216"/>
      <c r="G254" s="451"/>
      <c r="H254" s="216"/>
    </row>
    <row r="255" spans="1:8" s="2" customFormat="1" ht="12" customHeight="1" thickBot="1">
      <c r="A255" s="226" t="s">
        <v>4</v>
      </c>
      <c r="B255" s="254"/>
      <c r="C255" s="254"/>
      <c r="D255" s="216"/>
      <c r="E255" s="227" t="s">
        <v>1545</v>
      </c>
      <c r="F255" s="438" t="str">
        <f>E257</f>
        <v>李品沂</v>
      </c>
      <c r="G255" s="451"/>
      <c r="H255" s="216"/>
    </row>
    <row r="256" spans="1:8" s="2" customFormat="1" ht="12" customHeight="1">
      <c r="A256" s="219" t="s">
        <v>126</v>
      </c>
      <c r="B256" s="256" t="s">
        <v>2046</v>
      </c>
      <c r="C256" s="256" t="s">
        <v>2595</v>
      </c>
      <c r="D256" s="221"/>
      <c r="E256" s="456">
        <v>0.4583333333333333</v>
      </c>
      <c r="F256" s="430" t="s">
        <v>4575</v>
      </c>
      <c r="G256" s="451"/>
      <c r="H256" s="216"/>
    </row>
    <row r="257" spans="1:8" s="2" customFormat="1" ht="12" customHeight="1" thickBot="1">
      <c r="A257" s="222" t="s">
        <v>4</v>
      </c>
      <c r="B257" s="254"/>
      <c r="C257" s="254"/>
      <c r="D257" s="223" t="s">
        <v>1546</v>
      </c>
      <c r="E257" s="457" t="str">
        <f>C258</f>
        <v>李品沂</v>
      </c>
      <c r="F257" s="451"/>
      <c r="G257" s="451"/>
      <c r="H257" s="216"/>
    </row>
    <row r="258" spans="1:8" s="2" customFormat="1" ht="12" customHeight="1" thickBot="1">
      <c r="A258" s="419" t="s">
        <v>127</v>
      </c>
      <c r="B258" s="349" t="s">
        <v>1896</v>
      </c>
      <c r="C258" s="349" t="s">
        <v>2596</v>
      </c>
      <c r="D258" s="435">
        <v>0.8333333333333334</v>
      </c>
      <c r="E258" s="459" t="s">
        <v>4449</v>
      </c>
      <c r="F258" s="451"/>
      <c r="G258" s="451"/>
      <c r="H258" s="216"/>
    </row>
    <row r="259" spans="1:8" s="2" customFormat="1" ht="12" customHeight="1" thickBot="1">
      <c r="A259" s="226" t="s">
        <v>4</v>
      </c>
      <c r="B259" s="254"/>
      <c r="C259" s="254"/>
      <c r="D259" s="216"/>
      <c r="E259" s="216"/>
      <c r="F259" s="451" t="s">
        <v>1547</v>
      </c>
      <c r="G259" s="458" t="str">
        <f>F255</f>
        <v>李品沂</v>
      </c>
      <c r="H259" s="216"/>
    </row>
    <row r="260" spans="1:8" s="2" customFormat="1" ht="12" customHeight="1">
      <c r="A260" s="219" t="s">
        <v>128</v>
      </c>
      <c r="B260" s="256" t="s">
        <v>1914</v>
      </c>
      <c r="C260" s="256" t="s">
        <v>2597</v>
      </c>
      <c r="D260" s="221"/>
      <c r="E260" s="216"/>
      <c r="F260" s="228">
        <v>0.7916666666666666</v>
      </c>
      <c r="G260" s="216" t="s">
        <v>4825</v>
      </c>
      <c r="H260" s="216"/>
    </row>
    <row r="261" spans="1:8" s="2" customFormat="1" ht="12" customHeight="1" thickBot="1">
      <c r="A261" s="222" t="s">
        <v>4</v>
      </c>
      <c r="B261" s="254"/>
      <c r="C261" s="254"/>
      <c r="D261" s="223" t="s">
        <v>1548</v>
      </c>
      <c r="E261" s="438" t="str">
        <f>C262</f>
        <v>劉蘊之</v>
      </c>
      <c r="F261" s="227"/>
      <c r="G261" s="216"/>
      <c r="H261" s="216"/>
    </row>
    <row r="262" spans="1:8" s="2" customFormat="1" ht="12" customHeight="1" thickBot="1">
      <c r="A262" s="419" t="s">
        <v>129</v>
      </c>
      <c r="B262" s="349" t="s">
        <v>2598</v>
      </c>
      <c r="C262" s="349" t="s">
        <v>2599</v>
      </c>
      <c r="D262" s="427">
        <v>0.8333333333333334</v>
      </c>
      <c r="E262" s="439" t="s">
        <v>4451</v>
      </c>
      <c r="F262" s="227"/>
      <c r="G262" s="216"/>
      <c r="H262" s="216"/>
    </row>
    <row r="263" spans="1:6" s="2" customFormat="1" ht="12" customHeight="1" thickBot="1">
      <c r="A263" s="226" t="s">
        <v>4</v>
      </c>
      <c r="B263" s="254"/>
      <c r="C263" s="254"/>
      <c r="D263" s="216"/>
      <c r="E263" s="227" t="s">
        <v>1549</v>
      </c>
      <c r="F263" s="428" t="str">
        <f>E265</f>
        <v>方綺[2]</v>
      </c>
    </row>
    <row r="264" spans="1:6" s="2" customFormat="1" ht="12" customHeight="1">
      <c r="A264" s="219" t="s">
        <v>130</v>
      </c>
      <c r="B264" s="256"/>
      <c r="C264" s="256" t="s">
        <v>1996</v>
      </c>
      <c r="D264" s="221"/>
      <c r="E264" s="456">
        <v>0.4583333333333333</v>
      </c>
      <c r="F264" s="441" t="s">
        <v>4576</v>
      </c>
    </row>
    <row r="265" spans="1:6" s="2" customFormat="1" ht="12" customHeight="1" thickBot="1">
      <c r="A265" s="222" t="s">
        <v>4</v>
      </c>
      <c r="B265" s="254"/>
      <c r="C265" s="255"/>
      <c r="D265" s="223" t="s">
        <v>1550</v>
      </c>
      <c r="E265" s="457" t="str">
        <f>C266</f>
        <v>方綺[2]</v>
      </c>
      <c r="F265" s="216"/>
    </row>
    <row r="266" spans="1:6" s="2" customFormat="1" ht="12" customHeight="1" thickBot="1">
      <c r="A266" s="419" t="s">
        <v>131</v>
      </c>
      <c r="B266" s="349" t="s">
        <v>2488</v>
      </c>
      <c r="C266" s="357" t="s">
        <v>2600</v>
      </c>
      <c r="D266" s="429"/>
      <c r="E266" s="437"/>
      <c r="F266" s="216"/>
    </row>
    <row r="267" spans="1:9" s="201" customFormat="1" ht="12" customHeight="1">
      <c r="A267" s="240" t="s">
        <v>4</v>
      </c>
      <c r="B267" s="241"/>
      <c r="C267" s="241" t="s">
        <v>4</v>
      </c>
      <c r="D267" s="199"/>
      <c r="E267" s="199"/>
      <c r="F267" s="199"/>
      <c r="G267" s="199"/>
      <c r="H267" s="199"/>
      <c r="I267" s="199"/>
    </row>
    <row r="268" spans="1:9" s="201" customFormat="1" ht="12" customHeight="1">
      <c r="A268" s="212"/>
      <c r="B268" s="213"/>
      <c r="C268" s="213"/>
      <c r="D268" s="199"/>
      <c r="E268" s="199"/>
      <c r="F268" s="199"/>
      <c r="G268" s="199"/>
      <c r="H268" s="199"/>
      <c r="I268" s="199"/>
    </row>
    <row r="269" spans="1:9" s="201" customFormat="1" ht="12" customHeight="1">
      <c r="A269" s="212"/>
      <c r="B269" s="213"/>
      <c r="C269" s="213"/>
      <c r="D269" s="199"/>
      <c r="E269" s="199"/>
      <c r="F269" s="199"/>
      <c r="G269" s="199"/>
      <c r="H269" s="199"/>
      <c r="I269" s="199"/>
    </row>
    <row r="270" spans="1:9" s="201" customFormat="1" ht="12" customHeight="1">
      <c r="A270" s="212"/>
      <c r="B270" s="213"/>
      <c r="C270" s="213"/>
      <c r="D270" s="199"/>
      <c r="E270" s="199"/>
      <c r="F270" s="199"/>
      <c r="G270" s="199"/>
      <c r="H270" s="199"/>
      <c r="I270" s="199"/>
    </row>
  </sheetData>
  <sheetProtection/>
  <mergeCells count="1">
    <mergeCell ref="A1:I1"/>
  </mergeCells>
  <printOptions/>
  <pageMargins left="0.5118110236220472" right="0.1968503937007874" top="0.2362204724409449" bottom="0.1968503937007874" header="0.15748031496062992" footer="0.15748031496062992"/>
  <pageSetup horizontalDpi="600" verticalDpi="600" orientation="portrait" paperSize="9" r:id="rId2"/>
  <rowBreaks count="3" manualBreakCount="3">
    <brk id="69" max="255" man="1"/>
    <brk id="135" max="255" man="1"/>
    <brk id="20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Normal="120" zoomScaleSheetLayoutView="100" zoomScalePageLayoutView="0" workbookViewId="0" topLeftCell="A1">
      <selection activeCell="C96" sqref="C96"/>
    </sheetView>
  </sheetViews>
  <sheetFormatPr defaultColWidth="9.00390625" defaultRowHeight="10.5" customHeight="1"/>
  <cols>
    <col min="1" max="1" width="5.375" style="111" customWidth="1"/>
    <col min="2" max="2" width="10.75390625" style="112" customWidth="1"/>
    <col min="3" max="3" width="9.75390625" style="112" customWidth="1"/>
    <col min="4" max="9" width="9.75390625" style="113" customWidth="1"/>
    <col min="10" max="16384" width="9.00390625" style="106" customWidth="1"/>
  </cols>
  <sheetData>
    <row r="1" spans="1:9" ht="24" customHeight="1">
      <c r="A1" s="564" t="s">
        <v>1862</v>
      </c>
      <c r="B1" s="564"/>
      <c r="C1" s="564"/>
      <c r="D1" s="564"/>
      <c r="E1" s="564"/>
      <c r="F1" s="564"/>
      <c r="G1" s="564"/>
      <c r="H1" s="564"/>
      <c r="I1" s="564"/>
    </row>
    <row r="2" spans="1:9" s="109" customFormat="1" ht="10.5" customHeight="1">
      <c r="A2" s="121" t="s">
        <v>1865</v>
      </c>
      <c r="B2" s="108"/>
      <c r="C2" s="108"/>
      <c r="D2" s="120"/>
      <c r="E2" s="120"/>
      <c r="F2" s="120"/>
      <c r="G2" s="120"/>
      <c r="H2" s="120"/>
      <c r="I2" s="120"/>
    </row>
    <row r="3" spans="1:9" s="109" customFormat="1" ht="10.5" customHeight="1">
      <c r="A3" s="107"/>
      <c r="B3" s="108"/>
      <c r="C3" s="108"/>
      <c r="D3" s="120"/>
      <c r="E3" s="120"/>
      <c r="F3" s="110"/>
      <c r="G3" s="120"/>
      <c r="H3" s="120"/>
      <c r="I3" s="120"/>
    </row>
    <row r="4" spans="1:9" s="187" customFormat="1" ht="12" customHeight="1">
      <c r="A4" s="167" t="s">
        <v>537</v>
      </c>
      <c r="B4" s="182"/>
      <c r="C4" s="182"/>
      <c r="D4" s="174" t="s">
        <v>312</v>
      </c>
      <c r="E4" s="174" t="s">
        <v>312</v>
      </c>
      <c r="F4" s="174" t="s">
        <v>312</v>
      </c>
      <c r="G4" s="174" t="s">
        <v>312</v>
      </c>
      <c r="H4" s="174" t="s">
        <v>312</v>
      </c>
      <c r="I4" s="185"/>
    </row>
    <row r="5" spans="1:9" s="180" customFormat="1" ht="12" customHeight="1">
      <c r="A5" s="242"/>
      <c r="B5" s="243"/>
      <c r="C5" s="244"/>
      <c r="D5" s="288" t="s">
        <v>3807</v>
      </c>
      <c r="E5" s="288" t="s">
        <v>3817</v>
      </c>
      <c r="F5" s="288" t="s">
        <v>3817</v>
      </c>
      <c r="G5" s="288" t="s">
        <v>3817</v>
      </c>
      <c r="H5" s="288" t="s">
        <v>1178</v>
      </c>
      <c r="I5" s="179"/>
    </row>
    <row r="6" spans="1:9" s="180" customFormat="1" ht="11.25" customHeight="1">
      <c r="A6" s="176" t="s">
        <v>4</v>
      </c>
      <c r="B6" s="254" t="s">
        <v>1867</v>
      </c>
      <c r="C6" s="255" t="s">
        <v>1868</v>
      </c>
      <c r="D6" s="245"/>
      <c r="E6" s="245"/>
      <c r="F6" s="245"/>
      <c r="G6" s="245"/>
      <c r="H6" s="245"/>
      <c r="I6" s="179"/>
    </row>
    <row r="7" spans="1:9" s="187" customFormat="1" ht="11.25" customHeight="1" thickBot="1">
      <c r="A7" s="348" t="s">
        <v>3</v>
      </c>
      <c r="B7" s="349" t="s">
        <v>1867</v>
      </c>
      <c r="C7" s="357" t="s">
        <v>1869</v>
      </c>
      <c r="D7" s="358"/>
      <c r="E7" s="185"/>
      <c r="F7" s="185"/>
      <c r="G7" s="185"/>
      <c r="H7" s="185"/>
      <c r="I7" s="186"/>
    </row>
    <row r="8" spans="1:9" s="187" customFormat="1" ht="11.25" customHeight="1" thickBot="1">
      <c r="A8" s="176" t="s">
        <v>4</v>
      </c>
      <c r="B8" s="254"/>
      <c r="C8" s="254"/>
      <c r="D8" s="186" t="s">
        <v>1189</v>
      </c>
      <c r="E8" s="362" t="s">
        <v>4466</v>
      </c>
      <c r="F8" s="185"/>
      <c r="G8" s="185"/>
      <c r="H8" s="185"/>
      <c r="I8" s="186"/>
    </row>
    <row r="9" spans="1:9" s="187" customFormat="1" ht="11.25" customHeight="1">
      <c r="A9" s="190" t="s">
        <v>5</v>
      </c>
      <c r="B9" s="256"/>
      <c r="C9" s="256" t="s">
        <v>1870</v>
      </c>
      <c r="D9" s="194" t="s">
        <v>1179</v>
      </c>
      <c r="E9" s="463"/>
      <c r="F9" s="185"/>
      <c r="G9" s="185"/>
      <c r="H9" s="185"/>
      <c r="I9" s="186"/>
    </row>
    <row r="10" spans="1:9" s="187" customFormat="1" ht="11.25" customHeight="1" thickBot="1">
      <c r="A10" s="176" t="s">
        <v>4</v>
      </c>
      <c r="B10" s="254" t="s">
        <v>1871</v>
      </c>
      <c r="C10" s="254" t="s">
        <v>1872</v>
      </c>
      <c r="D10" s="185"/>
      <c r="E10" s="464" t="s">
        <v>1488</v>
      </c>
      <c r="F10" s="352" t="str">
        <f>E8</f>
        <v>黃/黃</v>
      </c>
      <c r="G10" s="185"/>
      <c r="H10" s="185"/>
      <c r="I10" s="186"/>
    </row>
    <row r="11" spans="1:9" s="187" customFormat="1" ht="11.25" customHeight="1" thickBot="1">
      <c r="A11" s="348" t="s">
        <v>6</v>
      </c>
      <c r="B11" s="349" t="s">
        <v>1871</v>
      </c>
      <c r="C11" s="349" t="s">
        <v>1873</v>
      </c>
      <c r="D11" s="350"/>
      <c r="E11" s="289" t="s">
        <v>3808</v>
      </c>
      <c r="F11" s="351" t="s">
        <v>4904</v>
      </c>
      <c r="G11" s="185"/>
      <c r="H11" s="185"/>
      <c r="I11" s="186"/>
    </row>
    <row r="12" spans="1:9" s="187" customFormat="1" ht="11.25" customHeight="1" thickBot="1">
      <c r="A12" s="176" t="s">
        <v>4</v>
      </c>
      <c r="B12" s="254"/>
      <c r="C12" s="254"/>
      <c r="D12" s="186" t="s">
        <v>1186</v>
      </c>
      <c r="E12" s="369" t="s">
        <v>4467</v>
      </c>
      <c r="F12" s="464"/>
      <c r="G12" s="185"/>
      <c r="H12" s="185"/>
      <c r="I12" s="186"/>
    </row>
    <row r="13" spans="1:9" s="187" customFormat="1" ht="11.25" customHeight="1">
      <c r="A13" s="190" t="s">
        <v>7</v>
      </c>
      <c r="B13" s="256"/>
      <c r="C13" s="256" t="s">
        <v>1874</v>
      </c>
      <c r="D13" s="194" t="s">
        <v>1179</v>
      </c>
      <c r="E13" s="185"/>
      <c r="F13" s="464"/>
      <c r="G13" s="185"/>
      <c r="H13" s="185"/>
      <c r="I13" s="186"/>
    </row>
    <row r="14" spans="1:9" s="187" customFormat="1" ht="11.25" customHeight="1" thickBot="1">
      <c r="A14" s="176" t="s">
        <v>4</v>
      </c>
      <c r="B14" s="254" t="s">
        <v>1875</v>
      </c>
      <c r="C14" s="254" t="s">
        <v>1876</v>
      </c>
      <c r="D14" s="185"/>
      <c r="E14" s="185"/>
      <c r="F14" s="464" t="s">
        <v>1520</v>
      </c>
      <c r="G14" s="352" t="str">
        <f>F10</f>
        <v>黃/黃</v>
      </c>
      <c r="H14" s="185"/>
      <c r="I14" s="186"/>
    </row>
    <row r="15" spans="1:9" s="187" customFormat="1" ht="11.25" customHeight="1" thickBot="1">
      <c r="A15" s="348" t="s">
        <v>8</v>
      </c>
      <c r="B15" s="349" t="s">
        <v>1875</v>
      </c>
      <c r="C15" s="349" t="s">
        <v>1877</v>
      </c>
      <c r="D15" s="350"/>
      <c r="E15" s="185"/>
      <c r="F15" s="193">
        <v>0.5416666666666666</v>
      </c>
      <c r="G15" s="351" t="s">
        <v>4973</v>
      </c>
      <c r="H15" s="185"/>
      <c r="I15" s="186"/>
    </row>
    <row r="16" spans="1:9" s="187" customFormat="1" ht="11.25" customHeight="1" thickBot="1">
      <c r="A16" s="176" t="s">
        <v>4</v>
      </c>
      <c r="B16" s="254"/>
      <c r="C16" s="254"/>
      <c r="D16" s="351" t="s">
        <v>1187</v>
      </c>
      <c r="E16" s="352" t="s">
        <v>4468</v>
      </c>
      <c r="F16" s="192"/>
      <c r="G16" s="464"/>
      <c r="H16" s="185"/>
      <c r="I16" s="186"/>
    </row>
    <row r="17" spans="1:9" s="187" customFormat="1" ht="11.25" customHeight="1">
      <c r="A17" s="190" t="s">
        <v>9</v>
      </c>
      <c r="B17" s="256"/>
      <c r="C17" s="256" t="s">
        <v>1878</v>
      </c>
      <c r="D17" s="194" t="s">
        <v>1179</v>
      </c>
      <c r="E17" s="351"/>
      <c r="F17" s="192"/>
      <c r="G17" s="464"/>
      <c r="H17" s="185"/>
      <c r="I17" s="186"/>
    </row>
    <row r="18" spans="1:9" s="187" customFormat="1" ht="11.25" customHeight="1" thickBot="1">
      <c r="A18" s="176" t="s">
        <v>4</v>
      </c>
      <c r="B18" s="254" t="s">
        <v>1879</v>
      </c>
      <c r="C18" s="254" t="s">
        <v>1880</v>
      </c>
      <c r="D18" s="185"/>
      <c r="E18" s="464" t="s">
        <v>1490</v>
      </c>
      <c r="F18" s="369" t="str">
        <f>E16</f>
        <v>安/謝</v>
      </c>
      <c r="G18" s="464"/>
      <c r="H18" s="185"/>
      <c r="I18" s="186"/>
    </row>
    <row r="19" spans="1:9" s="187" customFormat="1" ht="11.25" customHeight="1">
      <c r="A19" s="181" t="s">
        <v>10</v>
      </c>
      <c r="B19" s="256" t="s">
        <v>1879</v>
      </c>
      <c r="C19" s="256" t="s">
        <v>1881</v>
      </c>
      <c r="D19" s="195"/>
      <c r="E19" s="289" t="s">
        <v>3808</v>
      </c>
      <c r="F19" s="372" t="s">
        <v>4906</v>
      </c>
      <c r="G19" s="464"/>
      <c r="H19" s="185"/>
      <c r="I19" s="186"/>
    </row>
    <row r="20" spans="1:9" s="187" customFormat="1" ht="11.25" customHeight="1" thickBot="1">
      <c r="A20" s="188" t="s">
        <v>4</v>
      </c>
      <c r="B20" s="254" t="s">
        <v>1882</v>
      </c>
      <c r="C20" s="254" t="s">
        <v>1883</v>
      </c>
      <c r="D20" s="189" t="s">
        <v>1180</v>
      </c>
      <c r="E20" s="367" t="s">
        <v>4486</v>
      </c>
      <c r="F20" s="185"/>
      <c r="G20" s="464"/>
      <c r="H20" s="185"/>
      <c r="I20" s="186"/>
    </row>
    <row r="21" spans="1:9" s="187" customFormat="1" ht="11.25" customHeight="1" thickBot="1">
      <c r="A21" s="348" t="s">
        <v>11</v>
      </c>
      <c r="B21" s="349" t="s">
        <v>1882</v>
      </c>
      <c r="C21" s="349" t="s">
        <v>1866</v>
      </c>
      <c r="D21" s="418">
        <v>0.8333333333333334</v>
      </c>
      <c r="E21" s="368" t="s">
        <v>4487</v>
      </c>
      <c r="F21" s="185"/>
      <c r="G21" s="464"/>
      <c r="H21" s="185"/>
      <c r="I21" s="186"/>
    </row>
    <row r="22" spans="1:9" s="187" customFormat="1" ht="11.25" customHeight="1" thickBot="1">
      <c r="A22" s="176" t="s">
        <v>4</v>
      </c>
      <c r="B22" s="254" t="s">
        <v>1884</v>
      </c>
      <c r="C22" s="255" t="s">
        <v>1885</v>
      </c>
      <c r="D22" s="185"/>
      <c r="E22" s="185"/>
      <c r="F22" s="185"/>
      <c r="G22" s="464" t="s">
        <v>1536</v>
      </c>
      <c r="H22" s="186" t="str">
        <f>G14</f>
        <v>黃/黃</v>
      </c>
      <c r="I22" s="185"/>
    </row>
    <row r="23" spans="1:9" s="187" customFormat="1" ht="11.25" customHeight="1" thickBot="1">
      <c r="A23" s="348" t="s">
        <v>12</v>
      </c>
      <c r="B23" s="349" t="s">
        <v>1884</v>
      </c>
      <c r="C23" s="357" t="s">
        <v>1886</v>
      </c>
      <c r="D23" s="358"/>
      <c r="E23" s="185"/>
      <c r="F23" s="185"/>
      <c r="G23" s="193">
        <v>0.6458333333333334</v>
      </c>
      <c r="H23" s="463" t="s">
        <v>5064</v>
      </c>
      <c r="I23" s="185"/>
    </row>
    <row r="24" spans="1:9" s="187" customFormat="1" ht="11.25" customHeight="1" thickBot="1">
      <c r="A24" s="176" t="s">
        <v>4</v>
      </c>
      <c r="B24" s="254"/>
      <c r="C24" s="254"/>
      <c r="D24" s="351" t="s">
        <v>1188</v>
      </c>
      <c r="E24" s="352" t="s">
        <v>4469</v>
      </c>
      <c r="F24" s="185"/>
      <c r="G24" s="192"/>
      <c r="H24" s="464"/>
      <c r="I24" s="185"/>
    </row>
    <row r="25" spans="1:9" s="187" customFormat="1" ht="11.25" customHeight="1">
      <c r="A25" s="190" t="s">
        <v>13</v>
      </c>
      <c r="B25" s="256"/>
      <c r="C25" s="256" t="s">
        <v>1887</v>
      </c>
      <c r="D25" s="194" t="s">
        <v>1179</v>
      </c>
      <c r="E25" s="351"/>
      <c r="F25" s="185"/>
      <c r="G25" s="192"/>
      <c r="H25" s="464"/>
      <c r="I25" s="185"/>
    </row>
    <row r="26" spans="1:9" s="187" customFormat="1" ht="11.25" customHeight="1" thickBot="1">
      <c r="A26" s="176" t="s">
        <v>4</v>
      </c>
      <c r="B26" s="254" t="s">
        <v>1888</v>
      </c>
      <c r="C26" s="254" t="s">
        <v>1889</v>
      </c>
      <c r="D26" s="185"/>
      <c r="E26" s="464" t="s">
        <v>1492</v>
      </c>
      <c r="F26" s="352" t="str">
        <f>E24</f>
        <v>王/葉</v>
      </c>
      <c r="G26" s="192"/>
      <c r="H26" s="464"/>
      <c r="I26" s="185"/>
    </row>
    <row r="27" spans="1:9" s="187" customFormat="1" ht="11.25" customHeight="1" thickBot="1">
      <c r="A27" s="348" t="s">
        <v>14</v>
      </c>
      <c r="B27" s="349" t="s">
        <v>1888</v>
      </c>
      <c r="C27" s="349" t="s">
        <v>1890</v>
      </c>
      <c r="D27" s="350"/>
      <c r="E27" s="289" t="s">
        <v>3808</v>
      </c>
      <c r="F27" s="192" t="s">
        <v>4908</v>
      </c>
      <c r="G27" s="192"/>
      <c r="H27" s="464"/>
      <c r="I27" s="185"/>
    </row>
    <row r="28" spans="1:9" s="187" customFormat="1" ht="11.25" customHeight="1" thickBot="1">
      <c r="A28" s="176" t="s">
        <v>4</v>
      </c>
      <c r="B28" s="254"/>
      <c r="C28" s="254"/>
      <c r="D28" s="351" t="s">
        <v>1181</v>
      </c>
      <c r="E28" s="369" t="s">
        <v>4470</v>
      </c>
      <c r="F28" s="192"/>
      <c r="G28" s="192"/>
      <c r="H28" s="464"/>
      <c r="I28" s="185"/>
    </row>
    <row r="29" spans="1:9" s="187" customFormat="1" ht="11.25" customHeight="1">
      <c r="A29" s="190" t="s">
        <v>15</v>
      </c>
      <c r="B29" s="256"/>
      <c r="C29" s="256" t="s">
        <v>1891</v>
      </c>
      <c r="D29" s="194" t="s">
        <v>1179</v>
      </c>
      <c r="E29" s="185"/>
      <c r="F29" s="192"/>
      <c r="G29" s="192"/>
      <c r="H29" s="464"/>
      <c r="I29" s="185"/>
    </row>
    <row r="30" spans="1:9" s="187" customFormat="1" ht="11.25" customHeight="1" thickBot="1">
      <c r="A30" s="176" t="s">
        <v>4</v>
      </c>
      <c r="B30" s="254" t="s">
        <v>1892</v>
      </c>
      <c r="C30" s="254" t="s">
        <v>1893</v>
      </c>
      <c r="D30" s="185"/>
      <c r="E30" s="185"/>
      <c r="F30" s="192" t="s">
        <v>1522</v>
      </c>
      <c r="G30" s="363" t="str">
        <f>F34</f>
        <v>林/許</v>
      </c>
      <c r="H30" s="464"/>
      <c r="I30" s="185"/>
    </row>
    <row r="31" spans="1:9" s="187" customFormat="1" ht="11.25" customHeight="1" thickBot="1">
      <c r="A31" s="348" t="s">
        <v>16</v>
      </c>
      <c r="B31" s="349" t="s">
        <v>1892</v>
      </c>
      <c r="C31" s="349" t="s">
        <v>1894</v>
      </c>
      <c r="D31" s="350"/>
      <c r="E31" s="185"/>
      <c r="F31" s="465">
        <v>0.5416666666666666</v>
      </c>
      <c r="G31" s="185" t="s">
        <v>4983</v>
      </c>
      <c r="H31" s="464"/>
      <c r="I31" s="185"/>
    </row>
    <row r="32" spans="1:9" s="187" customFormat="1" ht="11.25" customHeight="1" thickBot="1">
      <c r="A32" s="176" t="s">
        <v>4</v>
      </c>
      <c r="B32" s="254"/>
      <c r="C32" s="254"/>
      <c r="D32" s="186" t="s">
        <v>1182</v>
      </c>
      <c r="E32" s="352" t="s">
        <v>4471</v>
      </c>
      <c r="F32" s="464"/>
      <c r="G32" s="185"/>
      <c r="H32" s="464"/>
      <c r="I32" s="185"/>
    </row>
    <row r="33" spans="1:9" s="187" customFormat="1" ht="11.25" customHeight="1">
      <c r="A33" s="190" t="s">
        <v>17</v>
      </c>
      <c r="B33" s="256"/>
      <c r="C33" s="256" t="s">
        <v>1895</v>
      </c>
      <c r="D33" s="194" t="s">
        <v>1179</v>
      </c>
      <c r="E33" s="360"/>
      <c r="F33" s="464"/>
      <c r="G33" s="185"/>
      <c r="H33" s="464"/>
      <c r="I33" s="185"/>
    </row>
    <row r="34" spans="1:9" s="187" customFormat="1" ht="11.25" customHeight="1" thickBot="1">
      <c r="A34" s="176" t="s">
        <v>4</v>
      </c>
      <c r="B34" s="254" t="s">
        <v>1896</v>
      </c>
      <c r="C34" s="254" t="s">
        <v>1897</v>
      </c>
      <c r="D34" s="185"/>
      <c r="E34" s="192" t="s">
        <v>1494</v>
      </c>
      <c r="F34" s="466" t="str">
        <f>E36</f>
        <v>林/許</v>
      </c>
      <c r="G34" s="185"/>
      <c r="H34" s="464"/>
      <c r="I34" s="185"/>
    </row>
    <row r="35" spans="1:9" s="187" customFormat="1" ht="11.25" customHeight="1">
      <c r="A35" s="181" t="s">
        <v>18</v>
      </c>
      <c r="B35" s="256" t="s">
        <v>1896</v>
      </c>
      <c r="C35" s="256" t="s">
        <v>1898</v>
      </c>
      <c r="D35" s="186"/>
      <c r="E35" s="481" t="s">
        <v>3808</v>
      </c>
      <c r="F35" s="185" t="s">
        <v>4909</v>
      </c>
      <c r="G35" s="185"/>
      <c r="H35" s="464"/>
      <c r="I35" s="185"/>
    </row>
    <row r="36" spans="1:9" s="187" customFormat="1" ht="11.25" customHeight="1" thickBot="1">
      <c r="A36" s="188" t="s">
        <v>4</v>
      </c>
      <c r="B36" s="254" t="s">
        <v>5065</v>
      </c>
      <c r="C36" s="254" t="s">
        <v>5066</v>
      </c>
      <c r="D36" s="189" t="s">
        <v>1197</v>
      </c>
      <c r="E36" s="466" t="s">
        <v>4456</v>
      </c>
      <c r="F36" s="185"/>
      <c r="G36" s="185"/>
      <c r="H36" s="464"/>
      <c r="I36" s="185"/>
    </row>
    <row r="37" spans="1:9" s="187" customFormat="1" ht="11.25" customHeight="1" thickBot="1">
      <c r="A37" s="348" t="s">
        <v>19</v>
      </c>
      <c r="B37" s="349" t="s">
        <v>1899</v>
      </c>
      <c r="C37" s="349" t="s">
        <v>5067</v>
      </c>
      <c r="D37" s="416">
        <v>0.8333333333333334</v>
      </c>
      <c r="E37" s="368" t="s">
        <v>4457</v>
      </c>
      <c r="F37" s="185"/>
      <c r="G37" s="185"/>
      <c r="H37" s="464"/>
      <c r="I37" s="185" t="s">
        <v>1198</v>
      </c>
    </row>
    <row r="38" spans="1:9" s="187" customFormat="1" ht="11.25" customHeight="1" thickBot="1">
      <c r="A38" s="176" t="s">
        <v>4</v>
      </c>
      <c r="B38" s="254" t="s">
        <v>1902</v>
      </c>
      <c r="C38" s="255" t="s">
        <v>1903</v>
      </c>
      <c r="D38" s="185"/>
      <c r="E38" s="185"/>
      <c r="F38" s="185"/>
      <c r="G38" s="185"/>
      <c r="H38" s="464" t="s">
        <v>1544</v>
      </c>
      <c r="I38" s="186" t="str">
        <f>H22</f>
        <v>黃/黃</v>
      </c>
    </row>
    <row r="39" spans="1:9" s="187" customFormat="1" ht="11.25" customHeight="1" thickBot="1">
      <c r="A39" s="348" t="s">
        <v>20</v>
      </c>
      <c r="B39" s="349" t="s">
        <v>1902</v>
      </c>
      <c r="C39" s="357" t="s">
        <v>1904</v>
      </c>
      <c r="D39" s="358"/>
      <c r="E39" s="185"/>
      <c r="F39" s="185"/>
      <c r="G39" s="185"/>
      <c r="H39" s="193">
        <v>0.4791666666666667</v>
      </c>
      <c r="I39" s="372" t="s">
        <v>5166</v>
      </c>
    </row>
    <row r="40" spans="1:9" s="187" customFormat="1" ht="11.25" customHeight="1" thickBot="1">
      <c r="A40" s="176" t="s">
        <v>4</v>
      </c>
      <c r="B40" s="254"/>
      <c r="C40" s="254"/>
      <c r="D40" s="351" t="s">
        <v>1200</v>
      </c>
      <c r="E40" s="352" t="s">
        <v>4472</v>
      </c>
      <c r="F40" s="185"/>
      <c r="G40" s="185"/>
      <c r="H40" s="192"/>
      <c r="I40" s="186"/>
    </row>
    <row r="41" spans="1:9" s="187" customFormat="1" ht="11.25" customHeight="1">
      <c r="A41" s="190" t="s">
        <v>21</v>
      </c>
      <c r="B41" s="256"/>
      <c r="C41" s="256" t="s">
        <v>1905</v>
      </c>
      <c r="D41" s="194" t="s">
        <v>1179</v>
      </c>
      <c r="E41" s="192"/>
      <c r="F41" s="185"/>
      <c r="G41" s="185"/>
      <c r="H41" s="192"/>
      <c r="I41" s="186"/>
    </row>
    <row r="42" spans="1:9" s="187" customFormat="1" ht="11.25" customHeight="1" thickBot="1">
      <c r="A42" s="176" t="s">
        <v>4</v>
      </c>
      <c r="B42" s="254" t="s">
        <v>5167</v>
      </c>
      <c r="C42" s="254" t="s">
        <v>5168</v>
      </c>
      <c r="D42" s="185"/>
      <c r="E42" s="192" t="s">
        <v>1496</v>
      </c>
      <c r="F42" s="202" t="str">
        <f>E44</f>
        <v>余/陳</v>
      </c>
      <c r="G42" s="185"/>
      <c r="H42" s="192"/>
      <c r="I42" s="186"/>
    </row>
    <row r="43" spans="1:9" s="187" customFormat="1" ht="11.25" customHeight="1" thickBot="1">
      <c r="A43" s="348" t="s">
        <v>22</v>
      </c>
      <c r="B43" s="349" t="s">
        <v>1906</v>
      </c>
      <c r="C43" s="349" t="s">
        <v>5169</v>
      </c>
      <c r="D43" s="350"/>
      <c r="E43" s="481" t="s">
        <v>3808</v>
      </c>
      <c r="F43" s="351" t="s">
        <v>4907</v>
      </c>
      <c r="G43" s="185"/>
      <c r="H43" s="192"/>
      <c r="I43" s="186"/>
    </row>
    <row r="44" spans="1:9" s="187" customFormat="1" ht="11.25" customHeight="1" thickBot="1">
      <c r="A44" s="176" t="s">
        <v>4</v>
      </c>
      <c r="B44" s="254"/>
      <c r="C44" s="254"/>
      <c r="D44" s="351" t="s">
        <v>1183</v>
      </c>
      <c r="E44" s="382" t="s">
        <v>4473</v>
      </c>
      <c r="F44" s="464"/>
      <c r="G44" s="185"/>
      <c r="H44" s="192"/>
      <c r="I44" s="186"/>
    </row>
    <row r="45" spans="1:9" s="187" customFormat="1" ht="11.25" customHeight="1">
      <c r="A45" s="190" t="s">
        <v>23</v>
      </c>
      <c r="B45" s="256"/>
      <c r="C45" s="256" t="s">
        <v>1909</v>
      </c>
      <c r="D45" s="194" t="s">
        <v>1179</v>
      </c>
      <c r="E45" s="372"/>
      <c r="F45" s="464"/>
      <c r="G45" s="185"/>
      <c r="H45" s="192"/>
      <c r="I45" s="186"/>
    </row>
    <row r="46" spans="1:9" s="187" customFormat="1" ht="11.25" customHeight="1" thickBot="1">
      <c r="A46" s="176" t="s">
        <v>4</v>
      </c>
      <c r="B46" s="254" t="s">
        <v>1910</v>
      </c>
      <c r="C46" s="254" t="s">
        <v>1911</v>
      </c>
      <c r="D46" s="185"/>
      <c r="E46" s="185"/>
      <c r="F46" s="464" t="s">
        <v>1524</v>
      </c>
      <c r="G46" s="352" t="str">
        <f>F42</f>
        <v>余/陳</v>
      </c>
      <c r="H46" s="192"/>
      <c r="I46" s="186"/>
    </row>
    <row r="47" spans="1:9" s="187" customFormat="1" ht="11.25" customHeight="1" thickBot="1">
      <c r="A47" s="348" t="s">
        <v>24</v>
      </c>
      <c r="B47" s="349" t="s">
        <v>1910</v>
      </c>
      <c r="C47" s="349" t="s">
        <v>1912</v>
      </c>
      <c r="D47" s="350"/>
      <c r="E47" s="185"/>
      <c r="F47" s="193">
        <v>0.5416666666666666</v>
      </c>
      <c r="G47" s="351" t="s">
        <v>4979</v>
      </c>
      <c r="H47" s="192"/>
      <c r="I47" s="186"/>
    </row>
    <row r="48" spans="1:9" s="187" customFormat="1" ht="11.25" customHeight="1" thickBot="1">
      <c r="A48" s="176" t="s">
        <v>4</v>
      </c>
      <c r="B48" s="254"/>
      <c r="C48" s="254"/>
      <c r="D48" s="186" t="s">
        <v>1203</v>
      </c>
      <c r="E48" s="352" t="s">
        <v>4474</v>
      </c>
      <c r="F48" s="192"/>
      <c r="G48" s="464"/>
      <c r="H48" s="192"/>
      <c r="I48" s="186"/>
    </row>
    <row r="49" spans="1:9" s="187" customFormat="1" ht="11.25" customHeight="1">
      <c r="A49" s="190" t="s">
        <v>25</v>
      </c>
      <c r="B49" s="256"/>
      <c r="C49" s="256" t="s">
        <v>1913</v>
      </c>
      <c r="D49" s="194" t="s">
        <v>1179</v>
      </c>
      <c r="E49" s="192"/>
      <c r="F49" s="192"/>
      <c r="G49" s="464"/>
      <c r="H49" s="192"/>
      <c r="I49" s="186"/>
    </row>
    <row r="50" spans="1:9" s="187" customFormat="1" ht="11.25" customHeight="1" thickBot="1">
      <c r="A50" s="176" t="s">
        <v>4</v>
      </c>
      <c r="B50" s="254" t="s">
        <v>1914</v>
      </c>
      <c r="C50" s="254" t="s">
        <v>1915</v>
      </c>
      <c r="D50" s="185"/>
      <c r="E50" s="192" t="s">
        <v>1498</v>
      </c>
      <c r="F50" s="363" t="str">
        <f>E52</f>
        <v>吳/王</v>
      </c>
      <c r="G50" s="464"/>
      <c r="H50" s="192"/>
      <c r="I50" s="186"/>
    </row>
    <row r="51" spans="1:9" s="187" customFormat="1" ht="11.25" customHeight="1" thickBot="1">
      <c r="A51" s="348" t="s">
        <v>26</v>
      </c>
      <c r="B51" s="349" t="s">
        <v>1914</v>
      </c>
      <c r="C51" s="349" t="s">
        <v>1916</v>
      </c>
      <c r="D51" s="350"/>
      <c r="E51" s="481" t="s">
        <v>3808</v>
      </c>
      <c r="F51" s="185" t="s">
        <v>4905</v>
      </c>
      <c r="G51" s="464"/>
      <c r="H51" s="192"/>
      <c r="I51" s="186"/>
    </row>
    <row r="52" spans="1:9" s="187" customFormat="1" ht="11.25" customHeight="1" thickBot="1">
      <c r="A52" s="176" t="s">
        <v>4</v>
      </c>
      <c r="B52" s="254" t="s">
        <v>1917</v>
      </c>
      <c r="C52" s="254" t="s">
        <v>1918</v>
      </c>
      <c r="D52" s="186" t="s">
        <v>1184</v>
      </c>
      <c r="E52" s="467" t="s">
        <v>4458</v>
      </c>
      <c r="F52" s="185"/>
      <c r="G52" s="464"/>
      <c r="H52" s="192"/>
      <c r="I52" s="186"/>
    </row>
    <row r="53" spans="1:9" s="187" customFormat="1" ht="11.25" customHeight="1">
      <c r="A53" s="190" t="s">
        <v>27</v>
      </c>
      <c r="B53" s="256" t="s">
        <v>1917</v>
      </c>
      <c r="C53" s="256" t="s">
        <v>1919</v>
      </c>
      <c r="D53" s="194">
        <v>0.8333333333333334</v>
      </c>
      <c r="E53" s="185" t="s">
        <v>4459</v>
      </c>
      <c r="F53" s="185"/>
      <c r="G53" s="464"/>
      <c r="H53" s="192"/>
      <c r="I53" s="186"/>
    </row>
    <row r="54" spans="1:9" s="187" customFormat="1" ht="11.25" customHeight="1" thickBot="1">
      <c r="A54" s="176" t="s">
        <v>4</v>
      </c>
      <c r="B54" s="254" t="s">
        <v>1920</v>
      </c>
      <c r="C54" s="255" t="s">
        <v>1921</v>
      </c>
      <c r="D54" s="185"/>
      <c r="E54" s="185"/>
      <c r="F54" s="185"/>
      <c r="G54" s="464" t="s">
        <v>1538</v>
      </c>
      <c r="H54" s="369" t="str">
        <f>G46</f>
        <v>余/陳</v>
      </c>
      <c r="I54" s="186"/>
    </row>
    <row r="55" spans="1:9" s="187" customFormat="1" ht="11.25" customHeight="1" thickBot="1">
      <c r="A55" s="348" t="s">
        <v>28</v>
      </c>
      <c r="B55" s="349" t="s">
        <v>1920</v>
      </c>
      <c r="C55" s="357" t="s">
        <v>1922</v>
      </c>
      <c r="D55" s="358"/>
      <c r="E55" s="185"/>
      <c r="F55" s="185"/>
      <c r="G55" s="193">
        <v>0.6458333333333334</v>
      </c>
      <c r="H55" s="185" t="s">
        <v>5068</v>
      </c>
      <c r="I55" s="186"/>
    </row>
    <row r="56" spans="1:9" s="187" customFormat="1" ht="11.25" customHeight="1" thickBot="1">
      <c r="A56" s="176" t="s">
        <v>4</v>
      </c>
      <c r="B56" s="254"/>
      <c r="C56" s="254"/>
      <c r="D56" s="186" t="s">
        <v>1185</v>
      </c>
      <c r="E56" s="352" t="s">
        <v>4475</v>
      </c>
      <c r="F56" s="185"/>
      <c r="G56" s="192"/>
      <c r="H56" s="185"/>
      <c r="I56" s="186"/>
    </row>
    <row r="57" spans="1:9" s="187" customFormat="1" ht="11.25" customHeight="1">
      <c r="A57" s="190" t="s">
        <v>29</v>
      </c>
      <c r="B57" s="256"/>
      <c r="C57" s="256" t="s">
        <v>1923</v>
      </c>
      <c r="D57" s="194" t="s">
        <v>1179</v>
      </c>
      <c r="E57" s="360"/>
      <c r="F57" s="185"/>
      <c r="G57" s="192"/>
      <c r="H57" s="185"/>
      <c r="I57" s="186"/>
    </row>
    <row r="58" spans="1:9" s="187" customFormat="1" ht="11.25" customHeight="1" thickBot="1">
      <c r="A58" s="176" t="s">
        <v>4</v>
      </c>
      <c r="B58" s="254" t="s">
        <v>1924</v>
      </c>
      <c r="C58" s="254" t="s">
        <v>1925</v>
      </c>
      <c r="D58" s="185"/>
      <c r="E58" s="192" t="s">
        <v>1500</v>
      </c>
      <c r="F58" s="359" t="str">
        <f>E60</f>
        <v>劉/龔</v>
      </c>
      <c r="G58" s="192"/>
      <c r="H58" s="185"/>
      <c r="I58" s="186"/>
    </row>
    <row r="59" spans="1:9" s="187" customFormat="1" ht="11.25" customHeight="1" thickBot="1">
      <c r="A59" s="348" t="s">
        <v>30</v>
      </c>
      <c r="B59" s="349" t="s">
        <v>1924</v>
      </c>
      <c r="C59" s="349" t="s">
        <v>1926</v>
      </c>
      <c r="D59" s="350"/>
      <c r="E59" s="481" t="s">
        <v>3808</v>
      </c>
      <c r="F59" s="370" t="s">
        <v>4916</v>
      </c>
      <c r="G59" s="192"/>
      <c r="H59" s="185"/>
      <c r="I59" s="186"/>
    </row>
    <row r="60" spans="1:9" s="187" customFormat="1" ht="11.25" customHeight="1" thickBot="1">
      <c r="A60" s="176" t="s">
        <v>4</v>
      </c>
      <c r="B60" s="254"/>
      <c r="C60" s="254"/>
      <c r="D60" s="186" t="s">
        <v>1207</v>
      </c>
      <c r="E60" s="467" t="s">
        <v>4476</v>
      </c>
      <c r="F60" s="192"/>
      <c r="G60" s="192"/>
      <c r="H60" s="185"/>
      <c r="I60" s="186"/>
    </row>
    <row r="61" spans="1:9" s="187" customFormat="1" ht="11.25" customHeight="1">
      <c r="A61" s="190" t="s">
        <v>31</v>
      </c>
      <c r="B61" s="256"/>
      <c r="C61" s="256" t="s">
        <v>1927</v>
      </c>
      <c r="D61" s="194" t="s">
        <v>1179</v>
      </c>
      <c r="E61" s="185"/>
      <c r="F61" s="192"/>
      <c r="G61" s="192"/>
      <c r="H61" s="185"/>
      <c r="I61" s="186"/>
    </row>
    <row r="62" spans="1:9" s="187" customFormat="1" ht="11.25" customHeight="1" thickBot="1">
      <c r="A62" s="176" t="s">
        <v>4</v>
      </c>
      <c r="B62" s="254" t="s">
        <v>5022</v>
      </c>
      <c r="C62" s="254" t="s">
        <v>5069</v>
      </c>
      <c r="D62" s="185"/>
      <c r="E62" s="185"/>
      <c r="F62" s="192" t="s">
        <v>1526</v>
      </c>
      <c r="G62" s="367" t="str">
        <f>F66</f>
        <v>簡/陳</v>
      </c>
      <c r="H62" s="185"/>
      <c r="I62" s="186"/>
    </row>
    <row r="63" spans="1:9" s="187" customFormat="1" ht="11.25" customHeight="1" thickBot="1">
      <c r="A63" s="348" t="s">
        <v>32</v>
      </c>
      <c r="B63" s="349" t="s">
        <v>1928</v>
      </c>
      <c r="C63" s="349" t="s">
        <v>5070</v>
      </c>
      <c r="D63" s="350"/>
      <c r="E63" s="185"/>
      <c r="F63" s="465">
        <v>0.5416666666666666</v>
      </c>
      <c r="G63" s="383" t="s">
        <v>4980</v>
      </c>
      <c r="H63" s="185"/>
      <c r="I63" s="186"/>
    </row>
    <row r="64" spans="1:9" s="187" customFormat="1" ht="11.25" customHeight="1" thickBot="1">
      <c r="A64" s="176" t="s">
        <v>4</v>
      </c>
      <c r="B64" s="254"/>
      <c r="C64" s="254"/>
      <c r="D64" s="186" t="s">
        <v>1209</v>
      </c>
      <c r="E64" s="352" t="s">
        <v>4477</v>
      </c>
      <c r="F64" s="464"/>
      <c r="G64" s="185"/>
      <c r="H64" s="185"/>
      <c r="I64" s="186"/>
    </row>
    <row r="65" spans="1:9" s="187" customFormat="1" ht="11.25" customHeight="1">
      <c r="A65" s="190" t="s">
        <v>33</v>
      </c>
      <c r="B65" s="256"/>
      <c r="C65" s="256" t="s">
        <v>1931</v>
      </c>
      <c r="D65" s="194" t="s">
        <v>1179</v>
      </c>
      <c r="E65" s="351"/>
      <c r="F65" s="464"/>
      <c r="G65" s="185"/>
      <c r="H65" s="185"/>
      <c r="I65" s="186"/>
    </row>
    <row r="66" spans="1:9" s="187" customFormat="1" ht="11.25" customHeight="1" thickBot="1">
      <c r="A66" s="176" t="s">
        <v>4</v>
      </c>
      <c r="B66" s="254" t="s">
        <v>1882</v>
      </c>
      <c r="C66" s="254" t="s">
        <v>1932</v>
      </c>
      <c r="D66" s="185"/>
      <c r="E66" s="464" t="s">
        <v>1502</v>
      </c>
      <c r="F66" s="467" t="str">
        <f>E64</f>
        <v>簡/陳</v>
      </c>
      <c r="G66" s="185"/>
      <c r="H66" s="185"/>
      <c r="I66" s="186"/>
    </row>
    <row r="67" spans="1:9" s="187" customFormat="1" ht="11.25" customHeight="1" thickBot="1">
      <c r="A67" s="348" t="s">
        <v>34</v>
      </c>
      <c r="B67" s="349" t="s">
        <v>1882</v>
      </c>
      <c r="C67" s="349" t="s">
        <v>1933</v>
      </c>
      <c r="D67" s="350"/>
      <c r="E67" s="289" t="s">
        <v>3808</v>
      </c>
      <c r="F67" s="185" t="s">
        <v>4912</v>
      </c>
      <c r="G67" s="185"/>
      <c r="H67" s="185"/>
      <c r="I67" s="186"/>
    </row>
    <row r="68" spans="1:9" s="187" customFormat="1" ht="11.25" customHeight="1" thickBot="1">
      <c r="A68" s="176" t="s">
        <v>4</v>
      </c>
      <c r="B68" s="254" t="s">
        <v>1934</v>
      </c>
      <c r="C68" s="254" t="s">
        <v>1935</v>
      </c>
      <c r="D68" s="351" t="s">
        <v>1211</v>
      </c>
      <c r="E68" s="369" t="s">
        <v>4496</v>
      </c>
      <c r="F68" s="185"/>
      <c r="G68" s="185"/>
      <c r="H68" s="185"/>
      <c r="I68" s="186"/>
    </row>
    <row r="69" spans="1:9" s="187" customFormat="1" ht="11.25" customHeight="1">
      <c r="A69" s="190" t="s">
        <v>35</v>
      </c>
      <c r="B69" s="256" t="s">
        <v>1934</v>
      </c>
      <c r="C69" s="256" t="s">
        <v>1936</v>
      </c>
      <c r="D69" s="194">
        <v>0.8333333333333334</v>
      </c>
      <c r="E69" s="185" t="s">
        <v>4497</v>
      </c>
      <c r="F69" s="185"/>
      <c r="G69" s="185"/>
      <c r="H69" s="185"/>
      <c r="I69" s="186"/>
    </row>
    <row r="70" spans="1:9" s="187" customFormat="1" ht="11.25" customHeight="1">
      <c r="A70" s="205" t="s">
        <v>4</v>
      </c>
      <c r="B70" s="182"/>
      <c r="C70" s="173"/>
      <c r="D70" s="185"/>
      <c r="E70" s="185"/>
      <c r="F70" s="185"/>
      <c r="G70" s="185"/>
      <c r="H70" s="185"/>
      <c r="I70" s="186"/>
    </row>
    <row r="71" spans="1:9" s="187" customFormat="1" ht="12" customHeight="1">
      <c r="A71" s="167" t="s">
        <v>1664</v>
      </c>
      <c r="B71" s="182"/>
      <c r="C71" s="182"/>
      <c r="D71" s="174" t="s">
        <v>312</v>
      </c>
      <c r="E71" s="174" t="s">
        <v>312</v>
      </c>
      <c r="F71" s="174" t="s">
        <v>312</v>
      </c>
      <c r="G71" s="174" t="s">
        <v>312</v>
      </c>
      <c r="H71" s="174" t="s">
        <v>312</v>
      </c>
      <c r="I71" s="185"/>
    </row>
    <row r="72" spans="1:9" s="180" customFormat="1" ht="12" customHeight="1">
      <c r="A72" s="242"/>
      <c r="B72" s="243"/>
      <c r="C72" s="244"/>
      <c r="D72" s="288" t="s">
        <v>3807</v>
      </c>
      <c r="E72" s="288" t="s">
        <v>3817</v>
      </c>
      <c r="F72" s="288" t="s">
        <v>3817</v>
      </c>
      <c r="G72" s="288" t="s">
        <v>3817</v>
      </c>
      <c r="H72" s="288" t="s">
        <v>1178</v>
      </c>
      <c r="I72" s="179"/>
    </row>
    <row r="73" spans="1:9" s="180" customFormat="1" ht="11.25" customHeight="1">
      <c r="A73" s="176" t="s">
        <v>4</v>
      </c>
      <c r="B73" s="254" t="s">
        <v>1937</v>
      </c>
      <c r="C73" s="254" t="s">
        <v>1938</v>
      </c>
      <c r="D73" s="245"/>
      <c r="E73" s="245"/>
      <c r="F73" s="245"/>
      <c r="G73" s="245"/>
      <c r="H73" s="245"/>
      <c r="I73" s="179"/>
    </row>
    <row r="74" spans="1:9" s="187" customFormat="1" ht="11.25" customHeight="1">
      <c r="A74" s="181" t="s">
        <v>36</v>
      </c>
      <c r="B74" s="256" t="s">
        <v>1937</v>
      </c>
      <c r="C74" s="256" t="s">
        <v>1939</v>
      </c>
      <c r="D74" s="184"/>
      <c r="E74" s="185"/>
      <c r="F74" s="185"/>
      <c r="G74" s="185"/>
      <c r="H74" s="185"/>
      <c r="I74" s="186"/>
    </row>
    <row r="75" spans="1:9" s="187" customFormat="1" ht="11.25" customHeight="1" thickBot="1">
      <c r="A75" s="188" t="s">
        <v>4</v>
      </c>
      <c r="B75" s="254" t="s">
        <v>1934</v>
      </c>
      <c r="C75" s="254" t="s">
        <v>1940</v>
      </c>
      <c r="D75" s="189" t="s">
        <v>1457</v>
      </c>
      <c r="E75" s="359" t="s">
        <v>4488</v>
      </c>
      <c r="F75" s="185"/>
      <c r="G75" s="185"/>
      <c r="H75" s="185"/>
      <c r="I75" s="186"/>
    </row>
    <row r="76" spans="1:9" s="187" customFormat="1" ht="11.25" customHeight="1" thickBot="1">
      <c r="A76" s="348" t="s">
        <v>37</v>
      </c>
      <c r="B76" s="349" t="s">
        <v>1934</v>
      </c>
      <c r="C76" s="349" t="s">
        <v>1941</v>
      </c>
      <c r="D76" s="418">
        <v>0.8333333333333334</v>
      </c>
      <c r="E76" s="468" t="s">
        <v>4489</v>
      </c>
      <c r="F76" s="185"/>
      <c r="G76" s="185"/>
      <c r="H76" s="185"/>
      <c r="I76" s="186"/>
    </row>
    <row r="77" spans="1:9" s="187" customFormat="1" ht="11.25" customHeight="1" thickBot="1">
      <c r="A77" s="176" t="s">
        <v>4</v>
      </c>
      <c r="B77" s="254"/>
      <c r="C77" s="254"/>
      <c r="D77" s="185"/>
      <c r="E77" s="464" t="s">
        <v>1504</v>
      </c>
      <c r="F77" s="352" t="str">
        <f>E75</f>
        <v>曾/楊</v>
      </c>
      <c r="G77" s="185"/>
      <c r="H77" s="185"/>
      <c r="I77" s="186"/>
    </row>
    <row r="78" spans="1:9" s="187" customFormat="1" ht="11.25" customHeight="1">
      <c r="A78" s="181" t="s">
        <v>38</v>
      </c>
      <c r="B78" s="256"/>
      <c r="C78" s="256" t="s">
        <v>1942</v>
      </c>
      <c r="D78" s="195"/>
      <c r="E78" s="193">
        <v>0.4166666666666667</v>
      </c>
      <c r="F78" s="192" t="s">
        <v>4913</v>
      </c>
      <c r="G78" s="185"/>
      <c r="H78" s="185"/>
      <c r="I78" s="186"/>
    </row>
    <row r="79" spans="1:9" s="187" customFormat="1" ht="11.25" customHeight="1" thickBot="1">
      <c r="A79" s="188" t="s">
        <v>4</v>
      </c>
      <c r="B79" s="254" t="s">
        <v>1914</v>
      </c>
      <c r="C79" s="254" t="s">
        <v>1943</v>
      </c>
      <c r="D79" s="189" t="s">
        <v>1459</v>
      </c>
      <c r="E79" s="363" t="s">
        <v>4250</v>
      </c>
      <c r="F79" s="192"/>
      <c r="G79" s="185"/>
      <c r="H79" s="185"/>
      <c r="I79" s="186"/>
    </row>
    <row r="80" spans="1:9" s="187" customFormat="1" ht="11.25" customHeight="1" thickBot="1">
      <c r="A80" s="348" t="s">
        <v>39</v>
      </c>
      <c r="B80" s="349" t="s">
        <v>1914</v>
      </c>
      <c r="C80" s="349" t="s">
        <v>1944</v>
      </c>
      <c r="D80" s="418" t="s">
        <v>1179</v>
      </c>
      <c r="E80" s="368"/>
      <c r="F80" s="192"/>
      <c r="G80" s="185"/>
      <c r="H80" s="185"/>
      <c r="I80" s="186"/>
    </row>
    <row r="81" spans="1:9" s="187" customFormat="1" ht="11.25" customHeight="1" thickBot="1">
      <c r="A81" s="176" t="s">
        <v>4</v>
      </c>
      <c r="B81" s="254"/>
      <c r="C81" s="254"/>
      <c r="D81" s="185"/>
      <c r="E81" s="185"/>
      <c r="F81" s="192" t="s">
        <v>1528</v>
      </c>
      <c r="G81" s="202" t="str">
        <f>F85</f>
        <v>周/鄭</v>
      </c>
      <c r="H81" s="185"/>
      <c r="I81" s="186"/>
    </row>
    <row r="82" spans="1:9" s="187" customFormat="1" ht="11.25" customHeight="1">
      <c r="A82" s="181" t="s">
        <v>40</v>
      </c>
      <c r="B82" s="256"/>
      <c r="C82" s="256" t="s">
        <v>1945</v>
      </c>
      <c r="D82" s="186"/>
      <c r="E82" s="185"/>
      <c r="F82" s="465">
        <v>0.5416666666666666</v>
      </c>
      <c r="G82" s="370" t="s">
        <v>4984</v>
      </c>
      <c r="H82" s="185"/>
      <c r="I82" s="186"/>
    </row>
    <row r="83" spans="1:9" s="187" customFormat="1" ht="11.25" customHeight="1" thickBot="1">
      <c r="A83" s="188" t="s">
        <v>4</v>
      </c>
      <c r="B83" s="254" t="s">
        <v>5022</v>
      </c>
      <c r="C83" s="254" t="s">
        <v>5075</v>
      </c>
      <c r="D83" s="189" t="s">
        <v>1461</v>
      </c>
      <c r="E83" s="202" t="s">
        <v>4478</v>
      </c>
      <c r="F83" s="464"/>
      <c r="G83" s="192"/>
      <c r="H83" s="185"/>
      <c r="I83" s="186"/>
    </row>
    <row r="84" spans="1:9" s="187" customFormat="1" ht="11.25" customHeight="1" thickBot="1">
      <c r="A84" s="348" t="s">
        <v>41</v>
      </c>
      <c r="B84" s="349" t="s">
        <v>1928</v>
      </c>
      <c r="C84" s="349" t="s">
        <v>5076</v>
      </c>
      <c r="D84" s="418" t="s">
        <v>1179</v>
      </c>
      <c r="E84" s="468"/>
      <c r="F84" s="464"/>
      <c r="G84" s="192"/>
      <c r="H84" s="185"/>
      <c r="I84" s="186"/>
    </row>
    <row r="85" spans="1:9" s="187" customFormat="1" ht="11.25" customHeight="1" thickBot="1">
      <c r="A85" s="176" t="s">
        <v>4</v>
      </c>
      <c r="B85" s="254"/>
      <c r="C85" s="254"/>
      <c r="D85" s="185"/>
      <c r="E85" s="464" t="s">
        <v>1506</v>
      </c>
      <c r="F85" s="467" t="str">
        <f>E83</f>
        <v>周/鄭</v>
      </c>
      <c r="G85" s="192"/>
      <c r="H85" s="185"/>
      <c r="I85" s="186"/>
    </row>
    <row r="86" spans="1:9" s="187" customFormat="1" ht="11.25" customHeight="1">
      <c r="A86" s="181" t="s">
        <v>42</v>
      </c>
      <c r="B86" s="256"/>
      <c r="C86" s="256" t="s">
        <v>1948</v>
      </c>
      <c r="D86" s="195"/>
      <c r="E86" s="193">
        <v>0.4166666666666667</v>
      </c>
      <c r="F86" s="185" t="s">
        <v>4917</v>
      </c>
      <c r="G86" s="192"/>
      <c r="H86" s="185"/>
      <c r="I86" s="186"/>
    </row>
    <row r="87" spans="1:9" s="187" customFormat="1" ht="11.25" customHeight="1" thickBot="1">
      <c r="A87" s="188" t="s">
        <v>4</v>
      </c>
      <c r="B87" s="254" t="s">
        <v>1949</v>
      </c>
      <c r="C87" s="255" t="s">
        <v>1950</v>
      </c>
      <c r="D87" s="189" t="s">
        <v>1463</v>
      </c>
      <c r="E87" s="367" t="s">
        <v>4479</v>
      </c>
      <c r="F87" s="185"/>
      <c r="G87" s="192"/>
      <c r="H87" s="185"/>
      <c r="I87" s="186"/>
    </row>
    <row r="88" spans="1:9" s="187" customFormat="1" ht="11.25" customHeight="1" thickBot="1">
      <c r="A88" s="348" t="s">
        <v>43</v>
      </c>
      <c r="B88" s="349" t="s">
        <v>1949</v>
      </c>
      <c r="C88" s="357" t="s">
        <v>1951</v>
      </c>
      <c r="D88" s="418" t="s">
        <v>1179</v>
      </c>
      <c r="E88" s="368"/>
      <c r="F88" s="185"/>
      <c r="G88" s="192"/>
      <c r="H88" s="185"/>
      <c r="I88" s="186"/>
    </row>
    <row r="89" spans="1:9" s="187" customFormat="1" ht="11.25" customHeight="1" thickBot="1">
      <c r="A89" s="176" t="s">
        <v>4</v>
      </c>
      <c r="B89" s="254" t="s">
        <v>1952</v>
      </c>
      <c r="C89" s="254" t="s">
        <v>1953</v>
      </c>
      <c r="D89" s="185"/>
      <c r="E89" s="185"/>
      <c r="F89" s="185"/>
      <c r="G89" s="192" t="s">
        <v>1540</v>
      </c>
      <c r="H89" s="359" t="str">
        <f>G97</f>
        <v>張/陳</v>
      </c>
      <c r="I89" s="186"/>
    </row>
    <row r="90" spans="1:9" s="187" customFormat="1" ht="11.25" customHeight="1" thickBot="1">
      <c r="A90" s="348" t="s">
        <v>44</v>
      </c>
      <c r="B90" s="349" t="s">
        <v>1952</v>
      </c>
      <c r="C90" s="349" t="s">
        <v>1954</v>
      </c>
      <c r="D90" s="358"/>
      <c r="E90" s="185"/>
      <c r="F90" s="185"/>
      <c r="G90" s="465">
        <v>0.6458333333333334</v>
      </c>
      <c r="H90" s="192" t="s">
        <v>5074</v>
      </c>
      <c r="I90" s="186"/>
    </row>
    <row r="91" spans="1:9" s="187" customFormat="1" ht="11.25" customHeight="1" thickBot="1">
      <c r="A91" s="176" t="s">
        <v>4</v>
      </c>
      <c r="B91" s="254" t="s">
        <v>1955</v>
      </c>
      <c r="C91" s="254" t="s">
        <v>1956</v>
      </c>
      <c r="D91" s="186" t="s">
        <v>1465</v>
      </c>
      <c r="E91" s="352" t="s">
        <v>4460</v>
      </c>
      <c r="F91" s="185"/>
      <c r="G91" s="464"/>
      <c r="H91" s="192"/>
      <c r="I91" s="186"/>
    </row>
    <row r="92" spans="1:9" s="187" customFormat="1" ht="11.25" customHeight="1">
      <c r="A92" s="190" t="s">
        <v>45</v>
      </c>
      <c r="B92" s="256" t="s">
        <v>1955</v>
      </c>
      <c r="C92" s="256" t="s">
        <v>1957</v>
      </c>
      <c r="D92" s="194">
        <v>0.8333333333333334</v>
      </c>
      <c r="E92" s="192" t="s">
        <v>4461</v>
      </c>
      <c r="F92" s="185"/>
      <c r="G92" s="464"/>
      <c r="H92" s="192"/>
      <c r="I92" s="186"/>
    </row>
    <row r="93" spans="1:9" s="187" customFormat="1" ht="11.25" customHeight="1" thickBot="1">
      <c r="A93" s="176" t="s">
        <v>4</v>
      </c>
      <c r="B93" s="254"/>
      <c r="C93" s="254"/>
      <c r="D93" s="185"/>
      <c r="E93" s="192" t="s">
        <v>1508</v>
      </c>
      <c r="F93" s="359" t="str">
        <f>E95</f>
        <v>張/陳</v>
      </c>
      <c r="G93" s="464"/>
      <c r="H93" s="192"/>
      <c r="I93" s="186"/>
    </row>
    <row r="94" spans="1:9" s="187" customFormat="1" ht="11.25" customHeight="1">
      <c r="A94" s="181" t="s">
        <v>46</v>
      </c>
      <c r="B94" s="256"/>
      <c r="C94" s="256" t="s">
        <v>1958</v>
      </c>
      <c r="D94" s="186"/>
      <c r="E94" s="465">
        <v>0.4166666666666667</v>
      </c>
      <c r="F94" s="351" t="s">
        <v>4918</v>
      </c>
      <c r="G94" s="464"/>
      <c r="H94" s="192"/>
      <c r="I94" s="202"/>
    </row>
    <row r="95" spans="1:9" s="187" customFormat="1" ht="11.25" customHeight="1" thickBot="1">
      <c r="A95" s="188" t="s">
        <v>4</v>
      </c>
      <c r="B95" s="254" t="s">
        <v>5146</v>
      </c>
      <c r="C95" s="254" t="s">
        <v>5172</v>
      </c>
      <c r="D95" s="189" t="s">
        <v>1467</v>
      </c>
      <c r="E95" s="466" t="s">
        <v>4247</v>
      </c>
      <c r="F95" s="464"/>
      <c r="G95" s="464"/>
      <c r="H95" s="192"/>
      <c r="I95" s="202"/>
    </row>
    <row r="96" spans="1:9" s="187" customFormat="1" ht="11.25" customHeight="1" thickBot="1">
      <c r="A96" s="348" t="s">
        <v>47</v>
      </c>
      <c r="B96" s="349" t="s">
        <v>1884</v>
      </c>
      <c r="C96" s="349" t="s">
        <v>5173</v>
      </c>
      <c r="D96" s="418" t="s">
        <v>1179</v>
      </c>
      <c r="E96" s="368"/>
      <c r="F96" s="464"/>
      <c r="G96" s="464"/>
      <c r="H96" s="192"/>
      <c r="I96" s="202"/>
    </row>
    <row r="97" spans="1:9" s="187" customFormat="1" ht="11.25" customHeight="1" thickBot="1">
      <c r="A97" s="176" t="s">
        <v>4</v>
      </c>
      <c r="B97" s="254"/>
      <c r="C97" s="254"/>
      <c r="D97" s="185"/>
      <c r="E97" s="185"/>
      <c r="F97" s="464" t="s">
        <v>1530</v>
      </c>
      <c r="G97" s="467" t="str">
        <f>F93</f>
        <v>張/陳</v>
      </c>
      <c r="H97" s="192"/>
      <c r="I97" s="202"/>
    </row>
    <row r="98" spans="1:9" s="187" customFormat="1" ht="11.25" customHeight="1">
      <c r="A98" s="181" t="s">
        <v>48</v>
      </c>
      <c r="B98" s="256"/>
      <c r="C98" s="256" t="s">
        <v>1961</v>
      </c>
      <c r="D98" s="186"/>
      <c r="E98" s="185"/>
      <c r="F98" s="193">
        <v>0.5416666666666666</v>
      </c>
      <c r="G98" s="185" t="s">
        <v>4985</v>
      </c>
      <c r="H98" s="192"/>
      <c r="I98" s="202"/>
    </row>
    <row r="99" spans="1:9" s="187" customFormat="1" ht="11.25" customHeight="1" thickBot="1">
      <c r="A99" s="188" t="s">
        <v>4</v>
      </c>
      <c r="B99" s="254" t="s">
        <v>1882</v>
      </c>
      <c r="C99" s="254" t="s">
        <v>1962</v>
      </c>
      <c r="D99" s="189" t="s">
        <v>1469</v>
      </c>
      <c r="E99" s="202" t="s">
        <v>4480</v>
      </c>
      <c r="F99" s="192"/>
      <c r="G99" s="185"/>
      <c r="H99" s="192"/>
      <c r="I99" s="202"/>
    </row>
    <row r="100" spans="1:9" s="187" customFormat="1" ht="11.25" customHeight="1" thickBot="1">
      <c r="A100" s="348" t="s">
        <v>49</v>
      </c>
      <c r="B100" s="349" t="s">
        <v>1882</v>
      </c>
      <c r="C100" s="349" t="s">
        <v>1963</v>
      </c>
      <c r="D100" s="418" t="s">
        <v>1179</v>
      </c>
      <c r="E100" s="373"/>
      <c r="F100" s="192"/>
      <c r="G100" s="185"/>
      <c r="H100" s="192"/>
      <c r="I100" s="202"/>
    </row>
    <row r="101" spans="1:9" s="187" customFormat="1" ht="11.25" customHeight="1" thickBot="1">
      <c r="A101" s="176" t="s">
        <v>4</v>
      </c>
      <c r="B101" s="254"/>
      <c r="C101" s="254"/>
      <c r="D101" s="185"/>
      <c r="E101" s="192" t="s">
        <v>1510</v>
      </c>
      <c r="F101" s="363" t="str">
        <f>E103</f>
        <v>林/翁</v>
      </c>
      <c r="G101" s="185"/>
      <c r="H101" s="192"/>
      <c r="I101" s="202"/>
    </row>
    <row r="102" spans="1:9" s="187" customFormat="1" ht="11.25" customHeight="1">
      <c r="A102" s="181" t="s">
        <v>50</v>
      </c>
      <c r="B102" s="256"/>
      <c r="C102" s="256" t="s">
        <v>1964</v>
      </c>
      <c r="D102" s="186"/>
      <c r="E102" s="465">
        <v>0.4166666666666667</v>
      </c>
      <c r="F102" s="185" t="s">
        <v>4937</v>
      </c>
      <c r="G102" s="185"/>
      <c r="H102" s="192"/>
      <c r="I102" s="202"/>
    </row>
    <row r="103" spans="1:9" s="187" customFormat="1" ht="11.25" customHeight="1" thickBot="1">
      <c r="A103" s="188" t="s">
        <v>4</v>
      </c>
      <c r="B103" s="254" t="s">
        <v>1965</v>
      </c>
      <c r="C103" s="255" t="s">
        <v>1966</v>
      </c>
      <c r="D103" s="189" t="s">
        <v>1471</v>
      </c>
      <c r="E103" s="466" t="s">
        <v>4481</v>
      </c>
      <c r="F103" s="185"/>
      <c r="G103" s="185"/>
      <c r="H103" s="192"/>
      <c r="I103" s="202"/>
    </row>
    <row r="104" spans="1:9" s="187" customFormat="1" ht="11.25" customHeight="1" thickBot="1">
      <c r="A104" s="348" t="s">
        <v>51</v>
      </c>
      <c r="B104" s="349" t="s">
        <v>1965</v>
      </c>
      <c r="C104" s="357" t="s">
        <v>1967</v>
      </c>
      <c r="D104" s="416" t="s">
        <v>1179</v>
      </c>
      <c r="E104" s="185"/>
      <c r="F104" s="185"/>
      <c r="G104" s="185"/>
      <c r="H104" s="192"/>
      <c r="I104" s="185" t="s">
        <v>1198</v>
      </c>
    </row>
    <row r="105" spans="1:9" s="187" customFormat="1" ht="11.25" customHeight="1" thickBot="1">
      <c r="A105" s="176" t="s">
        <v>4</v>
      </c>
      <c r="B105" s="254" t="s">
        <v>1968</v>
      </c>
      <c r="C105" s="254" t="s">
        <v>1969</v>
      </c>
      <c r="D105" s="185"/>
      <c r="E105" s="185"/>
      <c r="F105" s="185"/>
      <c r="G105" s="185"/>
      <c r="H105" s="192" t="s">
        <v>1546</v>
      </c>
      <c r="I105" s="359" t="str">
        <f>H121</f>
        <v>丁/呂</v>
      </c>
    </row>
    <row r="106" spans="1:9" s="187" customFormat="1" ht="11.25" customHeight="1">
      <c r="A106" s="181" t="s">
        <v>52</v>
      </c>
      <c r="B106" s="256" t="s">
        <v>1968</v>
      </c>
      <c r="C106" s="256" t="s">
        <v>1970</v>
      </c>
      <c r="D106" s="184"/>
      <c r="E106" s="185"/>
      <c r="F106" s="185"/>
      <c r="G106" s="185"/>
      <c r="H106" s="592" t="s">
        <v>3818</v>
      </c>
      <c r="I106" s="185" t="s">
        <v>5171</v>
      </c>
    </row>
    <row r="107" spans="1:9" s="187" customFormat="1" ht="11.25" customHeight="1" thickBot="1">
      <c r="A107" s="188" t="s">
        <v>4</v>
      </c>
      <c r="B107" s="254" t="s">
        <v>1971</v>
      </c>
      <c r="C107" s="254" t="s">
        <v>1972</v>
      </c>
      <c r="D107" s="189" t="s">
        <v>1473</v>
      </c>
      <c r="E107" s="359" t="s">
        <v>4462</v>
      </c>
      <c r="F107" s="185"/>
      <c r="G107" s="185"/>
      <c r="H107" s="464"/>
      <c r="I107" s="185"/>
    </row>
    <row r="108" spans="1:9" s="187" customFormat="1" ht="11.25" customHeight="1" thickBot="1">
      <c r="A108" s="348" t="s">
        <v>53</v>
      </c>
      <c r="B108" s="349" t="s">
        <v>1971</v>
      </c>
      <c r="C108" s="349" t="s">
        <v>1973</v>
      </c>
      <c r="D108" s="416">
        <v>0.8333333333333334</v>
      </c>
      <c r="E108" s="351" t="s">
        <v>4463</v>
      </c>
      <c r="F108" s="185"/>
      <c r="G108" s="185"/>
      <c r="H108" s="464"/>
      <c r="I108" s="185"/>
    </row>
    <row r="109" spans="1:9" s="187" customFormat="1" ht="11.25" customHeight="1" thickBot="1">
      <c r="A109" s="176" t="s">
        <v>4</v>
      </c>
      <c r="B109" s="254"/>
      <c r="C109" s="254"/>
      <c r="D109" s="185"/>
      <c r="E109" s="464" t="s">
        <v>1512</v>
      </c>
      <c r="F109" s="352" t="str">
        <f>E107</f>
        <v>潘/黃</v>
      </c>
      <c r="G109" s="185"/>
      <c r="H109" s="464"/>
      <c r="I109" s="185"/>
    </row>
    <row r="110" spans="1:9" s="187" customFormat="1" ht="11.25" customHeight="1">
      <c r="A110" s="181" t="s">
        <v>54</v>
      </c>
      <c r="B110" s="256"/>
      <c r="C110" s="256" t="s">
        <v>1974</v>
      </c>
      <c r="D110" s="186"/>
      <c r="E110" s="193">
        <v>0.4166666666666667</v>
      </c>
      <c r="F110" s="192" t="s">
        <v>4914</v>
      </c>
      <c r="G110" s="185"/>
      <c r="H110" s="464"/>
      <c r="I110" s="185"/>
    </row>
    <row r="111" spans="1:9" s="187" customFormat="1" ht="11.25" customHeight="1" thickBot="1">
      <c r="A111" s="188" t="s">
        <v>4</v>
      </c>
      <c r="B111" s="254" t="s">
        <v>1975</v>
      </c>
      <c r="C111" s="254" t="s">
        <v>1976</v>
      </c>
      <c r="D111" s="189" t="s">
        <v>1475</v>
      </c>
      <c r="E111" s="367" t="s">
        <v>4482</v>
      </c>
      <c r="F111" s="192"/>
      <c r="G111" s="185"/>
      <c r="H111" s="464"/>
      <c r="I111" s="185"/>
    </row>
    <row r="112" spans="1:9" s="187" customFormat="1" ht="11.25" customHeight="1" thickBot="1">
      <c r="A112" s="348" t="s">
        <v>55</v>
      </c>
      <c r="B112" s="349" t="s">
        <v>1975</v>
      </c>
      <c r="C112" s="349" t="s">
        <v>1977</v>
      </c>
      <c r="D112" s="418" t="s">
        <v>1179</v>
      </c>
      <c r="E112" s="368"/>
      <c r="F112" s="192"/>
      <c r="G112" s="185"/>
      <c r="H112" s="464"/>
      <c r="I112" s="185"/>
    </row>
    <row r="113" spans="1:9" s="187" customFormat="1" ht="11.25" customHeight="1" thickBot="1">
      <c r="A113" s="176" t="s">
        <v>4</v>
      </c>
      <c r="B113" s="254"/>
      <c r="C113" s="254"/>
      <c r="D113" s="185"/>
      <c r="E113" s="185"/>
      <c r="F113" s="192" t="s">
        <v>1532</v>
      </c>
      <c r="G113" s="359" t="str">
        <f>F117</f>
        <v>王/陳</v>
      </c>
      <c r="H113" s="464"/>
      <c r="I113" s="185"/>
    </row>
    <row r="114" spans="1:9" s="187" customFormat="1" ht="11.25" customHeight="1">
      <c r="A114" s="181" t="s">
        <v>56</v>
      </c>
      <c r="B114" s="256"/>
      <c r="C114" s="256" t="s">
        <v>1978</v>
      </c>
      <c r="D114" s="186"/>
      <c r="E114" s="185"/>
      <c r="F114" s="465">
        <v>0.5625</v>
      </c>
      <c r="G114" s="192" t="s">
        <v>4981</v>
      </c>
      <c r="H114" s="464"/>
      <c r="I114" s="185"/>
    </row>
    <row r="115" spans="1:9" s="187" customFormat="1" ht="11.25" customHeight="1" thickBot="1">
      <c r="A115" s="188" t="s">
        <v>4</v>
      </c>
      <c r="B115" s="254" t="s">
        <v>1979</v>
      </c>
      <c r="C115" s="254" t="s">
        <v>1980</v>
      </c>
      <c r="D115" s="189" t="s">
        <v>1477</v>
      </c>
      <c r="E115" s="202" t="s">
        <v>4483</v>
      </c>
      <c r="F115" s="464"/>
      <c r="G115" s="192"/>
      <c r="H115" s="464"/>
      <c r="I115" s="185"/>
    </row>
    <row r="116" spans="1:9" s="187" customFormat="1" ht="11.25" customHeight="1" thickBot="1">
      <c r="A116" s="348" t="s">
        <v>57</v>
      </c>
      <c r="B116" s="349" t="s">
        <v>1979</v>
      </c>
      <c r="C116" s="349" t="s">
        <v>1981</v>
      </c>
      <c r="D116" s="416" t="s">
        <v>1179</v>
      </c>
      <c r="E116" s="370"/>
      <c r="F116" s="464"/>
      <c r="G116" s="192"/>
      <c r="H116" s="464"/>
      <c r="I116" s="185"/>
    </row>
    <row r="117" spans="1:9" s="187" customFormat="1" ht="11.25" customHeight="1" thickBot="1">
      <c r="A117" s="176" t="s">
        <v>4</v>
      </c>
      <c r="B117" s="254"/>
      <c r="C117" s="254"/>
      <c r="D117" s="185"/>
      <c r="E117" s="192" t="s">
        <v>1514</v>
      </c>
      <c r="F117" s="466" t="str">
        <f>E119</f>
        <v>王/陳</v>
      </c>
      <c r="G117" s="192"/>
      <c r="H117" s="464"/>
      <c r="I117" s="185"/>
    </row>
    <row r="118" spans="1:9" s="187" customFormat="1" ht="11.25" customHeight="1">
      <c r="A118" s="181" t="s">
        <v>58</v>
      </c>
      <c r="B118" s="256"/>
      <c r="C118" s="256" t="s">
        <v>1982</v>
      </c>
      <c r="D118" s="186"/>
      <c r="E118" s="465">
        <v>0.4166666666666667</v>
      </c>
      <c r="F118" s="185" t="s">
        <v>4915</v>
      </c>
      <c r="G118" s="192"/>
      <c r="H118" s="464"/>
      <c r="I118" s="185"/>
    </row>
    <row r="119" spans="1:9" s="187" customFormat="1" ht="11.25" customHeight="1" thickBot="1">
      <c r="A119" s="188" t="s">
        <v>4</v>
      </c>
      <c r="B119" s="254" t="s">
        <v>5078</v>
      </c>
      <c r="C119" s="254" t="s">
        <v>5079</v>
      </c>
      <c r="D119" s="189" t="s">
        <v>1479</v>
      </c>
      <c r="E119" s="466" t="s">
        <v>4472</v>
      </c>
      <c r="F119" s="185"/>
      <c r="G119" s="192"/>
      <c r="H119" s="464"/>
      <c r="I119" s="185"/>
    </row>
    <row r="120" spans="1:9" s="187" customFormat="1" ht="11.25" customHeight="1" thickBot="1">
      <c r="A120" s="348" t="s">
        <v>59</v>
      </c>
      <c r="B120" s="349" t="s">
        <v>1879</v>
      </c>
      <c r="C120" s="349" t="s">
        <v>5080</v>
      </c>
      <c r="D120" s="418" t="s">
        <v>1179</v>
      </c>
      <c r="E120" s="368"/>
      <c r="F120" s="185"/>
      <c r="G120" s="192"/>
      <c r="H120" s="464"/>
      <c r="I120" s="185"/>
    </row>
    <row r="121" spans="1:9" s="187" customFormat="1" ht="11.25" customHeight="1" thickBot="1">
      <c r="A121" s="176" t="s">
        <v>4</v>
      </c>
      <c r="B121" s="254" t="s">
        <v>1934</v>
      </c>
      <c r="C121" s="254" t="s">
        <v>1985</v>
      </c>
      <c r="D121" s="185"/>
      <c r="E121" s="185"/>
      <c r="F121" s="185"/>
      <c r="G121" s="192" t="s">
        <v>1542</v>
      </c>
      <c r="H121" s="466" t="str">
        <f>G129</f>
        <v>丁/呂</v>
      </c>
      <c r="I121" s="185"/>
    </row>
    <row r="122" spans="1:9" s="187" customFormat="1" ht="11.25" customHeight="1" thickBot="1">
      <c r="A122" s="348" t="s">
        <v>60</v>
      </c>
      <c r="B122" s="349" t="s">
        <v>1934</v>
      </c>
      <c r="C122" s="349" t="s">
        <v>1986</v>
      </c>
      <c r="D122" s="358"/>
      <c r="E122" s="185"/>
      <c r="F122" s="185"/>
      <c r="G122" s="465">
        <v>0.6458333333333334</v>
      </c>
      <c r="H122" s="383" t="s">
        <v>5077</v>
      </c>
      <c r="I122" s="185"/>
    </row>
    <row r="123" spans="1:9" s="187" customFormat="1" ht="11.25" customHeight="1" thickBot="1">
      <c r="A123" s="176" t="s">
        <v>4</v>
      </c>
      <c r="B123" s="254" t="s">
        <v>1987</v>
      </c>
      <c r="C123" s="254" t="s">
        <v>1988</v>
      </c>
      <c r="D123" s="186" t="s">
        <v>1481</v>
      </c>
      <c r="E123" s="352" t="s">
        <v>4464</v>
      </c>
      <c r="F123" s="185"/>
      <c r="G123" s="464"/>
      <c r="H123" s="185"/>
      <c r="I123" s="185"/>
    </row>
    <row r="124" spans="1:9" s="187" customFormat="1" ht="11.25" customHeight="1">
      <c r="A124" s="190" t="s">
        <v>61</v>
      </c>
      <c r="B124" s="256" t="s">
        <v>1987</v>
      </c>
      <c r="C124" s="256" t="s">
        <v>1989</v>
      </c>
      <c r="D124" s="194">
        <v>0.8541666666666666</v>
      </c>
      <c r="E124" s="463" t="s">
        <v>4465</v>
      </c>
      <c r="F124" s="185"/>
      <c r="G124" s="464"/>
      <c r="H124" s="185"/>
      <c r="I124" s="185"/>
    </row>
    <row r="125" spans="1:9" s="187" customFormat="1" ht="11.25" customHeight="1" thickBot="1">
      <c r="A125" s="176" t="s">
        <v>4</v>
      </c>
      <c r="B125" s="254"/>
      <c r="C125" s="254"/>
      <c r="D125" s="185"/>
      <c r="E125" s="464" t="s">
        <v>1516</v>
      </c>
      <c r="F125" s="352" t="str">
        <f>E123</f>
        <v>張/王</v>
      </c>
      <c r="G125" s="464"/>
      <c r="H125" s="185"/>
      <c r="I125" s="185"/>
    </row>
    <row r="126" spans="1:9" s="187" customFormat="1" ht="11.25" customHeight="1">
      <c r="A126" s="181" t="s">
        <v>62</v>
      </c>
      <c r="B126" s="256"/>
      <c r="C126" s="256" t="s">
        <v>1990</v>
      </c>
      <c r="D126" s="195"/>
      <c r="E126" s="193">
        <v>0.4166666666666667</v>
      </c>
      <c r="F126" s="192" t="s">
        <v>4919</v>
      </c>
      <c r="G126" s="464"/>
      <c r="H126" s="185"/>
      <c r="I126" s="185"/>
    </row>
    <row r="127" spans="1:9" s="187" customFormat="1" ht="11.25" customHeight="1" thickBot="1">
      <c r="A127" s="188" t="s">
        <v>4</v>
      </c>
      <c r="B127" s="254" t="s">
        <v>1906</v>
      </c>
      <c r="C127" s="254" t="s">
        <v>1991</v>
      </c>
      <c r="D127" s="189" t="s">
        <v>1483</v>
      </c>
      <c r="E127" s="363" t="s">
        <v>4246</v>
      </c>
      <c r="F127" s="192"/>
      <c r="G127" s="464"/>
      <c r="H127" s="185"/>
      <c r="I127" s="185"/>
    </row>
    <row r="128" spans="1:9" s="187" customFormat="1" ht="11.25" customHeight="1" thickBot="1">
      <c r="A128" s="348" t="s">
        <v>63</v>
      </c>
      <c r="B128" s="349" t="s">
        <v>1906</v>
      </c>
      <c r="C128" s="349" t="s">
        <v>1992</v>
      </c>
      <c r="D128" s="416" t="s">
        <v>1179</v>
      </c>
      <c r="E128" s="185"/>
      <c r="F128" s="192"/>
      <c r="G128" s="464"/>
      <c r="H128" s="185"/>
      <c r="I128" s="185"/>
    </row>
    <row r="129" spans="1:9" s="187" customFormat="1" ht="11.25" customHeight="1" thickBot="1">
      <c r="A129" s="176" t="s">
        <v>4</v>
      </c>
      <c r="B129" s="254"/>
      <c r="C129" s="254"/>
      <c r="D129" s="185"/>
      <c r="E129" s="185"/>
      <c r="F129" s="192" t="s">
        <v>1534</v>
      </c>
      <c r="G129" s="466" t="str">
        <f>F133</f>
        <v>丁/呂</v>
      </c>
      <c r="H129" s="185"/>
      <c r="I129" s="185"/>
    </row>
    <row r="130" spans="1:9" s="187" customFormat="1" ht="11.25" customHeight="1">
      <c r="A130" s="181" t="s">
        <v>64</v>
      </c>
      <c r="B130" s="256"/>
      <c r="C130" s="256" t="s">
        <v>1993</v>
      </c>
      <c r="D130" s="195"/>
      <c r="E130" s="185"/>
      <c r="F130" s="465">
        <v>0.5625</v>
      </c>
      <c r="G130" s="185" t="s">
        <v>4986</v>
      </c>
      <c r="H130" s="185"/>
      <c r="I130" s="185"/>
    </row>
    <row r="131" spans="1:9" s="187" customFormat="1" ht="11.25" customHeight="1" thickBot="1">
      <c r="A131" s="188" t="s">
        <v>4</v>
      </c>
      <c r="B131" s="254" t="s">
        <v>1875</v>
      </c>
      <c r="C131" s="254" t="s">
        <v>1994</v>
      </c>
      <c r="D131" s="189" t="s">
        <v>1485</v>
      </c>
      <c r="E131" s="359" t="s">
        <v>4484</v>
      </c>
      <c r="F131" s="464"/>
      <c r="G131" s="185"/>
      <c r="H131" s="185"/>
      <c r="I131" s="185"/>
    </row>
    <row r="132" spans="1:9" s="187" customFormat="1" ht="11.25" customHeight="1" thickBot="1">
      <c r="A132" s="348" t="s">
        <v>65</v>
      </c>
      <c r="B132" s="349" t="s">
        <v>1875</v>
      </c>
      <c r="C132" s="349" t="s">
        <v>1995</v>
      </c>
      <c r="D132" s="416" t="s">
        <v>1179</v>
      </c>
      <c r="E132" s="192"/>
      <c r="F132" s="464"/>
      <c r="G132" s="185"/>
      <c r="H132" s="185"/>
      <c r="I132" s="185"/>
    </row>
    <row r="133" spans="1:9" s="187" customFormat="1" ht="11.25" customHeight="1" thickBot="1">
      <c r="A133" s="176" t="s">
        <v>4</v>
      </c>
      <c r="B133" s="254"/>
      <c r="C133" s="254"/>
      <c r="D133" s="185"/>
      <c r="E133" s="192" t="s">
        <v>1518</v>
      </c>
      <c r="F133" s="466" t="str">
        <f>E135</f>
        <v>丁/呂</v>
      </c>
      <c r="G133" s="185"/>
      <c r="H133" s="185"/>
      <c r="I133" s="185"/>
    </row>
    <row r="134" spans="1:9" s="187" customFormat="1" ht="11.25" customHeight="1">
      <c r="A134" s="181" t="s">
        <v>66</v>
      </c>
      <c r="B134" s="256"/>
      <c r="C134" s="256" t="s">
        <v>1996</v>
      </c>
      <c r="D134" s="195"/>
      <c r="E134" s="465">
        <v>0.4166666666666667</v>
      </c>
      <c r="F134" s="383" t="s">
        <v>4920</v>
      </c>
      <c r="G134" s="185"/>
      <c r="H134" s="185"/>
      <c r="I134" s="185"/>
    </row>
    <row r="135" spans="1:9" s="187" customFormat="1" ht="11.25" customHeight="1" thickBot="1">
      <c r="A135" s="188" t="s">
        <v>4</v>
      </c>
      <c r="B135" s="254" t="s">
        <v>1997</v>
      </c>
      <c r="C135" s="255" t="s">
        <v>1998</v>
      </c>
      <c r="D135" s="189" t="s">
        <v>1487</v>
      </c>
      <c r="E135" s="466" t="s">
        <v>4485</v>
      </c>
      <c r="F135" s="185"/>
      <c r="G135" s="185"/>
      <c r="H135" s="185"/>
      <c r="I135" s="185"/>
    </row>
    <row r="136" spans="1:9" s="187" customFormat="1" ht="11.25" customHeight="1" thickBot="1">
      <c r="A136" s="348" t="s">
        <v>67</v>
      </c>
      <c r="B136" s="349" t="s">
        <v>1997</v>
      </c>
      <c r="C136" s="357" t="s">
        <v>1999</v>
      </c>
      <c r="D136" s="418" t="s">
        <v>1179</v>
      </c>
      <c r="E136" s="368"/>
      <c r="F136" s="185"/>
      <c r="G136" s="185"/>
      <c r="H136" s="185"/>
      <c r="I136" s="185"/>
    </row>
    <row r="137" spans="1:9" s="187" customFormat="1" ht="11.25" customHeight="1">
      <c r="A137" s="205" t="s">
        <v>4</v>
      </c>
      <c r="B137" s="182"/>
      <c r="C137" s="173"/>
      <c r="D137" s="185"/>
      <c r="E137" s="185"/>
      <c r="F137" s="185"/>
      <c r="G137" s="185"/>
      <c r="H137" s="185"/>
      <c r="I137" s="185"/>
    </row>
    <row r="138" spans="1:9" s="187" customFormat="1" ht="11.25" customHeight="1">
      <c r="A138" s="246"/>
      <c r="B138" s="247"/>
      <c r="C138" s="247"/>
      <c r="D138" s="185"/>
      <c r="E138" s="185"/>
      <c r="F138" s="185"/>
      <c r="G138" s="185"/>
      <c r="H138" s="185"/>
      <c r="I138" s="185"/>
    </row>
  </sheetData>
  <sheetProtection/>
  <mergeCells count="1">
    <mergeCell ref="A1:I1"/>
  </mergeCells>
  <printOptions/>
  <pageMargins left="0.5511811023622047" right="0.2362204724409449" top="0.2755905511811024" bottom="0.17" header="0.2362204724409449" footer="0.17"/>
  <pageSetup horizontalDpi="600" verticalDpi="600" orientation="portrait" paperSize="9" r:id="rId2"/>
  <rowBreaks count="1" manualBreakCount="1">
    <brk id="7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2"/>
  <sheetViews>
    <sheetView showGridLines="0" view="pageBreakPreview" zoomScaleNormal="120" zoomScaleSheetLayoutView="100" zoomScalePageLayoutView="0" workbookViewId="0" topLeftCell="A474">
      <selection activeCell="H497" sqref="H497"/>
    </sheetView>
  </sheetViews>
  <sheetFormatPr defaultColWidth="9.00390625" defaultRowHeight="11.25" customHeight="1"/>
  <cols>
    <col min="1" max="1" width="5.375" style="111" customWidth="1"/>
    <col min="2" max="2" width="12.75390625" style="112" customWidth="1"/>
    <col min="3" max="3" width="8.75390625" style="112" customWidth="1"/>
    <col min="4" max="4" width="8.75390625" style="113" customWidth="1"/>
    <col min="5" max="9" width="10.625" style="113" customWidth="1"/>
    <col min="10" max="16384" width="9.00390625" style="106" customWidth="1"/>
  </cols>
  <sheetData>
    <row r="1" spans="1:9" ht="24" customHeight="1">
      <c r="A1" s="564" t="s">
        <v>1862</v>
      </c>
      <c r="B1" s="564"/>
      <c r="C1" s="564"/>
      <c r="D1" s="564"/>
      <c r="E1" s="564"/>
      <c r="F1" s="564"/>
      <c r="G1" s="564"/>
      <c r="H1" s="564"/>
      <c r="I1" s="564"/>
    </row>
    <row r="2" spans="1:3" s="109" customFormat="1" ht="11.25" customHeight="1">
      <c r="A2" s="121" t="s">
        <v>2601</v>
      </c>
      <c r="B2" s="108"/>
      <c r="C2" s="108"/>
    </row>
    <row r="3" spans="2:7" s="169" customFormat="1" ht="12" customHeight="1">
      <c r="B3" s="168"/>
      <c r="C3" s="168"/>
      <c r="G3" s="170"/>
    </row>
    <row r="4" spans="1:9" s="171" customFormat="1" ht="12" customHeight="1">
      <c r="A4" s="167" t="s">
        <v>534</v>
      </c>
      <c r="B4" s="172"/>
      <c r="C4" s="173"/>
      <c r="D4" s="174" t="s">
        <v>312</v>
      </c>
      <c r="E4" s="174" t="s">
        <v>312</v>
      </c>
      <c r="F4" s="174" t="s">
        <v>312</v>
      </c>
      <c r="G4" s="174" t="s">
        <v>312</v>
      </c>
      <c r="H4" s="174" t="s">
        <v>312</v>
      </c>
      <c r="I4" s="175"/>
    </row>
    <row r="5" spans="1:9" s="180" customFormat="1" ht="12" customHeight="1">
      <c r="A5" s="176" t="s">
        <v>4</v>
      </c>
      <c r="B5" s="177"/>
      <c r="C5" s="178"/>
      <c r="D5" s="179"/>
      <c r="E5" s="245" t="s">
        <v>3807</v>
      </c>
      <c r="F5" s="245" t="s">
        <v>1176</v>
      </c>
      <c r="G5" s="245" t="s">
        <v>1176</v>
      </c>
      <c r="H5" s="245" t="s">
        <v>1177</v>
      </c>
      <c r="I5" s="179"/>
    </row>
    <row r="6" spans="1:9" s="187" customFormat="1" ht="11.25" customHeight="1" thickBot="1">
      <c r="A6" s="348" t="s">
        <v>3</v>
      </c>
      <c r="B6" s="349" t="s">
        <v>1997</v>
      </c>
      <c r="C6" s="357" t="s">
        <v>2819</v>
      </c>
      <c r="D6" s="358"/>
      <c r="E6" s="185"/>
      <c r="F6" s="185"/>
      <c r="G6" s="185"/>
      <c r="H6" s="185"/>
      <c r="I6" s="186"/>
    </row>
    <row r="7" spans="1:9" s="187" customFormat="1" ht="11.25" customHeight="1" thickBot="1">
      <c r="A7" s="176" t="s">
        <v>4</v>
      </c>
      <c r="B7" s="254"/>
      <c r="C7" s="254"/>
      <c r="D7" s="351" t="s">
        <v>1189</v>
      </c>
      <c r="E7" s="352" t="str">
        <f>C6</f>
        <v>黃子耀[1]</v>
      </c>
      <c r="F7" s="185"/>
      <c r="G7" s="185"/>
      <c r="H7" s="185"/>
      <c r="I7" s="186"/>
    </row>
    <row r="8" spans="1:9" s="187" customFormat="1" ht="11.25" customHeight="1">
      <c r="A8" s="190" t="s">
        <v>5</v>
      </c>
      <c r="B8" s="256"/>
      <c r="C8" s="256" t="s">
        <v>1870</v>
      </c>
      <c r="D8" s="191"/>
      <c r="E8" s="463"/>
      <c r="F8" s="185"/>
      <c r="G8" s="185"/>
      <c r="H8" s="185"/>
      <c r="I8" s="186"/>
    </row>
    <row r="9" spans="1:9" s="187" customFormat="1" ht="11.25" customHeight="1" thickBot="1">
      <c r="A9" s="176" t="s">
        <v>4</v>
      </c>
      <c r="B9" s="254"/>
      <c r="C9" s="254"/>
      <c r="D9" s="185"/>
      <c r="E9" s="464" t="s">
        <v>1190</v>
      </c>
      <c r="F9" s="352" t="str">
        <f>E7</f>
        <v>黃子耀[1]</v>
      </c>
      <c r="G9" s="185"/>
      <c r="H9" s="185"/>
      <c r="I9" s="186"/>
    </row>
    <row r="10" spans="1:9" s="187" customFormat="1" ht="11.25" customHeight="1">
      <c r="A10" s="181" t="s">
        <v>6</v>
      </c>
      <c r="B10" s="256" t="s">
        <v>2134</v>
      </c>
      <c r="C10" s="256" t="s">
        <v>2820</v>
      </c>
      <c r="D10" s="186"/>
      <c r="E10" s="193">
        <v>0.5</v>
      </c>
      <c r="F10" s="351" t="s">
        <v>4307</v>
      </c>
      <c r="G10" s="185"/>
      <c r="H10" s="185"/>
      <c r="I10" s="186"/>
    </row>
    <row r="11" spans="1:9" s="187" customFormat="1" ht="11.25" customHeight="1" thickBot="1">
      <c r="A11" s="188" t="s">
        <v>4</v>
      </c>
      <c r="B11" s="254"/>
      <c r="C11" s="254"/>
      <c r="D11" s="189" t="s">
        <v>1186</v>
      </c>
      <c r="E11" s="363" t="str">
        <f>C12</f>
        <v>莊沅學</v>
      </c>
      <c r="F11" s="464"/>
      <c r="G11" s="185"/>
      <c r="H11" s="185"/>
      <c r="I11" s="186"/>
    </row>
    <row r="12" spans="1:9" s="187" customFormat="1" ht="11.25" customHeight="1" thickBot="1">
      <c r="A12" s="348" t="s">
        <v>7</v>
      </c>
      <c r="B12" s="349" t="s">
        <v>2147</v>
      </c>
      <c r="C12" s="349" t="s">
        <v>2821</v>
      </c>
      <c r="D12" s="361" t="s">
        <v>3820</v>
      </c>
      <c r="E12" s="362" t="s">
        <v>3886</v>
      </c>
      <c r="F12" s="464"/>
      <c r="G12" s="185"/>
      <c r="H12" s="185"/>
      <c r="I12" s="186"/>
    </row>
    <row r="13" spans="1:9" s="187" customFormat="1" ht="11.25" customHeight="1" thickBot="1">
      <c r="A13" s="176" t="s">
        <v>4</v>
      </c>
      <c r="B13" s="254"/>
      <c r="C13" s="254"/>
      <c r="D13" s="185"/>
      <c r="E13" s="185"/>
      <c r="F13" s="464" t="s">
        <v>1191</v>
      </c>
      <c r="G13" s="352" t="str">
        <f>F9</f>
        <v>黃子耀[1]</v>
      </c>
      <c r="H13" s="185"/>
      <c r="I13" s="186"/>
    </row>
    <row r="14" spans="1:9" s="187" customFormat="1" ht="11.25" customHeight="1" thickBot="1">
      <c r="A14" s="348" t="s">
        <v>8</v>
      </c>
      <c r="B14" s="349" t="s">
        <v>1968</v>
      </c>
      <c r="C14" s="349" t="s">
        <v>2822</v>
      </c>
      <c r="D14" s="350"/>
      <c r="E14" s="185"/>
      <c r="F14" s="289" t="s">
        <v>3822</v>
      </c>
      <c r="G14" s="351" t="s">
        <v>4512</v>
      </c>
      <c r="H14" s="185"/>
      <c r="I14" s="186"/>
    </row>
    <row r="15" spans="1:9" s="187" customFormat="1" ht="11.25" customHeight="1" thickBot="1">
      <c r="A15" s="176" t="s">
        <v>4</v>
      </c>
      <c r="B15" s="254"/>
      <c r="C15" s="254"/>
      <c r="D15" s="186" t="s">
        <v>1187</v>
      </c>
      <c r="E15" s="352" t="str">
        <f>C14</f>
        <v>劉宸瑋</v>
      </c>
      <c r="F15" s="192"/>
      <c r="G15" s="464"/>
      <c r="H15" s="185"/>
      <c r="I15" s="186"/>
    </row>
    <row r="16" spans="1:9" s="187" customFormat="1" ht="11.25" customHeight="1">
      <c r="A16" s="190" t="s">
        <v>9</v>
      </c>
      <c r="B16" s="256" t="s">
        <v>2110</v>
      </c>
      <c r="C16" s="256" t="s">
        <v>2823</v>
      </c>
      <c r="D16" s="290" t="s">
        <v>3819</v>
      </c>
      <c r="E16" s="192" t="s">
        <v>3890</v>
      </c>
      <c r="F16" s="192"/>
      <c r="G16" s="464"/>
      <c r="H16" s="185"/>
      <c r="I16" s="186"/>
    </row>
    <row r="17" spans="1:9" s="187" customFormat="1" ht="11.25" customHeight="1" thickBot="1">
      <c r="A17" s="176" t="s">
        <v>4</v>
      </c>
      <c r="B17" s="254"/>
      <c r="C17" s="254"/>
      <c r="D17" s="185"/>
      <c r="E17" s="192" t="s">
        <v>1192</v>
      </c>
      <c r="F17" s="367" t="str">
        <f>E19</f>
        <v>許弘又</v>
      </c>
      <c r="G17" s="464"/>
      <c r="H17" s="185"/>
      <c r="I17" s="186"/>
    </row>
    <row r="18" spans="1:9" s="187" customFormat="1" ht="11.25" customHeight="1">
      <c r="A18" s="181" t="s">
        <v>10</v>
      </c>
      <c r="B18" s="256" t="s">
        <v>1910</v>
      </c>
      <c r="C18" s="256" t="s">
        <v>2824</v>
      </c>
      <c r="D18" s="186"/>
      <c r="E18" s="465">
        <v>0.5</v>
      </c>
      <c r="F18" s="383" t="s">
        <v>4312</v>
      </c>
      <c r="G18" s="464"/>
      <c r="H18" s="185"/>
      <c r="I18" s="186"/>
    </row>
    <row r="19" spans="1:9" s="187" customFormat="1" ht="11.25" customHeight="1" thickBot="1">
      <c r="A19" s="188" t="s">
        <v>4</v>
      </c>
      <c r="B19" s="254"/>
      <c r="C19" s="254"/>
      <c r="D19" s="189" t="s">
        <v>1180</v>
      </c>
      <c r="E19" s="466" t="str">
        <f>C20</f>
        <v>許弘又</v>
      </c>
      <c r="F19" s="185"/>
      <c r="G19" s="464"/>
      <c r="H19" s="185"/>
      <c r="I19" s="186"/>
    </row>
    <row r="20" spans="1:9" s="187" customFormat="1" ht="11.25" customHeight="1" thickBot="1">
      <c r="A20" s="348" t="s">
        <v>11</v>
      </c>
      <c r="B20" s="349" t="s">
        <v>2079</v>
      </c>
      <c r="C20" s="349" t="s">
        <v>2825</v>
      </c>
      <c r="D20" s="364" t="s">
        <v>3819</v>
      </c>
      <c r="E20" s="368" t="s">
        <v>3891</v>
      </c>
      <c r="F20" s="185"/>
      <c r="G20" s="464"/>
      <c r="H20" s="185"/>
      <c r="I20" s="186"/>
    </row>
    <row r="21" spans="1:9" s="187" customFormat="1" ht="11.25" customHeight="1" thickBot="1">
      <c r="A21" s="176" t="s">
        <v>4</v>
      </c>
      <c r="B21" s="254"/>
      <c r="C21" s="254"/>
      <c r="D21" s="185"/>
      <c r="E21" s="185"/>
      <c r="F21" s="185"/>
      <c r="G21" s="464" t="s">
        <v>1193</v>
      </c>
      <c r="H21" s="352" t="str">
        <f>G13</f>
        <v>黃子耀[1]</v>
      </c>
      <c r="I21" s="185"/>
    </row>
    <row r="22" spans="1:9" s="187" customFormat="1" ht="11.25" customHeight="1" thickBot="1">
      <c r="A22" s="348" t="s">
        <v>12</v>
      </c>
      <c r="B22" s="349" t="s">
        <v>2090</v>
      </c>
      <c r="C22" s="349" t="s">
        <v>2826</v>
      </c>
      <c r="D22" s="358"/>
      <c r="E22" s="185"/>
      <c r="F22" s="185"/>
      <c r="G22" s="193">
        <v>0.7291666666666666</v>
      </c>
      <c r="H22" s="463" t="s">
        <v>4797</v>
      </c>
      <c r="I22" s="185"/>
    </row>
    <row r="23" spans="1:9" s="187" customFormat="1" ht="11.25" customHeight="1" thickBot="1">
      <c r="A23" s="176" t="s">
        <v>4</v>
      </c>
      <c r="B23" s="254"/>
      <c r="C23" s="254"/>
      <c r="D23" s="351" t="s">
        <v>1188</v>
      </c>
      <c r="E23" s="352" t="str">
        <f>C22</f>
        <v>陳亮宇</v>
      </c>
      <c r="F23" s="185"/>
      <c r="G23" s="192"/>
      <c r="H23" s="464"/>
      <c r="I23" s="185"/>
    </row>
    <row r="24" spans="1:9" s="187" customFormat="1" ht="11.25" customHeight="1">
      <c r="A24" s="190" t="s">
        <v>13</v>
      </c>
      <c r="B24" s="256" t="s">
        <v>1899</v>
      </c>
      <c r="C24" s="256" t="s">
        <v>2827</v>
      </c>
      <c r="D24" s="290" t="s">
        <v>3819</v>
      </c>
      <c r="E24" s="463" t="s">
        <v>3892</v>
      </c>
      <c r="F24" s="185"/>
      <c r="G24" s="192"/>
      <c r="H24" s="464"/>
      <c r="I24" s="185"/>
    </row>
    <row r="25" spans="1:9" s="187" customFormat="1" ht="11.25" customHeight="1" thickBot="1">
      <c r="A25" s="176" t="s">
        <v>4</v>
      </c>
      <c r="B25" s="254"/>
      <c r="C25" s="254"/>
      <c r="D25" s="185"/>
      <c r="E25" s="464" t="s">
        <v>1194</v>
      </c>
      <c r="F25" s="352" t="str">
        <f>E23</f>
        <v>陳亮宇</v>
      </c>
      <c r="G25" s="192"/>
      <c r="H25" s="464"/>
      <c r="I25" s="185"/>
    </row>
    <row r="26" spans="1:9" s="187" customFormat="1" ht="11.25" customHeight="1">
      <c r="A26" s="181" t="s">
        <v>14</v>
      </c>
      <c r="B26" s="256" t="s">
        <v>2014</v>
      </c>
      <c r="C26" s="256" t="s">
        <v>2828</v>
      </c>
      <c r="D26" s="186"/>
      <c r="E26" s="193">
        <v>0.5</v>
      </c>
      <c r="F26" s="192" t="s">
        <v>4310</v>
      </c>
      <c r="G26" s="192"/>
      <c r="H26" s="464"/>
      <c r="I26" s="185"/>
    </row>
    <row r="27" spans="1:9" s="187" customFormat="1" ht="11.25" customHeight="1" thickBot="1">
      <c r="A27" s="188" t="s">
        <v>4</v>
      </c>
      <c r="B27" s="254"/>
      <c r="C27" s="254"/>
      <c r="D27" s="189" t="s">
        <v>1181</v>
      </c>
      <c r="E27" s="363" t="str">
        <f>C28</f>
        <v>賴量群</v>
      </c>
      <c r="F27" s="192"/>
      <c r="G27" s="192"/>
      <c r="H27" s="464"/>
      <c r="I27" s="185"/>
    </row>
    <row r="28" spans="1:9" s="187" customFormat="1" ht="11.25" customHeight="1" thickBot="1">
      <c r="A28" s="348" t="s">
        <v>15</v>
      </c>
      <c r="B28" s="349" t="s">
        <v>1882</v>
      </c>
      <c r="C28" s="349" t="s">
        <v>2829</v>
      </c>
      <c r="D28" s="361" t="s">
        <v>3819</v>
      </c>
      <c r="E28" s="362" t="s">
        <v>3887</v>
      </c>
      <c r="F28" s="192"/>
      <c r="G28" s="192"/>
      <c r="H28" s="464"/>
      <c r="I28" s="185"/>
    </row>
    <row r="29" spans="1:9" s="187" customFormat="1" ht="11.25" customHeight="1" thickBot="1">
      <c r="A29" s="176" t="s">
        <v>4</v>
      </c>
      <c r="B29" s="254"/>
      <c r="C29" s="254"/>
      <c r="D29" s="185"/>
      <c r="E29" s="185"/>
      <c r="F29" s="192" t="s">
        <v>1195</v>
      </c>
      <c r="G29" s="367" t="str">
        <f>F33</f>
        <v>王浩宇</v>
      </c>
      <c r="H29" s="464"/>
      <c r="I29" s="185"/>
    </row>
    <row r="30" spans="1:9" s="187" customFormat="1" ht="11.25" customHeight="1">
      <c r="A30" s="181" t="s">
        <v>16</v>
      </c>
      <c r="B30" s="256" t="s">
        <v>2076</v>
      </c>
      <c r="C30" s="256" t="s">
        <v>2830</v>
      </c>
      <c r="D30" s="195"/>
      <c r="E30" s="185"/>
      <c r="F30" s="481" t="s">
        <v>3822</v>
      </c>
      <c r="G30" s="368" t="s">
        <v>4513</v>
      </c>
      <c r="H30" s="464"/>
      <c r="I30" s="185"/>
    </row>
    <row r="31" spans="1:9" s="187" customFormat="1" ht="11.25" customHeight="1" thickBot="1">
      <c r="A31" s="188" t="s">
        <v>4</v>
      </c>
      <c r="B31" s="254"/>
      <c r="C31" s="254"/>
      <c r="D31" s="189" t="s">
        <v>1182</v>
      </c>
      <c r="E31" s="359" t="str">
        <f>C32</f>
        <v>王浩宇</v>
      </c>
      <c r="F31" s="464"/>
      <c r="G31" s="185"/>
      <c r="H31" s="464"/>
      <c r="I31" s="185"/>
    </row>
    <row r="32" spans="1:9" s="187" customFormat="1" ht="11.25" customHeight="1" thickBot="1">
      <c r="A32" s="348" t="s">
        <v>17</v>
      </c>
      <c r="B32" s="349" t="s">
        <v>2028</v>
      </c>
      <c r="C32" s="349" t="s">
        <v>2831</v>
      </c>
      <c r="D32" s="364" t="s">
        <v>3819</v>
      </c>
      <c r="E32" s="351" t="s">
        <v>3893</v>
      </c>
      <c r="F32" s="464"/>
      <c r="G32" s="185"/>
      <c r="H32" s="464"/>
      <c r="I32" s="185"/>
    </row>
    <row r="33" spans="1:9" s="187" customFormat="1" ht="11.25" customHeight="1" thickBot="1">
      <c r="A33" s="176" t="s">
        <v>4</v>
      </c>
      <c r="B33" s="254"/>
      <c r="C33" s="254"/>
      <c r="D33" s="185"/>
      <c r="E33" s="464" t="s">
        <v>1196</v>
      </c>
      <c r="F33" s="352" t="str">
        <f>E31</f>
        <v>王浩宇</v>
      </c>
      <c r="G33" s="362"/>
      <c r="H33" s="464"/>
      <c r="I33" s="185"/>
    </row>
    <row r="34" spans="1:9" s="187" customFormat="1" ht="11.25" customHeight="1">
      <c r="A34" s="181" t="s">
        <v>18</v>
      </c>
      <c r="B34" s="256" t="s">
        <v>1906</v>
      </c>
      <c r="C34" s="256" t="s">
        <v>2832</v>
      </c>
      <c r="D34" s="186"/>
      <c r="E34" s="193">
        <v>0.5</v>
      </c>
      <c r="F34" s="185" t="s">
        <v>4308</v>
      </c>
      <c r="G34" s="185"/>
      <c r="H34" s="464"/>
      <c r="I34" s="185"/>
    </row>
    <row r="35" spans="1:9" s="187" customFormat="1" ht="11.25" customHeight="1" thickBot="1">
      <c r="A35" s="188" t="s">
        <v>4</v>
      </c>
      <c r="B35" s="254"/>
      <c r="C35" s="254"/>
      <c r="D35" s="189" t="s">
        <v>1197</v>
      </c>
      <c r="E35" s="363" t="str">
        <f>C36</f>
        <v>許昱翔</v>
      </c>
      <c r="F35" s="185"/>
      <c r="G35" s="185"/>
      <c r="H35" s="464"/>
      <c r="I35" s="185"/>
    </row>
    <row r="36" spans="1:9" s="187" customFormat="1" ht="11.25" customHeight="1" thickBot="1">
      <c r="A36" s="348" t="s">
        <v>19</v>
      </c>
      <c r="B36" s="349" t="s">
        <v>2018</v>
      </c>
      <c r="C36" s="349" t="s">
        <v>2833</v>
      </c>
      <c r="D36" s="364" t="s">
        <v>3819</v>
      </c>
      <c r="E36" s="368" t="s">
        <v>3894</v>
      </c>
      <c r="F36" s="185"/>
      <c r="G36" s="185"/>
      <c r="H36" s="464"/>
      <c r="I36" s="185" t="s">
        <v>1198</v>
      </c>
    </row>
    <row r="37" spans="1:9" s="187" customFormat="1" ht="11.25" customHeight="1" thickBot="1">
      <c r="A37" s="176" t="s">
        <v>4</v>
      </c>
      <c r="B37" s="254"/>
      <c r="C37" s="254"/>
      <c r="D37" s="185"/>
      <c r="E37" s="185"/>
      <c r="F37" s="185"/>
      <c r="G37" s="185"/>
      <c r="H37" s="464" t="s">
        <v>1199</v>
      </c>
      <c r="I37" s="186" t="str">
        <f>H21</f>
        <v>黃子耀[1]</v>
      </c>
    </row>
    <row r="38" spans="1:9" s="187" customFormat="1" ht="11.25" customHeight="1" thickBot="1">
      <c r="A38" s="348" t="s">
        <v>20</v>
      </c>
      <c r="B38" s="349" t="s">
        <v>1888</v>
      </c>
      <c r="C38" s="349" t="s">
        <v>2834</v>
      </c>
      <c r="D38" s="358"/>
      <c r="E38" s="185"/>
      <c r="F38" s="185"/>
      <c r="G38" s="185"/>
      <c r="H38" s="193">
        <v>0.5</v>
      </c>
      <c r="I38" s="372" t="s">
        <v>4952</v>
      </c>
    </row>
    <row r="39" spans="1:9" s="187" customFormat="1" ht="11.25" customHeight="1" thickBot="1">
      <c r="A39" s="176" t="s">
        <v>4</v>
      </c>
      <c r="B39" s="254"/>
      <c r="C39" s="254"/>
      <c r="D39" s="186" t="s">
        <v>1200</v>
      </c>
      <c r="E39" s="352" t="str">
        <f>C38</f>
        <v>葉子柏</v>
      </c>
      <c r="F39" s="185"/>
      <c r="G39" s="185"/>
      <c r="H39" s="192"/>
      <c r="I39" s="186"/>
    </row>
    <row r="40" spans="1:9" s="187" customFormat="1" ht="11.25" customHeight="1">
      <c r="A40" s="190" t="s">
        <v>21</v>
      </c>
      <c r="B40" s="256" t="s">
        <v>2002</v>
      </c>
      <c r="C40" s="256" t="s">
        <v>2835</v>
      </c>
      <c r="D40" s="290" t="s">
        <v>3819</v>
      </c>
      <c r="E40" s="360" t="s">
        <v>3888</v>
      </c>
      <c r="F40" s="185"/>
      <c r="G40" s="185"/>
      <c r="H40" s="192"/>
      <c r="I40" s="186"/>
    </row>
    <row r="41" spans="1:9" s="187" customFormat="1" ht="11.25" customHeight="1" thickBot="1">
      <c r="A41" s="176" t="s">
        <v>4</v>
      </c>
      <c r="B41" s="254"/>
      <c r="C41" s="254"/>
      <c r="D41" s="185"/>
      <c r="E41" s="192" t="s">
        <v>1201</v>
      </c>
      <c r="F41" s="359" t="str">
        <f>E43</f>
        <v>張淏翔</v>
      </c>
      <c r="G41" s="185"/>
      <c r="H41" s="192"/>
      <c r="I41" s="186"/>
    </row>
    <row r="42" spans="1:9" s="187" customFormat="1" ht="11.25" customHeight="1">
      <c r="A42" s="181" t="s">
        <v>22</v>
      </c>
      <c r="B42" s="256" t="s">
        <v>2025</v>
      </c>
      <c r="C42" s="256" t="s">
        <v>2836</v>
      </c>
      <c r="D42" s="195"/>
      <c r="E42" s="465">
        <v>0.5</v>
      </c>
      <c r="F42" s="192" t="s">
        <v>4313</v>
      </c>
      <c r="G42" s="185"/>
      <c r="H42" s="192"/>
      <c r="I42" s="186"/>
    </row>
    <row r="43" spans="1:9" s="187" customFormat="1" ht="11.25" customHeight="1" thickBot="1">
      <c r="A43" s="188" t="s">
        <v>4</v>
      </c>
      <c r="B43" s="254"/>
      <c r="C43" s="254"/>
      <c r="D43" s="189" t="s">
        <v>1183</v>
      </c>
      <c r="E43" s="466" t="str">
        <f>C44</f>
        <v>張淏翔</v>
      </c>
      <c r="F43" s="192"/>
      <c r="G43" s="185"/>
      <c r="H43" s="192"/>
      <c r="I43" s="186"/>
    </row>
    <row r="44" spans="1:9" s="187" customFormat="1" ht="11.25" customHeight="1" thickBot="1">
      <c r="A44" s="348" t="s">
        <v>23</v>
      </c>
      <c r="B44" s="349" t="s">
        <v>2488</v>
      </c>
      <c r="C44" s="349" t="s">
        <v>2837</v>
      </c>
      <c r="D44" s="364" t="s">
        <v>3819</v>
      </c>
      <c r="E44" s="185" t="s">
        <v>3889</v>
      </c>
      <c r="F44" s="192"/>
      <c r="G44" s="185"/>
      <c r="H44" s="192"/>
      <c r="I44" s="186"/>
    </row>
    <row r="45" spans="1:9" s="187" customFormat="1" ht="11.25" customHeight="1" thickBot="1">
      <c r="A45" s="176" t="s">
        <v>4</v>
      </c>
      <c r="B45" s="254"/>
      <c r="C45" s="254"/>
      <c r="D45" s="185"/>
      <c r="E45" s="185"/>
      <c r="F45" s="192" t="s">
        <v>1202</v>
      </c>
      <c r="G45" s="202" t="str">
        <f>F49</f>
        <v>陳澤森</v>
      </c>
      <c r="H45" s="192"/>
      <c r="I45" s="186"/>
    </row>
    <row r="46" spans="1:9" s="187" customFormat="1" ht="11.25" customHeight="1" thickBot="1">
      <c r="A46" s="348" t="s">
        <v>24</v>
      </c>
      <c r="B46" s="349" t="s">
        <v>2005</v>
      </c>
      <c r="C46" s="349" t="s">
        <v>2838</v>
      </c>
      <c r="D46" s="350"/>
      <c r="E46" s="185"/>
      <c r="F46" s="481" t="s">
        <v>3822</v>
      </c>
      <c r="G46" s="370" t="s">
        <v>4514</v>
      </c>
      <c r="H46" s="192"/>
      <c r="I46" s="186"/>
    </row>
    <row r="47" spans="1:9" s="187" customFormat="1" ht="11.25" customHeight="1" thickBot="1">
      <c r="A47" s="176" t="s">
        <v>4</v>
      </c>
      <c r="B47" s="254"/>
      <c r="C47" s="254"/>
      <c r="D47" s="186" t="s">
        <v>1203</v>
      </c>
      <c r="E47" s="352" t="str">
        <f>C46</f>
        <v>陳澤森</v>
      </c>
      <c r="F47" s="464"/>
      <c r="G47" s="192"/>
      <c r="H47" s="192"/>
      <c r="I47" s="186"/>
    </row>
    <row r="48" spans="1:9" s="187" customFormat="1" ht="11.25" customHeight="1">
      <c r="A48" s="190" t="s">
        <v>25</v>
      </c>
      <c r="B48" s="256" t="s">
        <v>2265</v>
      </c>
      <c r="C48" s="256" t="s">
        <v>2839</v>
      </c>
      <c r="D48" s="290" t="s">
        <v>3819</v>
      </c>
      <c r="E48" s="186" t="s">
        <v>3895</v>
      </c>
      <c r="F48" s="482"/>
      <c r="G48" s="192"/>
      <c r="H48" s="192"/>
      <c r="I48" s="186"/>
    </row>
    <row r="49" spans="1:9" s="187" customFormat="1" ht="11.25" customHeight="1" thickBot="1">
      <c r="A49" s="176" t="s">
        <v>4</v>
      </c>
      <c r="B49" s="254"/>
      <c r="C49" s="254"/>
      <c r="D49" s="185"/>
      <c r="E49" s="464" t="s">
        <v>1204</v>
      </c>
      <c r="F49" s="382" t="str">
        <f>E47</f>
        <v>陳澤森</v>
      </c>
      <c r="G49" s="192"/>
      <c r="H49" s="192"/>
      <c r="I49" s="186"/>
    </row>
    <row r="50" spans="1:9" s="187" customFormat="1" ht="11.25" customHeight="1">
      <c r="A50" s="181" t="s">
        <v>26</v>
      </c>
      <c r="B50" s="256" t="s">
        <v>2067</v>
      </c>
      <c r="C50" s="256" t="s">
        <v>2840</v>
      </c>
      <c r="D50" s="186"/>
      <c r="E50" s="193">
        <v>0.5</v>
      </c>
      <c r="F50" s="372" t="s">
        <v>4314</v>
      </c>
      <c r="G50" s="192"/>
      <c r="H50" s="192"/>
      <c r="I50" s="186"/>
    </row>
    <row r="51" spans="1:9" s="187" customFormat="1" ht="11.25" customHeight="1" thickBot="1">
      <c r="A51" s="188" t="s">
        <v>4</v>
      </c>
      <c r="B51" s="254"/>
      <c r="C51" s="254"/>
      <c r="D51" s="189" t="s">
        <v>1184</v>
      </c>
      <c r="E51" s="363" t="str">
        <f>C52</f>
        <v>蔡有程</v>
      </c>
      <c r="F51" s="185"/>
      <c r="G51" s="192"/>
      <c r="H51" s="192"/>
      <c r="I51" s="186"/>
    </row>
    <row r="52" spans="1:9" s="187" customFormat="1" ht="11.25" customHeight="1" thickBot="1">
      <c r="A52" s="348" t="s">
        <v>27</v>
      </c>
      <c r="B52" s="349" t="s">
        <v>2031</v>
      </c>
      <c r="C52" s="349" t="s">
        <v>2841</v>
      </c>
      <c r="D52" s="364" t="s">
        <v>3819</v>
      </c>
      <c r="E52" s="185" t="s">
        <v>3903</v>
      </c>
      <c r="F52" s="185"/>
      <c r="G52" s="192"/>
      <c r="H52" s="192"/>
      <c r="I52" s="186"/>
    </row>
    <row r="53" spans="1:9" s="187" customFormat="1" ht="11.25" customHeight="1" thickBot="1">
      <c r="A53" s="176" t="s">
        <v>4</v>
      </c>
      <c r="B53" s="254"/>
      <c r="C53" s="254"/>
      <c r="D53" s="185"/>
      <c r="E53" s="185"/>
      <c r="F53" s="185"/>
      <c r="G53" s="192" t="s">
        <v>1205</v>
      </c>
      <c r="H53" s="363" t="str">
        <f>G61</f>
        <v>李銘川</v>
      </c>
      <c r="I53" s="186"/>
    </row>
    <row r="54" spans="1:9" s="187" customFormat="1" ht="11.25" customHeight="1" thickBot="1">
      <c r="A54" s="348" t="s">
        <v>28</v>
      </c>
      <c r="B54" s="349" t="s">
        <v>2121</v>
      </c>
      <c r="C54" s="349" t="s">
        <v>2842</v>
      </c>
      <c r="D54" s="358"/>
      <c r="E54" s="185"/>
      <c r="F54" s="185"/>
      <c r="G54" s="465">
        <v>0.7291666666666666</v>
      </c>
      <c r="H54" s="383" t="s">
        <v>4794</v>
      </c>
      <c r="I54" s="186"/>
    </row>
    <row r="55" spans="1:9" s="187" customFormat="1" ht="11.25" customHeight="1" thickBot="1">
      <c r="A55" s="176" t="s">
        <v>4</v>
      </c>
      <c r="B55" s="254"/>
      <c r="C55" s="254"/>
      <c r="D55" s="186" t="s">
        <v>1185</v>
      </c>
      <c r="E55" s="352" t="str">
        <f>C54</f>
        <v>陳承廷</v>
      </c>
      <c r="F55" s="185"/>
      <c r="G55" s="464"/>
      <c r="H55" s="185"/>
      <c r="I55" s="186"/>
    </row>
    <row r="56" spans="1:9" s="187" customFormat="1" ht="11.25" customHeight="1">
      <c r="A56" s="190" t="s">
        <v>29</v>
      </c>
      <c r="B56" s="256" t="s">
        <v>2021</v>
      </c>
      <c r="C56" s="256" t="s">
        <v>2843</v>
      </c>
      <c r="D56" s="290" t="s">
        <v>3821</v>
      </c>
      <c r="E56" s="192" t="s">
        <v>3896</v>
      </c>
      <c r="F56" s="185"/>
      <c r="G56" s="464"/>
      <c r="H56" s="185"/>
      <c r="I56" s="186"/>
    </row>
    <row r="57" spans="1:9" s="187" customFormat="1" ht="11.25" customHeight="1" thickBot="1">
      <c r="A57" s="176" t="s">
        <v>4</v>
      </c>
      <c r="B57" s="254"/>
      <c r="C57" s="254"/>
      <c r="D57" s="185"/>
      <c r="E57" s="192" t="s">
        <v>1206</v>
      </c>
      <c r="F57" s="359" t="str">
        <f>E59</f>
        <v>林承成</v>
      </c>
      <c r="G57" s="464"/>
      <c r="H57" s="185"/>
      <c r="I57" s="186"/>
    </row>
    <row r="58" spans="1:9" s="187" customFormat="1" ht="11.25" customHeight="1">
      <c r="A58" s="181" t="s">
        <v>30</v>
      </c>
      <c r="B58" s="256" t="s">
        <v>2181</v>
      </c>
      <c r="C58" s="256" t="s">
        <v>2844</v>
      </c>
      <c r="D58" s="186"/>
      <c r="E58" s="465">
        <v>0.5</v>
      </c>
      <c r="F58" s="370" t="s">
        <v>4315</v>
      </c>
      <c r="G58" s="464"/>
      <c r="H58" s="185"/>
      <c r="I58" s="186"/>
    </row>
    <row r="59" spans="1:9" s="187" customFormat="1" ht="11.25" customHeight="1" thickBot="1">
      <c r="A59" s="188" t="s">
        <v>4</v>
      </c>
      <c r="B59" s="254"/>
      <c r="C59" s="254"/>
      <c r="D59" s="189" t="s">
        <v>1207</v>
      </c>
      <c r="E59" s="466" t="str">
        <f>C60</f>
        <v>林承成</v>
      </c>
      <c r="F59" s="192"/>
      <c r="G59" s="464"/>
      <c r="H59" s="185"/>
      <c r="I59" s="186"/>
    </row>
    <row r="60" spans="1:9" s="187" customFormat="1" ht="11.25" customHeight="1" thickBot="1">
      <c r="A60" s="348" t="s">
        <v>31</v>
      </c>
      <c r="B60" s="349" t="s">
        <v>1928</v>
      </c>
      <c r="C60" s="349" t="s">
        <v>2845</v>
      </c>
      <c r="D60" s="364" t="s">
        <v>3821</v>
      </c>
      <c r="E60" s="368" t="s">
        <v>3897</v>
      </c>
      <c r="F60" s="192"/>
      <c r="G60" s="464"/>
      <c r="H60" s="185"/>
      <c r="I60" s="186"/>
    </row>
    <row r="61" spans="1:9" s="187" customFormat="1" ht="11.25" customHeight="1" thickBot="1">
      <c r="A61" s="176" t="s">
        <v>4</v>
      </c>
      <c r="B61" s="254"/>
      <c r="C61" s="254"/>
      <c r="D61" s="185"/>
      <c r="E61" s="185"/>
      <c r="F61" s="192" t="s">
        <v>1208</v>
      </c>
      <c r="G61" s="466" t="str">
        <f>F65</f>
        <v>李銘川</v>
      </c>
      <c r="H61" s="185"/>
      <c r="I61" s="186"/>
    </row>
    <row r="62" spans="1:9" s="187" customFormat="1" ht="11.25" customHeight="1" thickBot="1">
      <c r="A62" s="348" t="s">
        <v>32</v>
      </c>
      <c r="B62" s="349" t="s">
        <v>2167</v>
      </c>
      <c r="C62" s="349" t="s">
        <v>2846</v>
      </c>
      <c r="D62" s="350"/>
      <c r="E62" s="185"/>
      <c r="F62" s="481" t="s">
        <v>3822</v>
      </c>
      <c r="G62" s="383" t="s">
        <v>4515</v>
      </c>
      <c r="H62" s="185"/>
      <c r="I62" s="186"/>
    </row>
    <row r="63" spans="1:9" s="187" customFormat="1" ht="11.25" customHeight="1" thickBot="1">
      <c r="A63" s="176" t="s">
        <v>4</v>
      </c>
      <c r="B63" s="254"/>
      <c r="C63" s="254"/>
      <c r="D63" s="186" t="s">
        <v>1209</v>
      </c>
      <c r="E63" s="352" t="str">
        <f>C62</f>
        <v>李銘川</v>
      </c>
      <c r="F63" s="464"/>
      <c r="G63" s="185"/>
      <c r="H63" s="185"/>
      <c r="I63" s="186"/>
    </row>
    <row r="64" spans="1:9" s="187" customFormat="1" ht="11.25" customHeight="1">
      <c r="A64" s="190" t="s">
        <v>33</v>
      </c>
      <c r="B64" s="256" t="s">
        <v>2642</v>
      </c>
      <c r="C64" s="256" t="s">
        <v>2847</v>
      </c>
      <c r="D64" s="290" t="s">
        <v>3821</v>
      </c>
      <c r="E64" s="351" t="s">
        <v>3899</v>
      </c>
      <c r="F64" s="464"/>
      <c r="G64" s="185"/>
      <c r="H64" s="185"/>
      <c r="I64" s="186"/>
    </row>
    <row r="65" spans="1:9" s="187" customFormat="1" ht="11.25" customHeight="1" thickBot="1">
      <c r="A65" s="176" t="s">
        <v>4</v>
      </c>
      <c r="B65" s="254"/>
      <c r="C65" s="254"/>
      <c r="D65" s="185"/>
      <c r="E65" s="464" t="s">
        <v>1210</v>
      </c>
      <c r="F65" s="467" t="str">
        <f>E63</f>
        <v>李銘川</v>
      </c>
      <c r="G65" s="185"/>
      <c r="H65" s="185"/>
      <c r="I65" s="186"/>
    </row>
    <row r="66" spans="1:9" s="187" customFormat="1" ht="11.25" customHeight="1" thickBot="1">
      <c r="A66" s="348" t="s">
        <v>34</v>
      </c>
      <c r="B66" s="349" t="s">
        <v>2848</v>
      </c>
      <c r="C66" s="349" t="s">
        <v>2849</v>
      </c>
      <c r="D66" s="350"/>
      <c r="E66" s="193">
        <v>0.5</v>
      </c>
      <c r="F66" s="185" t="s">
        <v>4316</v>
      </c>
      <c r="G66" s="185"/>
      <c r="H66" s="185"/>
      <c r="I66" s="186"/>
    </row>
    <row r="67" spans="1:9" s="187" customFormat="1" ht="11.25" customHeight="1" thickBot="1">
      <c r="A67" s="176" t="s">
        <v>4</v>
      </c>
      <c r="B67" s="254"/>
      <c r="C67" s="254"/>
      <c r="D67" s="186" t="s">
        <v>1211</v>
      </c>
      <c r="E67" s="369" t="str">
        <f>C66</f>
        <v>黃學文</v>
      </c>
      <c r="F67" s="185"/>
      <c r="G67" s="185"/>
      <c r="H67" s="185"/>
      <c r="I67" s="186"/>
    </row>
    <row r="68" spans="1:9" s="187" customFormat="1" ht="11.25" customHeight="1">
      <c r="A68" s="190" t="s">
        <v>35</v>
      </c>
      <c r="B68" s="256" t="s">
        <v>2053</v>
      </c>
      <c r="C68" s="256" t="s">
        <v>2850</v>
      </c>
      <c r="D68" s="290" t="s">
        <v>3821</v>
      </c>
      <c r="E68" s="185" t="s">
        <v>3900</v>
      </c>
      <c r="F68" s="185"/>
      <c r="G68" s="185"/>
      <c r="H68" s="185"/>
      <c r="I68" s="186"/>
    </row>
    <row r="69" spans="1:9" s="201" customFormat="1" ht="11.25" customHeight="1">
      <c r="A69" s="197"/>
      <c r="B69" s="168"/>
      <c r="C69" s="168"/>
      <c r="D69" s="198"/>
      <c r="E69" s="199"/>
      <c r="F69" s="199"/>
      <c r="G69" s="199"/>
      <c r="H69" s="199"/>
      <c r="I69" s="200"/>
    </row>
    <row r="70" spans="1:9" s="171" customFormat="1" ht="12" customHeight="1">
      <c r="A70" s="167" t="s">
        <v>1212</v>
      </c>
      <c r="B70" s="172"/>
      <c r="C70" s="173"/>
      <c r="D70" s="174" t="s">
        <v>312</v>
      </c>
      <c r="E70" s="174" t="s">
        <v>312</v>
      </c>
      <c r="F70" s="174" t="s">
        <v>312</v>
      </c>
      <c r="G70" s="174" t="s">
        <v>312</v>
      </c>
      <c r="H70" s="174" t="s">
        <v>312</v>
      </c>
      <c r="I70" s="175"/>
    </row>
    <row r="71" spans="1:9" s="180" customFormat="1" ht="12" customHeight="1">
      <c r="A71" s="176"/>
      <c r="B71" s="177"/>
      <c r="C71" s="178"/>
      <c r="D71" s="179"/>
      <c r="E71" s="245" t="s">
        <v>3807</v>
      </c>
      <c r="F71" s="245" t="s">
        <v>1176</v>
      </c>
      <c r="G71" s="245" t="s">
        <v>1176</v>
      </c>
      <c r="H71" s="245" t="s">
        <v>1177</v>
      </c>
      <c r="I71" s="179"/>
    </row>
    <row r="72" spans="1:9" s="187" customFormat="1" ht="11.25" customHeight="1" thickBot="1">
      <c r="A72" s="348" t="s">
        <v>36</v>
      </c>
      <c r="B72" s="349" t="s">
        <v>1955</v>
      </c>
      <c r="C72" s="349" t="s">
        <v>2851</v>
      </c>
      <c r="D72" s="358"/>
      <c r="E72" s="185"/>
      <c r="F72" s="185"/>
      <c r="G72" s="185"/>
      <c r="H72" s="185"/>
      <c r="I72" s="186"/>
    </row>
    <row r="73" spans="1:9" s="187" customFormat="1" ht="11.25" customHeight="1" thickBot="1">
      <c r="A73" s="176" t="s">
        <v>4</v>
      </c>
      <c r="B73" s="254"/>
      <c r="C73" s="254"/>
      <c r="D73" s="351" t="s">
        <v>1457</v>
      </c>
      <c r="E73" s="186" t="str">
        <f>C72</f>
        <v>張皓鈞</v>
      </c>
      <c r="F73" s="185"/>
      <c r="G73" s="185"/>
      <c r="H73" s="185"/>
      <c r="I73" s="186"/>
    </row>
    <row r="74" spans="1:9" s="187" customFormat="1" ht="11.25" customHeight="1">
      <c r="A74" s="190" t="s">
        <v>37</v>
      </c>
      <c r="B74" s="256"/>
      <c r="C74" s="256" t="s">
        <v>1887</v>
      </c>
      <c r="D74" s="191"/>
      <c r="E74" s="463"/>
      <c r="F74" s="185"/>
      <c r="G74" s="185"/>
      <c r="H74" s="185"/>
      <c r="I74" s="186"/>
    </row>
    <row r="75" spans="1:9" s="187" customFormat="1" ht="11.25" customHeight="1" thickBot="1">
      <c r="A75" s="176" t="s">
        <v>4</v>
      </c>
      <c r="B75" s="254"/>
      <c r="C75" s="254"/>
      <c r="D75" s="185"/>
      <c r="E75" s="464" t="s">
        <v>1551</v>
      </c>
      <c r="F75" s="352" t="str">
        <f>E73</f>
        <v>張皓鈞</v>
      </c>
      <c r="G75" s="185"/>
      <c r="H75" s="185"/>
      <c r="I75" s="186"/>
    </row>
    <row r="76" spans="1:9" s="187" customFormat="1" ht="11.25" customHeight="1">
      <c r="A76" s="181" t="s">
        <v>38</v>
      </c>
      <c r="B76" s="256" t="s">
        <v>1917</v>
      </c>
      <c r="C76" s="256" t="s">
        <v>2852</v>
      </c>
      <c r="D76" s="186"/>
      <c r="E76" s="193">
        <v>0.5</v>
      </c>
      <c r="F76" s="360" t="s">
        <v>4317</v>
      </c>
      <c r="G76" s="185"/>
      <c r="H76" s="185"/>
      <c r="I76" s="186"/>
    </row>
    <row r="77" spans="1:9" s="187" customFormat="1" ht="11.25" customHeight="1" thickBot="1">
      <c r="A77" s="188" t="s">
        <v>4</v>
      </c>
      <c r="B77" s="254"/>
      <c r="C77" s="254"/>
      <c r="D77" s="189" t="s">
        <v>1459</v>
      </c>
      <c r="E77" s="363" t="str">
        <f>C78</f>
        <v>張錫安</v>
      </c>
      <c r="F77" s="192"/>
      <c r="G77" s="185"/>
      <c r="H77" s="185"/>
      <c r="I77" s="186"/>
    </row>
    <row r="78" spans="1:9" s="187" customFormat="1" ht="11.25" customHeight="1" thickBot="1">
      <c r="A78" s="348" t="s">
        <v>39</v>
      </c>
      <c r="B78" s="349" t="s">
        <v>2053</v>
      </c>
      <c r="C78" s="349" t="s">
        <v>2853</v>
      </c>
      <c r="D78" s="364" t="s">
        <v>3821</v>
      </c>
      <c r="E78" s="185" t="s">
        <v>3898</v>
      </c>
      <c r="F78" s="192" t="s">
        <v>1179</v>
      </c>
      <c r="G78" s="185"/>
      <c r="H78" s="185"/>
      <c r="I78" s="186"/>
    </row>
    <row r="79" spans="1:9" s="187" customFormat="1" ht="11.25" customHeight="1" thickBot="1">
      <c r="A79" s="176" t="s">
        <v>4</v>
      </c>
      <c r="B79" s="254"/>
      <c r="C79" s="254"/>
      <c r="D79" s="185"/>
      <c r="E79" s="185"/>
      <c r="F79" s="192" t="s">
        <v>1552</v>
      </c>
      <c r="G79" s="359" t="str">
        <f>F83</f>
        <v>黃允成</v>
      </c>
      <c r="H79" s="185"/>
      <c r="I79" s="186"/>
    </row>
    <row r="80" spans="1:9" s="187" customFormat="1" ht="11.25" customHeight="1" thickBot="1">
      <c r="A80" s="348" t="s">
        <v>40</v>
      </c>
      <c r="B80" s="349" t="s">
        <v>1882</v>
      </c>
      <c r="C80" s="349" t="s">
        <v>2854</v>
      </c>
      <c r="D80" s="350"/>
      <c r="E80" s="185"/>
      <c r="F80" s="481" t="s">
        <v>3774</v>
      </c>
      <c r="G80" s="351" t="s">
        <v>4516</v>
      </c>
      <c r="H80" s="185"/>
      <c r="I80" s="186"/>
    </row>
    <row r="81" spans="1:9" s="187" customFormat="1" ht="11.25" customHeight="1" thickBot="1">
      <c r="A81" s="176" t="s">
        <v>4</v>
      </c>
      <c r="B81" s="254"/>
      <c r="C81" s="254"/>
      <c r="D81" s="351" t="s">
        <v>1461</v>
      </c>
      <c r="E81" s="352" t="str">
        <f>C80</f>
        <v>林昱齊</v>
      </c>
      <c r="F81" s="464"/>
      <c r="G81" s="464"/>
      <c r="H81" s="185"/>
      <c r="I81" s="186"/>
    </row>
    <row r="82" spans="1:9" s="187" customFormat="1" ht="11.25" customHeight="1">
      <c r="A82" s="190" t="s">
        <v>41</v>
      </c>
      <c r="B82" s="256" t="s">
        <v>2008</v>
      </c>
      <c r="C82" s="353" t="s">
        <v>2855</v>
      </c>
      <c r="D82" s="290" t="s">
        <v>3821</v>
      </c>
      <c r="E82" s="192" t="s">
        <v>3885</v>
      </c>
      <c r="F82" s="464"/>
      <c r="G82" s="464"/>
      <c r="H82" s="185"/>
      <c r="I82" s="186"/>
    </row>
    <row r="83" spans="1:9" s="187" customFormat="1" ht="11.25" customHeight="1" thickBot="1">
      <c r="A83" s="176" t="s">
        <v>4</v>
      </c>
      <c r="B83" s="254"/>
      <c r="C83" s="254"/>
      <c r="D83" s="185"/>
      <c r="E83" s="192" t="s">
        <v>1553</v>
      </c>
      <c r="F83" s="466" t="str">
        <f>E85</f>
        <v>黃允成</v>
      </c>
      <c r="G83" s="464"/>
      <c r="H83" s="185"/>
      <c r="I83" s="186"/>
    </row>
    <row r="84" spans="1:9" s="187" customFormat="1" ht="11.25" customHeight="1" thickBot="1">
      <c r="A84" s="348" t="s">
        <v>42</v>
      </c>
      <c r="B84" s="349" t="s">
        <v>2031</v>
      </c>
      <c r="C84" s="349" t="s">
        <v>2856</v>
      </c>
      <c r="D84" s="350"/>
      <c r="E84" s="465">
        <v>0.5208333333333334</v>
      </c>
      <c r="F84" s="185" t="s">
        <v>4318</v>
      </c>
      <c r="G84" s="464"/>
      <c r="H84" s="185"/>
      <c r="I84" s="186"/>
    </row>
    <row r="85" spans="1:9" s="187" customFormat="1" ht="11.25" customHeight="1" thickBot="1">
      <c r="A85" s="176" t="s">
        <v>4</v>
      </c>
      <c r="B85" s="254"/>
      <c r="C85" s="254"/>
      <c r="D85" s="186" t="s">
        <v>1463</v>
      </c>
      <c r="E85" s="467" t="str">
        <f>C84</f>
        <v>黃允成</v>
      </c>
      <c r="F85" s="185"/>
      <c r="G85" s="464"/>
      <c r="H85" s="185"/>
      <c r="I85" s="186"/>
    </row>
    <row r="86" spans="1:9" s="187" customFormat="1" ht="11.25" customHeight="1">
      <c r="A86" s="190" t="s">
        <v>43</v>
      </c>
      <c r="B86" s="256" t="s">
        <v>1968</v>
      </c>
      <c r="C86" s="256" t="s">
        <v>2857</v>
      </c>
      <c r="D86" s="290" t="s">
        <v>3821</v>
      </c>
      <c r="E86" s="185" t="s">
        <v>3901</v>
      </c>
      <c r="F86" s="185"/>
      <c r="G86" s="464"/>
      <c r="H86" s="185"/>
      <c r="I86" s="186"/>
    </row>
    <row r="87" spans="1:9" s="187" customFormat="1" ht="11.25" customHeight="1" thickBot="1">
      <c r="A87" s="176" t="s">
        <v>4</v>
      </c>
      <c r="B87" s="254"/>
      <c r="C87" s="254"/>
      <c r="D87" s="185"/>
      <c r="E87" s="185"/>
      <c r="F87" s="185"/>
      <c r="G87" s="464" t="s">
        <v>1554</v>
      </c>
      <c r="H87" s="352" t="str">
        <f>G79</f>
        <v>黃允成</v>
      </c>
      <c r="I87" s="186"/>
    </row>
    <row r="88" spans="1:9" s="187" customFormat="1" ht="11.25" customHeight="1">
      <c r="A88" s="181" t="s">
        <v>44</v>
      </c>
      <c r="B88" s="256" t="s">
        <v>2079</v>
      </c>
      <c r="C88" s="256" t="s">
        <v>2858</v>
      </c>
      <c r="D88" s="196"/>
      <c r="E88" s="185"/>
      <c r="F88" s="185"/>
      <c r="G88" s="193">
        <v>0.7291666666666666</v>
      </c>
      <c r="H88" s="463" t="s">
        <v>4796</v>
      </c>
      <c r="I88" s="186"/>
    </row>
    <row r="89" spans="1:9" s="187" customFormat="1" ht="11.25" customHeight="1" thickBot="1">
      <c r="A89" s="188" t="s">
        <v>4</v>
      </c>
      <c r="B89" s="254"/>
      <c r="C89" s="254"/>
      <c r="D89" s="189" t="s">
        <v>1465</v>
      </c>
      <c r="E89" s="359" t="str">
        <f>C90</f>
        <v>謝富鈞</v>
      </c>
      <c r="F89" s="185"/>
      <c r="G89" s="192"/>
      <c r="H89" s="464"/>
      <c r="I89" s="186"/>
    </row>
    <row r="90" spans="1:9" s="187" customFormat="1" ht="11.25" customHeight="1" thickBot="1">
      <c r="A90" s="348" t="s">
        <v>45</v>
      </c>
      <c r="B90" s="349" t="s">
        <v>1888</v>
      </c>
      <c r="C90" s="349" t="s">
        <v>2859</v>
      </c>
      <c r="D90" s="361" t="s">
        <v>3821</v>
      </c>
      <c r="E90" s="371" t="s">
        <v>3904</v>
      </c>
      <c r="F90" s="185"/>
      <c r="G90" s="192"/>
      <c r="H90" s="464"/>
      <c r="I90" s="186"/>
    </row>
    <row r="91" spans="1:9" s="187" customFormat="1" ht="11.25" customHeight="1" thickBot="1">
      <c r="A91" s="176" t="s">
        <v>4</v>
      </c>
      <c r="B91" s="254"/>
      <c r="C91" s="254"/>
      <c r="D91" s="185"/>
      <c r="E91" s="192" t="s">
        <v>1555</v>
      </c>
      <c r="F91" s="359" t="str">
        <f>E93</f>
        <v>游永庭</v>
      </c>
      <c r="G91" s="192"/>
      <c r="H91" s="464"/>
      <c r="I91" s="186"/>
    </row>
    <row r="92" spans="1:9" s="187" customFormat="1" ht="11.25" customHeight="1" thickBot="1">
      <c r="A92" s="348" t="s">
        <v>46</v>
      </c>
      <c r="B92" s="349" t="s">
        <v>1906</v>
      </c>
      <c r="C92" s="349" t="s">
        <v>2860</v>
      </c>
      <c r="D92" s="350"/>
      <c r="E92" s="465">
        <v>0.5208333333333334</v>
      </c>
      <c r="F92" s="373" t="s">
        <v>4319</v>
      </c>
      <c r="G92" s="192"/>
      <c r="H92" s="464"/>
      <c r="I92" s="186"/>
    </row>
    <row r="93" spans="1:9" s="187" customFormat="1" ht="11.25" customHeight="1" thickBot="1">
      <c r="A93" s="176" t="s">
        <v>4</v>
      </c>
      <c r="B93" s="254"/>
      <c r="C93" s="254"/>
      <c r="D93" s="186" t="s">
        <v>1467</v>
      </c>
      <c r="E93" s="467" t="str">
        <f>C92</f>
        <v>游永庭</v>
      </c>
      <c r="F93" s="192"/>
      <c r="G93" s="192"/>
      <c r="H93" s="464"/>
      <c r="I93" s="186"/>
    </row>
    <row r="94" spans="1:9" s="187" customFormat="1" ht="11.25" customHeight="1">
      <c r="A94" s="190" t="s">
        <v>47</v>
      </c>
      <c r="B94" s="256" t="s">
        <v>2861</v>
      </c>
      <c r="C94" s="256" t="s">
        <v>2862</v>
      </c>
      <c r="D94" s="290" t="s">
        <v>3821</v>
      </c>
      <c r="E94" s="372" t="s">
        <v>3910</v>
      </c>
      <c r="F94" s="192"/>
      <c r="G94" s="192"/>
      <c r="H94" s="464"/>
      <c r="I94" s="186"/>
    </row>
    <row r="95" spans="1:9" s="187" customFormat="1" ht="11.25" customHeight="1" thickBot="1">
      <c r="A95" s="176" t="s">
        <v>4</v>
      </c>
      <c r="B95" s="254"/>
      <c r="C95" s="254"/>
      <c r="D95" s="185"/>
      <c r="E95" s="185"/>
      <c r="F95" s="192" t="s">
        <v>1556</v>
      </c>
      <c r="G95" s="363" t="str">
        <f>F99</f>
        <v>司瑞恩</v>
      </c>
      <c r="H95" s="464"/>
      <c r="I95" s="186"/>
    </row>
    <row r="96" spans="1:9" s="187" customFormat="1" ht="11.25" customHeight="1">
      <c r="A96" s="181" t="s">
        <v>48</v>
      </c>
      <c r="B96" s="256" t="s">
        <v>2110</v>
      </c>
      <c r="C96" s="256" t="s">
        <v>2863</v>
      </c>
      <c r="D96" s="195"/>
      <c r="E96" s="185"/>
      <c r="F96" s="481" t="s">
        <v>3774</v>
      </c>
      <c r="G96" s="383" t="s">
        <v>4517</v>
      </c>
      <c r="H96" s="464"/>
      <c r="I96" s="186"/>
    </row>
    <row r="97" spans="1:9" s="187" customFormat="1" ht="11.25" customHeight="1" thickBot="1">
      <c r="A97" s="188" t="s">
        <v>4</v>
      </c>
      <c r="B97" s="254"/>
      <c r="C97" s="254"/>
      <c r="D97" s="189" t="s">
        <v>1469</v>
      </c>
      <c r="E97" s="359" t="str">
        <f>C98</f>
        <v>司瑞恩</v>
      </c>
      <c r="F97" s="464"/>
      <c r="G97" s="185"/>
      <c r="H97" s="464"/>
      <c r="I97" s="186"/>
    </row>
    <row r="98" spans="1:9" s="187" customFormat="1" ht="11.25" customHeight="1" thickBot="1">
      <c r="A98" s="348" t="s">
        <v>49</v>
      </c>
      <c r="B98" s="349" t="s">
        <v>2420</v>
      </c>
      <c r="C98" s="349" t="s">
        <v>2864</v>
      </c>
      <c r="D98" s="364" t="s">
        <v>3821</v>
      </c>
      <c r="E98" s="351" t="s">
        <v>3902</v>
      </c>
      <c r="F98" s="464"/>
      <c r="G98" s="185"/>
      <c r="H98" s="464"/>
      <c r="I98" s="186"/>
    </row>
    <row r="99" spans="1:9" s="187" customFormat="1" ht="11.25" customHeight="1" thickBot="1">
      <c r="A99" s="176" t="s">
        <v>4</v>
      </c>
      <c r="B99" s="254"/>
      <c r="C99" s="254"/>
      <c r="D99" s="185"/>
      <c r="E99" s="464" t="s">
        <v>1557</v>
      </c>
      <c r="F99" s="467" t="str">
        <f>E97</f>
        <v>司瑞恩</v>
      </c>
      <c r="G99" s="185"/>
      <c r="H99" s="464"/>
      <c r="I99" s="186"/>
    </row>
    <row r="100" spans="1:9" s="187" customFormat="1" ht="11.25" customHeight="1">
      <c r="A100" s="181" t="s">
        <v>50</v>
      </c>
      <c r="B100" s="256" t="s">
        <v>2642</v>
      </c>
      <c r="C100" s="256" t="s">
        <v>2865</v>
      </c>
      <c r="D100" s="195"/>
      <c r="E100" s="193">
        <v>0.5208333333333334</v>
      </c>
      <c r="F100" s="185" t="s">
        <v>4320</v>
      </c>
      <c r="G100" s="185"/>
      <c r="H100" s="464"/>
      <c r="I100" s="186"/>
    </row>
    <row r="101" spans="1:9" s="187" customFormat="1" ht="11.25" customHeight="1" thickBot="1">
      <c r="A101" s="188" t="s">
        <v>4</v>
      </c>
      <c r="B101" s="254"/>
      <c r="C101" s="254"/>
      <c r="D101" s="189" t="s">
        <v>1471</v>
      </c>
      <c r="E101" s="363" t="str">
        <f>C102</f>
        <v>陳彥文</v>
      </c>
      <c r="F101" s="185"/>
      <c r="G101" s="185"/>
      <c r="H101" s="464"/>
      <c r="I101" s="186"/>
    </row>
    <row r="102" spans="1:9" s="187" customFormat="1" ht="11.25" customHeight="1" thickBot="1">
      <c r="A102" s="348" t="s">
        <v>51</v>
      </c>
      <c r="B102" s="349" t="s">
        <v>2002</v>
      </c>
      <c r="C102" s="349" t="s">
        <v>2866</v>
      </c>
      <c r="D102" s="364" t="s">
        <v>3823</v>
      </c>
      <c r="E102" s="185" t="s">
        <v>3907</v>
      </c>
      <c r="F102" s="185"/>
      <c r="G102" s="185"/>
      <c r="H102" s="464"/>
      <c r="I102" s="185" t="s">
        <v>1198</v>
      </c>
    </row>
    <row r="103" spans="1:9" s="187" customFormat="1" ht="11.25" customHeight="1" thickBot="1">
      <c r="A103" s="176" t="s">
        <v>4</v>
      </c>
      <c r="B103" s="254"/>
      <c r="C103" s="254"/>
      <c r="D103" s="185"/>
      <c r="E103" s="185"/>
      <c r="F103" s="185"/>
      <c r="G103" s="185"/>
      <c r="H103" s="464" t="s">
        <v>1558</v>
      </c>
      <c r="I103" s="352" t="str">
        <f>H87</f>
        <v>黃允成</v>
      </c>
    </row>
    <row r="104" spans="1:9" s="187" customFormat="1" ht="11.25" customHeight="1" thickBot="1">
      <c r="A104" s="348" t="s">
        <v>52</v>
      </c>
      <c r="B104" s="349" t="s">
        <v>1867</v>
      </c>
      <c r="C104" s="349" t="s">
        <v>2867</v>
      </c>
      <c r="D104" s="358"/>
      <c r="E104" s="185"/>
      <c r="F104" s="185"/>
      <c r="G104" s="185"/>
      <c r="H104" s="193">
        <v>0.5</v>
      </c>
      <c r="I104" s="185" t="s">
        <v>4953</v>
      </c>
    </row>
    <row r="105" spans="1:9" s="187" customFormat="1" ht="11.25" customHeight="1" thickBot="1">
      <c r="A105" s="176" t="s">
        <v>4</v>
      </c>
      <c r="B105" s="254"/>
      <c r="C105" s="254"/>
      <c r="D105" s="351" t="s">
        <v>1473</v>
      </c>
      <c r="E105" s="352" t="str">
        <f>C104</f>
        <v>陳品叡</v>
      </c>
      <c r="F105" s="185"/>
      <c r="G105" s="185"/>
      <c r="H105" s="192"/>
      <c r="I105" s="185"/>
    </row>
    <row r="106" spans="1:9" s="187" customFormat="1" ht="11.25" customHeight="1">
      <c r="A106" s="190" t="s">
        <v>53</v>
      </c>
      <c r="B106" s="256" t="s">
        <v>2060</v>
      </c>
      <c r="C106" s="256" t="s">
        <v>2868</v>
      </c>
      <c r="D106" s="290" t="s">
        <v>3823</v>
      </c>
      <c r="E106" s="360" t="s">
        <v>3905</v>
      </c>
      <c r="F106" s="185"/>
      <c r="G106" s="185"/>
      <c r="H106" s="192"/>
      <c r="I106" s="185"/>
    </row>
    <row r="107" spans="1:9" s="187" customFormat="1" ht="11.25" customHeight="1" thickBot="1">
      <c r="A107" s="176" t="s">
        <v>4</v>
      </c>
      <c r="B107" s="254"/>
      <c r="C107" s="254"/>
      <c r="D107" s="185"/>
      <c r="E107" s="192" t="s">
        <v>1559</v>
      </c>
      <c r="F107" s="359" t="str">
        <f>E109</f>
        <v>傅彥宸</v>
      </c>
      <c r="G107" s="185"/>
      <c r="H107" s="192"/>
      <c r="I107" s="185"/>
    </row>
    <row r="108" spans="1:9" s="187" customFormat="1" ht="11.25" customHeight="1">
      <c r="A108" s="181" t="s">
        <v>54</v>
      </c>
      <c r="B108" s="256" t="s">
        <v>2048</v>
      </c>
      <c r="C108" s="256" t="s">
        <v>2869</v>
      </c>
      <c r="D108" s="195"/>
      <c r="E108" s="465">
        <v>0.5208333333333334</v>
      </c>
      <c r="F108" s="370" t="s">
        <v>4321</v>
      </c>
      <c r="G108" s="185"/>
      <c r="H108" s="192"/>
      <c r="I108" s="185"/>
    </row>
    <row r="109" spans="1:9" s="187" customFormat="1" ht="11.25" customHeight="1" thickBot="1">
      <c r="A109" s="188" t="s">
        <v>4</v>
      </c>
      <c r="B109" s="254"/>
      <c r="C109" s="254"/>
      <c r="D109" s="189" t="s">
        <v>1475</v>
      </c>
      <c r="E109" s="466" t="str">
        <f>C110</f>
        <v>傅彥宸</v>
      </c>
      <c r="F109" s="192"/>
      <c r="G109" s="185"/>
      <c r="H109" s="192"/>
      <c r="I109" s="185"/>
    </row>
    <row r="110" spans="1:9" s="187" customFormat="1" ht="11.25" customHeight="1" thickBot="1">
      <c r="A110" s="348" t="s">
        <v>55</v>
      </c>
      <c r="B110" s="349" t="s">
        <v>2071</v>
      </c>
      <c r="C110" s="349" t="s">
        <v>2870</v>
      </c>
      <c r="D110" s="361" t="s">
        <v>3823</v>
      </c>
      <c r="E110" s="368" t="s">
        <v>3911</v>
      </c>
      <c r="F110" s="192"/>
      <c r="G110" s="185"/>
      <c r="H110" s="192"/>
      <c r="I110" s="185"/>
    </row>
    <row r="111" spans="1:8" s="187" customFormat="1" ht="11.25" customHeight="1" thickBot="1">
      <c r="A111" s="176" t="s">
        <v>4</v>
      </c>
      <c r="B111" s="254"/>
      <c r="C111" s="254"/>
      <c r="D111" s="185"/>
      <c r="E111" s="185"/>
      <c r="F111" s="192" t="s">
        <v>1560</v>
      </c>
      <c r="G111" s="202" t="str">
        <f>F115</f>
        <v>朱鵬羽</v>
      </c>
      <c r="H111" s="192"/>
    </row>
    <row r="112" spans="1:8" s="187" customFormat="1" ht="11.25" customHeight="1" thickBot="1">
      <c r="A112" s="348" t="s">
        <v>56</v>
      </c>
      <c r="B112" s="349" t="s">
        <v>2492</v>
      </c>
      <c r="C112" s="349" t="s">
        <v>2871</v>
      </c>
      <c r="D112" s="350"/>
      <c r="E112" s="185"/>
      <c r="F112" s="481" t="s">
        <v>3774</v>
      </c>
      <c r="G112" s="370" t="s">
        <v>4518</v>
      </c>
      <c r="H112" s="192"/>
    </row>
    <row r="113" spans="1:8" s="187" customFormat="1" ht="11.25" customHeight="1" thickBot="1">
      <c r="A113" s="176" t="s">
        <v>4</v>
      </c>
      <c r="B113" s="254"/>
      <c r="C113" s="254"/>
      <c r="D113" s="186" t="s">
        <v>1477</v>
      </c>
      <c r="E113" s="352" t="str">
        <f>C112</f>
        <v>朱鵬羽</v>
      </c>
      <c r="F113" s="464"/>
      <c r="G113" s="192"/>
      <c r="H113" s="192"/>
    </row>
    <row r="114" spans="1:8" s="187" customFormat="1" ht="11.25" customHeight="1">
      <c r="A114" s="190" t="s">
        <v>57</v>
      </c>
      <c r="B114" s="256" t="s">
        <v>2028</v>
      </c>
      <c r="C114" s="256" t="s">
        <v>2872</v>
      </c>
      <c r="D114" s="290" t="s">
        <v>3823</v>
      </c>
      <c r="E114" s="463" t="s">
        <v>3908</v>
      </c>
      <c r="F114" s="464"/>
      <c r="G114" s="192"/>
      <c r="H114" s="192"/>
    </row>
    <row r="115" spans="1:8" s="187" customFormat="1" ht="11.25" customHeight="1" thickBot="1">
      <c r="A115" s="176" t="s">
        <v>4</v>
      </c>
      <c r="B115" s="254"/>
      <c r="C115" s="254"/>
      <c r="D115" s="185"/>
      <c r="E115" s="464" t="s">
        <v>1561</v>
      </c>
      <c r="F115" s="467" t="str">
        <f>E113</f>
        <v>朱鵬羽</v>
      </c>
      <c r="G115" s="192"/>
      <c r="H115" s="192"/>
    </row>
    <row r="116" spans="1:8" s="187" customFormat="1" ht="11.25" customHeight="1">
      <c r="A116" s="181" t="s">
        <v>58</v>
      </c>
      <c r="B116" s="256" t="s">
        <v>2092</v>
      </c>
      <c r="C116" s="256" t="s">
        <v>2873</v>
      </c>
      <c r="D116" s="195"/>
      <c r="E116" s="193">
        <v>0.5208333333333334</v>
      </c>
      <c r="F116" s="185" t="s">
        <v>4322</v>
      </c>
      <c r="G116" s="192"/>
      <c r="H116" s="192"/>
    </row>
    <row r="117" spans="1:8" s="187" customFormat="1" ht="11.25" customHeight="1" thickBot="1">
      <c r="A117" s="188" t="s">
        <v>4</v>
      </c>
      <c r="B117" s="254"/>
      <c r="C117" s="254"/>
      <c r="D117" s="189" t="s">
        <v>1479</v>
      </c>
      <c r="E117" s="363" t="str">
        <f>C118</f>
        <v>林楷耘</v>
      </c>
      <c r="F117" s="185"/>
      <c r="G117" s="192"/>
      <c r="H117" s="192"/>
    </row>
    <row r="118" spans="1:8" s="187" customFormat="1" ht="11.25" customHeight="1" thickBot="1">
      <c r="A118" s="348" t="s">
        <v>59</v>
      </c>
      <c r="B118" s="349" t="s">
        <v>1854</v>
      </c>
      <c r="C118" s="349" t="s">
        <v>2874</v>
      </c>
      <c r="D118" s="361" t="s">
        <v>3823</v>
      </c>
      <c r="E118" s="362" t="s">
        <v>3906</v>
      </c>
      <c r="F118" s="185"/>
      <c r="G118" s="192"/>
      <c r="H118" s="192"/>
    </row>
    <row r="119" spans="1:8" s="187" customFormat="1" ht="11.25" customHeight="1" thickBot="1">
      <c r="A119" s="176" t="s">
        <v>4</v>
      </c>
      <c r="B119" s="254"/>
      <c r="C119" s="254"/>
      <c r="D119" s="185"/>
      <c r="E119" s="185"/>
      <c r="F119" s="185"/>
      <c r="G119" s="192" t="s">
        <v>1562</v>
      </c>
      <c r="H119" s="367" t="str">
        <f>G127</f>
        <v>盧竑宇</v>
      </c>
    </row>
    <row r="120" spans="1:8" s="187" customFormat="1" ht="11.25" customHeight="1">
      <c r="A120" s="181" t="s">
        <v>60</v>
      </c>
      <c r="B120" s="256" t="s">
        <v>1971</v>
      </c>
      <c r="C120" s="256" t="s">
        <v>2875</v>
      </c>
      <c r="D120" s="196"/>
      <c r="E120" s="185"/>
      <c r="F120" s="185"/>
      <c r="G120" s="465">
        <v>0.75</v>
      </c>
      <c r="H120" s="383" t="s">
        <v>4800</v>
      </c>
    </row>
    <row r="121" spans="1:8" s="187" customFormat="1" ht="11.25" customHeight="1" thickBot="1">
      <c r="A121" s="188" t="s">
        <v>4</v>
      </c>
      <c r="B121" s="254"/>
      <c r="C121" s="254"/>
      <c r="D121" s="189" t="s">
        <v>1481</v>
      </c>
      <c r="E121" s="359" t="str">
        <f>C122</f>
        <v>簡伯諺</v>
      </c>
      <c r="F121" s="185"/>
      <c r="G121" s="464"/>
      <c r="H121" s="185"/>
    </row>
    <row r="122" spans="1:8" s="187" customFormat="1" ht="11.25" customHeight="1" thickBot="1">
      <c r="A122" s="348" t="s">
        <v>61</v>
      </c>
      <c r="B122" s="349" t="s">
        <v>2467</v>
      </c>
      <c r="C122" s="349" t="s">
        <v>2876</v>
      </c>
      <c r="D122" s="364" t="s">
        <v>3823</v>
      </c>
      <c r="E122" s="351" t="s">
        <v>3912</v>
      </c>
      <c r="F122" s="185"/>
      <c r="G122" s="464"/>
      <c r="H122" s="185"/>
    </row>
    <row r="123" spans="1:8" s="187" customFormat="1" ht="11.25" customHeight="1" thickBot="1">
      <c r="A123" s="176" t="s">
        <v>4</v>
      </c>
      <c r="B123" s="254"/>
      <c r="C123" s="254"/>
      <c r="D123" s="185"/>
      <c r="E123" s="464" t="s">
        <v>1563</v>
      </c>
      <c r="F123" s="352" t="str">
        <f>E121</f>
        <v>簡伯諺</v>
      </c>
      <c r="G123" s="464"/>
      <c r="H123" s="185"/>
    </row>
    <row r="124" spans="1:8" s="187" customFormat="1" ht="11.25" customHeight="1">
      <c r="A124" s="181" t="s">
        <v>62</v>
      </c>
      <c r="B124" s="256" t="s">
        <v>2265</v>
      </c>
      <c r="C124" s="256" t="s">
        <v>2877</v>
      </c>
      <c r="D124" s="195"/>
      <c r="E124" s="193">
        <v>0.5208333333333334</v>
      </c>
      <c r="F124" s="192" t="s">
        <v>4323</v>
      </c>
      <c r="G124" s="464"/>
      <c r="H124" s="185"/>
    </row>
    <row r="125" spans="1:8" s="187" customFormat="1" ht="11.25" customHeight="1" thickBot="1">
      <c r="A125" s="188" t="s">
        <v>4</v>
      </c>
      <c r="B125" s="254"/>
      <c r="C125" s="254"/>
      <c r="D125" s="189" t="s">
        <v>1483</v>
      </c>
      <c r="E125" s="363" t="str">
        <f>C126</f>
        <v>王佑勝</v>
      </c>
      <c r="F125" s="192"/>
      <c r="G125" s="464"/>
      <c r="H125" s="185"/>
    </row>
    <row r="126" spans="1:8" s="187" customFormat="1" ht="11.25" customHeight="1" thickBot="1">
      <c r="A126" s="348" t="s">
        <v>63</v>
      </c>
      <c r="B126" s="349" t="s">
        <v>2878</v>
      </c>
      <c r="C126" s="349" t="s">
        <v>2879</v>
      </c>
      <c r="D126" s="364" t="s">
        <v>3823</v>
      </c>
      <c r="E126" s="368" t="s">
        <v>3909</v>
      </c>
      <c r="F126" s="192"/>
      <c r="G126" s="464"/>
      <c r="H126" s="185"/>
    </row>
    <row r="127" spans="1:9" s="187" customFormat="1" ht="11.25" customHeight="1" thickBot="1">
      <c r="A127" s="176" t="s">
        <v>4</v>
      </c>
      <c r="B127" s="254"/>
      <c r="C127" s="254"/>
      <c r="D127" s="185"/>
      <c r="E127" s="185"/>
      <c r="F127" s="192" t="s">
        <v>1564</v>
      </c>
      <c r="G127" s="466" t="str">
        <f>F131</f>
        <v>盧竑宇</v>
      </c>
      <c r="H127" s="185"/>
      <c r="I127" s="185"/>
    </row>
    <row r="128" spans="1:9" s="187" customFormat="1" ht="11.25" customHeight="1" thickBot="1">
      <c r="A128" s="348" t="s">
        <v>64</v>
      </c>
      <c r="B128" s="349" t="s">
        <v>2023</v>
      </c>
      <c r="C128" s="349" t="s">
        <v>2880</v>
      </c>
      <c r="D128" s="350"/>
      <c r="E128" s="185"/>
      <c r="F128" s="481" t="s">
        <v>3774</v>
      </c>
      <c r="G128" s="185" t="s">
        <v>4519</v>
      </c>
      <c r="H128" s="185"/>
      <c r="I128" s="185"/>
    </row>
    <row r="129" spans="1:9" s="187" customFormat="1" ht="11.25" customHeight="1" thickBot="1">
      <c r="A129" s="176" t="s">
        <v>4</v>
      </c>
      <c r="B129" s="254"/>
      <c r="C129" s="254"/>
      <c r="D129" s="186" t="s">
        <v>1485</v>
      </c>
      <c r="E129" s="352" t="str">
        <f>C128</f>
        <v>劉德元</v>
      </c>
      <c r="F129" s="464"/>
      <c r="G129" s="185"/>
      <c r="H129" s="185"/>
      <c r="I129" s="185"/>
    </row>
    <row r="130" spans="1:9" s="187" customFormat="1" ht="11.25" customHeight="1">
      <c r="A130" s="190" t="s">
        <v>65</v>
      </c>
      <c r="B130" s="256" t="s">
        <v>2291</v>
      </c>
      <c r="C130" s="256" t="s">
        <v>2881</v>
      </c>
      <c r="D130" s="290" t="s">
        <v>3823</v>
      </c>
      <c r="E130" s="192" t="s">
        <v>3913</v>
      </c>
      <c r="F130" s="464"/>
      <c r="G130" s="185"/>
      <c r="H130" s="185"/>
      <c r="I130" s="185"/>
    </row>
    <row r="131" spans="1:9" s="187" customFormat="1" ht="11.25" customHeight="1" thickBot="1">
      <c r="A131" s="176" t="s">
        <v>4</v>
      </c>
      <c r="B131" s="254"/>
      <c r="C131" s="254"/>
      <c r="D131" s="185"/>
      <c r="E131" s="192" t="s">
        <v>1565</v>
      </c>
      <c r="F131" s="466" t="str">
        <f>E133</f>
        <v>盧竑宇</v>
      </c>
      <c r="G131" s="185"/>
      <c r="H131" s="185"/>
      <c r="I131" s="185"/>
    </row>
    <row r="132" spans="1:9" s="187" customFormat="1" ht="11.25" customHeight="1" thickBot="1">
      <c r="A132" s="348" t="s">
        <v>66</v>
      </c>
      <c r="B132" s="349" t="s">
        <v>2882</v>
      </c>
      <c r="C132" s="349" t="s">
        <v>2883</v>
      </c>
      <c r="D132" s="350"/>
      <c r="E132" s="465">
        <v>0.5208333333333334</v>
      </c>
      <c r="F132" s="185" t="s">
        <v>4324</v>
      </c>
      <c r="G132" s="185"/>
      <c r="H132" s="185"/>
      <c r="I132" s="185"/>
    </row>
    <row r="133" spans="1:9" s="187" customFormat="1" ht="11.25" customHeight="1" thickBot="1">
      <c r="A133" s="176" t="s">
        <v>4</v>
      </c>
      <c r="B133" s="254"/>
      <c r="C133" s="254"/>
      <c r="D133" s="186" t="s">
        <v>1487</v>
      </c>
      <c r="E133" s="467" t="str">
        <f>C132</f>
        <v>盧竑宇</v>
      </c>
      <c r="F133" s="185"/>
      <c r="G133" s="185"/>
      <c r="H133" s="185"/>
      <c r="I133" s="185"/>
    </row>
    <row r="134" spans="1:9" s="187" customFormat="1" ht="11.25" customHeight="1">
      <c r="A134" s="190" t="s">
        <v>67</v>
      </c>
      <c r="B134" s="256" t="s">
        <v>1899</v>
      </c>
      <c r="C134" s="256" t="s">
        <v>2884</v>
      </c>
      <c r="D134" s="290" t="s">
        <v>3823</v>
      </c>
      <c r="E134" s="185" t="s">
        <v>3914</v>
      </c>
      <c r="F134" s="185"/>
      <c r="G134" s="185"/>
      <c r="H134" s="185"/>
      <c r="I134" s="185"/>
    </row>
    <row r="135" spans="1:9" s="187" customFormat="1" ht="11.25" customHeight="1">
      <c r="A135" s="181"/>
      <c r="B135" s="203"/>
      <c r="C135" s="203"/>
      <c r="D135" s="204"/>
      <c r="E135" s="185"/>
      <c r="F135" s="185"/>
      <c r="G135" s="185"/>
      <c r="H135" s="185"/>
      <c r="I135" s="185"/>
    </row>
    <row r="136" spans="1:9" s="171" customFormat="1" ht="12" customHeight="1">
      <c r="A136" s="167" t="s">
        <v>1566</v>
      </c>
      <c r="B136" s="172"/>
      <c r="C136" s="173"/>
      <c r="D136" s="174" t="s">
        <v>312</v>
      </c>
      <c r="E136" s="174" t="s">
        <v>312</v>
      </c>
      <c r="F136" s="174" t="s">
        <v>312</v>
      </c>
      <c r="G136" s="174" t="s">
        <v>312</v>
      </c>
      <c r="H136" s="174" t="s">
        <v>312</v>
      </c>
      <c r="I136" s="175"/>
    </row>
    <row r="137" spans="1:9" s="180" customFormat="1" ht="12" customHeight="1">
      <c r="A137" s="176" t="s">
        <v>4</v>
      </c>
      <c r="B137" s="177"/>
      <c r="C137" s="178"/>
      <c r="D137" s="179"/>
      <c r="E137" s="245" t="s">
        <v>3807</v>
      </c>
      <c r="F137" s="245" t="s">
        <v>1176</v>
      </c>
      <c r="G137" s="245" t="s">
        <v>1176</v>
      </c>
      <c r="H137" s="245" t="s">
        <v>1177</v>
      </c>
      <c r="I137" s="179"/>
    </row>
    <row r="138" spans="1:9" s="187" customFormat="1" ht="11.25" customHeight="1" thickBot="1">
      <c r="A138" s="348" t="s">
        <v>68</v>
      </c>
      <c r="B138" s="349" t="s">
        <v>1875</v>
      </c>
      <c r="C138" s="349" t="s">
        <v>2885</v>
      </c>
      <c r="D138" s="358"/>
      <c r="E138" s="185"/>
      <c r="F138" s="185"/>
      <c r="G138" s="185"/>
      <c r="H138" s="185"/>
      <c r="I138" s="185"/>
    </row>
    <row r="139" spans="1:9" s="187" customFormat="1" ht="11.25" customHeight="1" thickBot="1">
      <c r="A139" s="176" t="s">
        <v>4</v>
      </c>
      <c r="B139" s="254"/>
      <c r="C139" s="254"/>
      <c r="D139" s="186" t="s">
        <v>1488</v>
      </c>
      <c r="E139" s="352" t="str">
        <f>C138</f>
        <v>王維均</v>
      </c>
      <c r="F139" s="185"/>
      <c r="G139" s="185"/>
      <c r="H139" s="185"/>
      <c r="I139" s="185"/>
    </row>
    <row r="140" spans="1:9" s="187" customFormat="1" ht="11.25" customHeight="1">
      <c r="A140" s="190" t="s">
        <v>69</v>
      </c>
      <c r="B140" s="256"/>
      <c r="C140" s="256" t="s">
        <v>1905</v>
      </c>
      <c r="D140" s="191"/>
      <c r="E140" s="192"/>
      <c r="F140" s="185"/>
      <c r="G140" s="185"/>
      <c r="H140" s="185"/>
      <c r="I140" s="185"/>
    </row>
    <row r="141" spans="1:8" s="187" customFormat="1" ht="11.25" customHeight="1" thickBot="1">
      <c r="A141" s="176" t="s">
        <v>4</v>
      </c>
      <c r="B141" s="254"/>
      <c r="C141" s="254"/>
      <c r="D141" s="185"/>
      <c r="E141" s="192" t="s">
        <v>1567</v>
      </c>
      <c r="F141" s="359" t="str">
        <f>E143</f>
        <v>程鈺峰</v>
      </c>
      <c r="G141" s="185"/>
      <c r="H141" s="185"/>
    </row>
    <row r="142" spans="1:8" s="187" customFormat="1" ht="11.25" customHeight="1" thickBot="1">
      <c r="A142" s="348" t="s">
        <v>70</v>
      </c>
      <c r="B142" s="349" t="s">
        <v>2028</v>
      </c>
      <c r="C142" s="349" t="s">
        <v>2886</v>
      </c>
      <c r="D142" s="350"/>
      <c r="E142" s="465">
        <v>0.5208333333333334</v>
      </c>
      <c r="F142" s="351" t="s">
        <v>4325</v>
      </c>
      <c r="G142" s="185"/>
      <c r="H142" s="185"/>
    </row>
    <row r="143" spans="1:8" s="187" customFormat="1" ht="11.25" customHeight="1" thickBot="1">
      <c r="A143" s="176" t="s">
        <v>4</v>
      </c>
      <c r="B143" s="254"/>
      <c r="C143" s="254"/>
      <c r="D143" s="186" t="s">
        <v>1490</v>
      </c>
      <c r="E143" s="467" t="str">
        <f>C142</f>
        <v>程鈺峰</v>
      </c>
      <c r="F143" s="464"/>
      <c r="G143" s="185"/>
      <c r="H143" s="185"/>
    </row>
    <row r="144" spans="1:8" s="187" customFormat="1" ht="11.25" customHeight="1">
      <c r="A144" s="190" t="s">
        <v>71</v>
      </c>
      <c r="B144" s="256" t="s">
        <v>2887</v>
      </c>
      <c r="C144" s="256" t="s">
        <v>2888</v>
      </c>
      <c r="D144" s="290" t="s">
        <v>3823</v>
      </c>
      <c r="E144" s="185" t="s">
        <v>3919</v>
      </c>
      <c r="F144" s="464"/>
      <c r="G144" s="185"/>
      <c r="H144" s="185"/>
    </row>
    <row r="145" spans="1:8" s="187" customFormat="1" ht="11.25" customHeight="1" thickBot="1">
      <c r="A145" s="176" t="s">
        <v>4</v>
      </c>
      <c r="B145" s="254"/>
      <c r="C145" s="254"/>
      <c r="D145" s="185"/>
      <c r="E145" s="185"/>
      <c r="F145" s="464" t="s">
        <v>1568</v>
      </c>
      <c r="G145" s="352" t="str">
        <f>F141</f>
        <v>程鈺峰</v>
      </c>
      <c r="H145" s="185"/>
    </row>
    <row r="146" spans="1:8" s="187" customFormat="1" ht="11.25" customHeight="1" thickBot="1">
      <c r="A146" s="348" t="s">
        <v>72</v>
      </c>
      <c r="B146" s="349" t="s">
        <v>2042</v>
      </c>
      <c r="C146" s="349" t="s">
        <v>2889</v>
      </c>
      <c r="D146" s="350"/>
      <c r="E146" s="185"/>
      <c r="F146" s="289" t="s">
        <v>3774</v>
      </c>
      <c r="G146" s="192" t="s">
        <v>4520</v>
      </c>
      <c r="H146" s="185"/>
    </row>
    <row r="147" spans="1:8" s="187" customFormat="1" ht="11.25" customHeight="1" thickBot="1">
      <c r="A147" s="176" t="s">
        <v>4</v>
      </c>
      <c r="B147" s="254"/>
      <c r="C147" s="254"/>
      <c r="D147" s="186" t="s">
        <v>1492</v>
      </c>
      <c r="E147" s="352" t="str">
        <f>C146</f>
        <v>林宏政</v>
      </c>
      <c r="F147" s="192"/>
      <c r="G147" s="192"/>
      <c r="H147" s="185"/>
    </row>
    <row r="148" spans="1:8" s="187" customFormat="1" ht="11.25" customHeight="1">
      <c r="A148" s="190" t="s">
        <v>73</v>
      </c>
      <c r="B148" s="256" t="s">
        <v>1867</v>
      </c>
      <c r="C148" s="256" t="s">
        <v>2890</v>
      </c>
      <c r="D148" s="290" t="s">
        <v>3824</v>
      </c>
      <c r="E148" s="192" t="s">
        <v>3915</v>
      </c>
      <c r="F148" s="192"/>
      <c r="G148" s="192"/>
      <c r="H148" s="185"/>
    </row>
    <row r="149" spans="1:8" s="187" customFormat="1" ht="11.25" customHeight="1" thickBot="1">
      <c r="A149" s="176" t="s">
        <v>4</v>
      </c>
      <c r="B149" s="254"/>
      <c r="C149" s="254"/>
      <c r="D149" s="185"/>
      <c r="E149" s="192" t="s">
        <v>1569</v>
      </c>
      <c r="F149" s="363" t="str">
        <f>E151</f>
        <v>溫期安</v>
      </c>
      <c r="G149" s="192"/>
      <c r="H149" s="185"/>
    </row>
    <row r="150" spans="1:8" s="187" customFormat="1" ht="11.25" customHeight="1" thickBot="1">
      <c r="A150" s="348" t="s">
        <v>74</v>
      </c>
      <c r="B150" s="349" t="s">
        <v>1879</v>
      </c>
      <c r="C150" s="349" t="s">
        <v>2891</v>
      </c>
      <c r="D150" s="350"/>
      <c r="E150" s="465">
        <v>0.5208333333333334</v>
      </c>
      <c r="F150" s="383" t="s">
        <v>4326</v>
      </c>
      <c r="G150" s="192"/>
      <c r="H150" s="185"/>
    </row>
    <row r="151" spans="1:8" s="187" customFormat="1" ht="11.25" customHeight="1" thickBot="1">
      <c r="A151" s="176" t="s">
        <v>4</v>
      </c>
      <c r="B151" s="254"/>
      <c r="C151" s="254"/>
      <c r="D151" s="186" t="s">
        <v>1494</v>
      </c>
      <c r="E151" s="467" t="str">
        <f>C150</f>
        <v>溫期安</v>
      </c>
      <c r="F151" s="185"/>
      <c r="G151" s="192"/>
      <c r="H151" s="185"/>
    </row>
    <row r="152" spans="1:8" s="187" customFormat="1" ht="11.25" customHeight="1">
      <c r="A152" s="190" t="s">
        <v>75</v>
      </c>
      <c r="B152" s="256" t="s">
        <v>2090</v>
      </c>
      <c r="C152" s="256" t="s">
        <v>2892</v>
      </c>
      <c r="D152" s="290" t="s">
        <v>3824</v>
      </c>
      <c r="E152" s="185" t="s">
        <v>3923</v>
      </c>
      <c r="F152" s="185"/>
      <c r="G152" s="192"/>
      <c r="H152" s="185"/>
    </row>
    <row r="153" spans="1:8" s="187" customFormat="1" ht="11.25" customHeight="1" thickBot="1">
      <c r="A153" s="176" t="s">
        <v>4</v>
      </c>
      <c r="B153" s="254"/>
      <c r="C153" s="254"/>
      <c r="D153" s="185"/>
      <c r="E153" s="185"/>
      <c r="F153" s="185"/>
      <c r="G153" s="192" t="s">
        <v>1570</v>
      </c>
      <c r="H153" s="202" t="str">
        <f>G161</f>
        <v>薛宇夏</v>
      </c>
    </row>
    <row r="154" spans="1:8" s="187" customFormat="1" ht="11.25" customHeight="1">
      <c r="A154" s="181" t="s">
        <v>76</v>
      </c>
      <c r="B154" s="256" t="s">
        <v>1928</v>
      </c>
      <c r="C154" s="256" t="s">
        <v>2893</v>
      </c>
      <c r="D154" s="196"/>
      <c r="E154" s="185"/>
      <c r="F154" s="185"/>
      <c r="G154" s="465">
        <v>0.75</v>
      </c>
      <c r="H154" s="373" t="s">
        <v>4803</v>
      </c>
    </row>
    <row r="155" spans="1:8" s="187" customFormat="1" ht="11.25" customHeight="1" thickBot="1">
      <c r="A155" s="188" t="s">
        <v>4</v>
      </c>
      <c r="B155" s="254"/>
      <c r="C155" s="254"/>
      <c r="D155" s="189" t="s">
        <v>1496</v>
      </c>
      <c r="E155" s="359" t="str">
        <f>C156</f>
        <v>陳奕齊</v>
      </c>
      <c r="F155" s="185"/>
      <c r="G155" s="464"/>
      <c r="H155" s="192"/>
    </row>
    <row r="156" spans="1:8" s="187" customFormat="1" ht="11.25" customHeight="1" thickBot="1">
      <c r="A156" s="348" t="s">
        <v>77</v>
      </c>
      <c r="B156" s="349" t="s">
        <v>2010</v>
      </c>
      <c r="C156" s="349" t="s">
        <v>2894</v>
      </c>
      <c r="D156" s="364" t="s">
        <v>3824</v>
      </c>
      <c r="E156" s="468" t="s">
        <v>3916</v>
      </c>
      <c r="F156" s="185"/>
      <c r="G156" s="464"/>
      <c r="H156" s="192"/>
    </row>
    <row r="157" spans="1:9" s="187" customFormat="1" ht="11.25" customHeight="1" thickBot="1">
      <c r="A157" s="176" t="s">
        <v>4</v>
      </c>
      <c r="B157" s="254"/>
      <c r="C157" s="254"/>
      <c r="D157" s="185"/>
      <c r="E157" s="464" t="s">
        <v>1571</v>
      </c>
      <c r="F157" s="352" t="str">
        <f>E155</f>
        <v>陳奕齊</v>
      </c>
      <c r="G157" s="464"/>
      <c r="H157" s="192"/>
      <c r="I157" s="185"/>
    </row>
    <row r="158" spans="1:9" s="187" customFormat="1" ht="11.25" customHeight="1" thickBot="1">
      <c r="A158" s="348" t="s">
        <v>78</v>
      </c>
      <c r="B158" s="349" t="s">
        <v>2031</v>
      </c>
      <c r="C158" s="349" t="s">
        <v>2895</v>
      </c>
      <c r="D158" s="350"/>
      <c r="E158" s="193">
        <v>0.5208333333333334</v>
      </c>
      <c r="F158" s="360" t="s">
        <v>4327</v>
      </c>
      <c r="G158" s="464"/>
      <c r="H158" s="192"/>
      <c r="I158" s="185"/>
    </row>
    <row r="159" spans="1:9" s="187" customFormat="1" ht="11.25" customHeight="1" thickBot="1">
      <c r="A159" s="176" t="s">
        <v>4</v>
      </c>
      <c r="B159" s="254"/>
      <c r="C159" s="254"/>
      <c r="D159" s="186" t="s">
        <v>1498</v>
      </c>
      <c r="E159" s="369" t="str">
        <f>C158</f>
        <v>陳冠嘉</v>
      </c>
      <c r="F159" s="192"/>
      <c r="G159" s="464"/>
      <c r="H159" s="192"/>
      <c r="I159" s="185"/>
    </row>
    <row r="160" spans="1:9" s="187" customFormat="1" ht="11.25" customHeight="1">
      <c r="A160" s="190" t="s">
        <v>79</v>
      </c>
      <c r="B160" s="256" t="s">
        <v>2002</v>
      </c>
      <c r="C160" s="256" t="s">
        <v>2896</v>
      </c>
      <c r="D160" s="290" t="s">
        <v>3824</v>
      </c>
      <c r="E160" s="185" t="s">
        <v>3917</v>
      </c>
      <c r="F160" s="192"/>
      <c r="G160" s="464"/>
      <c r="H160" s="192"/>
      <c r="I160" s="185"/>
    </row>
    <row r="161" spans="1:9" s="187" customFormat="1" ht="11.25" customHeight="1" thickBot="1">
      <c r="A161" s="176" t="s">
        <v>4</v>
      </c>
      <c r="B161" s="254"/>
      <c r="C161" s="254"/>
      <c r="D161" s="185"/>
      <c r="E161" s="185"/>
      <c r="F161" s="192" t="s">
        <v>1572</v>
      </c>
      <c r="G161" s="466" t="str">
        <f>F165</f>
        <v>薛宇夏</v>
      </c>
      <c r="H161" s="192"/>
      <c r="I161" s="185"/>
    </row>
    <row r="162" spans="1:9" s="187" customFormat="1" ht="11.25" customHeight="1" thickBot="1">
      <c r="A162" s="348" t="s">
        <v>80</v>
      </c>
      <c r="B162" s="349" t="s">
        <v>1882</v>
      </c>
      <c r="C162" s="349" t="s">
        <v>2897</v>
      </c>
      <c r="D162" s="350"/>
      <c r="E162" s="185"/>
      <c r="F162" s="481" t="s">
        <v>3774</v>
      </c>
      <c r="G162" s="383" t="s">
        <v>4521</v>
      </c>
      <c r="H162" s="192"/>
      <c r="I162" s="185"/>
    </row>
    <row r="163" spans="1:9" s="187" customFormat="1" ht="11.25" customHeight="1" thickBot="1">
      <c r="A163" s="176" t="s">
        <v>4</v>
      </c>
      <c r="B163" s="254"/>
      <c r="C163" s="254"/>
      <c r="D163" s="351" t="s">
        <v>1500</v>
      </c>
      <c r="E163" s="352" t="str">
        <f>C162</f>
        <v>許顥藋</v>
      </c>
      <c r="F163" s="464"/>
      <c r="G163" s="185"/>
      <c r="H163" s="192"/>
      <c r="I163" s="185"/>
    </row>
    <row r="164" spans="1:9" s="187" customFormat="1" ht="11.25" customHeight="1">
      <c r="A164" s="190" t="s">
        <v>81</v>
      </c>
      <c r="B164" s="256" t="s">
        <v>2076</v>
      </c>
      <c r="C164" s="256" t="s">
        <v>2898</v>
      </c>
      <c r="D164" s="290" t="s">
        <v>3824</v>
      </c>
      <c r="E164" s="360" t="s">
        <v>3924</v>
      </c>
      <c r="F164" s="464"/>
      <c r="G164" s="185"/>
      <c r="H164" s="192"/>
      <c r="I164" s="185"/>
    </row>
    <row r="165" spans="1:9" s="187" customFormat="1" ht="11.25" customHeight="1" thickBot="1">
      <c r="A165" s="176" t="s">
        <v>4</v>
      </c>
      <c r="B165" s="254"/>
      <c r="C165" s="254"/>
      <c r="D165" s="185"/>
      <c r="E165" s="192" t="s">
        <v>1573</v>
      </c>
      <c r="F165" s="466" t="str">
        <f>E167</f>
        <v>薛宇夏</v>
      </c>
      <c r="G165" s="185"/>
      <c r="H165" s="192"/>
      <c r="I165" s="185"/>
    </row>
    <row r="166" spans="1:9" s="187" customFormat="1" ht="11.25" customHeight="1">
      <c r="A166" s="181" t="s">
        <v>82</v>
      </c>
      <c r="B166" s="256" t="s">
        <v>2016</v>
      </c>
      <c r="C166" s="256" t="s">
        <v>2899</v>
      </c>
      <c r="D166" s="195"/>
      <c r="E166" s="465">
        <v>0.5416666666666666</v>
      </c>
      <c r="F166" s="185" t="s">
        <v>4336</v>
      </c>
      <c r="G166" s="185"/>
      <c r="H166" s="192"/>
      <c r="I166" s="185"/>
    </row>
    <row r="167" spans="1:9" s="187" customFormat="1" ht="11.25" customHeight="1" thickBot="1">
      <c r="A167" s="188" t="s">
        <v>4</v>
      </c>
      <c r="B167" s="254"/>
      <c r="C167" s="254"/>
      <c r="D167" s="189" t="s">
        <v>1502</v>
      </c>
      <c r="E167" s="466" t="str">
        <f>C168</f>
        <v>薛宇夏</v>
      </c>
      <c r="F167" s="185"/>
      <c r="G167" s="185"/>
      <c r="H167" s="192"/>
      <c r="I167" s="185"/>
    </row>
    <row r="168" spans="1:9" s="187" customFormat="1" ht="11.25" customHeight="1" thickBot="1">
      <c r="A168" s="348" t="s">
        <v>83</v>
      </c>
      <c r="B168" s="349" t="s">
        <v>1924</v>
      </c>
      <c r="C168" s="349" t="s">
        <v>2900</v>
      </c>
      <c r="D168" s="364" t="s">
        <v>3824</v>
      </c>
      <c r="E168" s="185" t="s">
        <v>3920</v>
      </c>
      <c r="F168" s="185"/>
      <c r="G168" s="185"/>
      <c r="H168" s="192"/>
      <c r="I168" s="185" t="s">
        <v>1198</v>
      </c>
    </row>
    <row r="169" spans="1:9" s="187" customFormat="1" ht="11.25" customHeight="1" thickBot="1">
      <c r="A169" s="176" t="s">
        <v>4</v>
      </c>
      <c r="B169" s="254"/>
      <c r="C169" s="254"/>
      <c r="D169" s="185"/>
      <c r="E169" s="185"/>
      <c r="F169" s="185"/>
      <c r="G169" s="185"/>
      <c r="H169" s="192" t="s">
        <v>1574</v>
      </c>
      <c r="I169" s="202" t="str">
        <f>H185</f>
        <v>楊介丹</v>
      </c>
    </row>
    <row r="170" spans="1:9" s="187" customFormat="1" ht="11.25" customHeight="1" thickBot="1">
      <c r="A170" s="348" t="s">
        <v>84</v>
      </c>
      <c r="B170" s="349" t="s">
        <v>1854</v>
      </c>
      <c r="C170" s="349" t="s">
        <v>2901</v>
      </c>
      <c r="D170" s="358"/>
      <c r="E170" s="185"/>
      <c r="F170" s="185"/>
      <c r="G170" s="185"/>
      <c r="H170" s="465">
        <v>0.5</v>
      </c>
      <c r="I170" s="383" t="s">
        <v>4954</v>
      </c>
    </row>
    <row r="171" spans="1:9" s="187" customFormat="1" ht="11.25" customHeight="1" thickBot="1">
      <c r="A171" s="176" t="s">
        <v>4</v>
      </c>
      <c r="B171" s="254"/>
      <c r="C171" s="254"/>
      <c r="D171" s="186" t="s">
        <v>1504</v>
      </c>
      <c r="E171" s="352" t="str">
        <f>C170</f>
        <v>楊介丹</v>
      </c>
      <c r="F171" s="185"/>
      <c r="G171" s="185"/>
      <c r="H171" s="464"/>
      <c r="I171" s="186"/>
    </row>
    <row r="172" spans="1:9" s="187" customFormat="1" ht="11.25" customHeight="1">
      <c r="A172" s="190" t="s">
        <v>85</v>
      </c>
      <c r="B172" s="256" t="s">
        <v>1968</v>
      </c>
      <c r="C172" s="256" t="s">
        <v>2902</v>
      </c>
      <c r="D172" s="290" t="s">
        <v>3824</v>
      </c>
      <c r="E172" s="351" t="s">
        <v>3921</v>
      </c>
      <c r="F172" s="185"/>
      <c r="G172" s="185"/>
      <c r="H172" s="464"/>
      <c r="I172" s="186"/>
    </row>
    <row r="173" spans="1:9" s="187" customFormat="1" ht="11.25" customHeight="1" thickBot="1">
      <c r="A173" s="176" t="s">
        <v>4</v>
      </c>
      <c r="B173" s="254"/>
      <c r="C173" s="254"/>
      <c r="D173" s="185"/>
      <c r="E173" s="464" t="s">
        <v>1575</v>
      </c>
      <c r="F173" s="352" t="str">
        <f>E171</f>
        <v>楊介丹</v>
      </c>
      <c r="G173" s="185"/>
      <c r="H173" s="464"/>
      <c r="I173" s="186"/>
    </row>
    <row r="174" spans="1:9" s="187" customFormat="1" ht="11.25" customHeight="1" thickBot="1">
      <c r="A174" s="348" t="s">
        <v>86</v>
      </c>
      <c r="B174" s="349" t="s">
        <v>2209</v>
      </c>
      <c r="C174" s="349" t="s">
        <v>2903</v>
      </c>
      <c r="D174" s="350"/>
      <c r="E174" s="193">
        <v>0.5416666666666666</v>
      </c>
      <c r="F174" s="463" t="s">
        <v>4328</v>
      </c>
      <c r="G174" s="185"/>
      <c r="H174" s="464"/>
      <c r="I174" s="186"/>
    </row>
    <row r="175" spans="1:9" s="187" customFormat="1" ht="11.25" customHeight="1" thickBot="1">
      <c r="A175" s="176" t="s">
        <v>4</v>
      </c>
      <c r="B175" s="254"/>
      <c r="C175" s="254"/>
      <c r="D175" s="351" t="s">
        <v>1506</v>
      </c>
      <c r="E175" s="369" t="str">
        <f>C174</f>
        <v>廖唯智</v>
      </c>
      <c r="F175" s="464"/>
      <c r="G175" s="185"/>
      <c r="H175" s="464"/>
      <c r="I175" s="186"/>
    </row>
    <row r="176" spans="1:9" s="187" customFormat="1" ht="11.25" customHeight="1">
      <c r="A176" s="190" t="s">
        <v>87</v>
      </c>
      <c r="B176" s="256" t="s">
        <v>2134</v>
      </c>
      <c r="C176" s="256" t="s">
        <v>2904</v>
      </c>
      <c r="D176" s="290" t="s">
        <v>3824</v>
      </c>
      <c r="E176" s="372" t="s">
        <v>3918</v>
      </c>
      <c r="F176" s="464"/>
      <c r="G176" s="185"/>
      <c r="H176" s="464"/>
      <c r="I176" s="186"/>
    </row>
    <row r="177" spans="1:9" s="187" customFormat="1" ht="11.25" customHeight="1" thickBot="1">
      <c r="A177" s="176" t="s">
        <v>4</v>
      </c>
      <c r="B177" s="254"/>
      <c r="C177" s="254"/>
      <c r="D177" s="185"/>
      <c r="E177" s="185"/>
      <c r="F177" s="464" t="s">
        <v>1576</v>
      </c>
      <c r="G177" s="352" t="str">
        <f>F173</f>
        <v>楊介丹</v>
      </c>
      <c r="H177" s="464"/>
      <c r="I177" s="186"/>
    </row>
    <row r="178" spans="1:9" s="187" customFormat="1" ht="11.25" customHeight="1" thickBot="1">
      <c r="A178" s="348" t="s">
        <v>88</v>
      </c>
      <c r="B178" s="349" t="s">
        <v>1892</v>
      </c>
      <c r="C178" s="349" t="s">
        <v>2905</v>
      </c>
      <c r="D178" s="350"/>
      <c r="E178" s="185"/>
      <c r="F178" s="289" t="s">
        <v>3826</v>
      </c>
      <c r="G178" s="351" t="s">
        <v>4522</v>
      </c>
      <c r="H178" s="464"/>
      <c r="I178" s="186"/>
    </row>
    <row r="179" spans="1:9" s="187" customFormat="1" ht="11.25" customHeight="1" thickBot="1">
      <c r="A179" s="176" t="s">
        <v>4</v>
      </c>
      <c r="B179" s="254"/>
      <c r="C179" s="254"/>
      <c r="D179" s="186" t="s">
        <v>1508</v>
      </c>
      <c r="E179" s="352" t="str">
        <f>C178</f>
        <v>鄭以樂</v>
      </c>
      <c r="F179" s="192"/>
      <c r="G179" s="464"/>
      <c r="H179" s="464"/>
      <c r="I179" s="186"/>
    </row>
    <row r="180" spans="1:9" s="187" customFormat="1" ht="11.25" customHeight="1">
      <c r="A180" s="190" t="s">
        <v>89</v>
      </c>
      <c r="B180" s="256" t="s">
        <v>2025</v>
      </c>
      <c r="C180" s="256" t="s">
        <v>2906</v>
      </c>
      <c r="D180" s="290" t="s">
        <v>3824</v>
      </c>
      <c r="E180" s="351" t="s">
        <v>3926</v>
      </c>
      <c r="F180" s="192"/>
      <c r="G180" s="464"/>
      <c r="H180" s="464"/>
      <c r="I180" s="186"/>
    </row>
    <row r="181" spans="1:9" s="187" customFormat="1" ht="11.25" customHeight="1" thickBot="1">
      <c r="A181" s="176" t="s">
        <v>4</v>
      </c>
      <c r="B181" s="254"/>
      <c r="C181" s="254"/>
      <c r="D181" s="185"/>
      <c r="E181" s="464" t="s">
        <v>1577</v>
      </c>
      <c r="F181" s="369" t="str">
        <f>E179</f>
        <v>鄭以樂</v>
      </c>
      <c r="G181" s="464"/>
      <c r="H181" s="464"/>
      <c r="I181" s="186"/>
    </row>
    <row r="182" spans="1:9" s="187" customFormat="1" ht="11.25" customHeight="1" thickBot="1">
      <c r="A182" s="348" t="s">
        <v>90</v>
      </c>
      <c r="B182" s="349" t="s">
        <v>2167</v>
      </c>
      <c r="C182" s="349" t="s">
        <v>2907</v>
      </c>
      <c r="D182" s="350"/>
      <c r="E182" s="193">
        <v>0.5416666666666666</v>
      </c>
      <c r="F182" s="185" t="s">
        <v>4329</v>
      </c>
      <c r="G182" s="464"/>
      <c r="H182" s="464"/>
      <c r="I182" s="186"/>
    </row>
    <row r="183" spans="1:9" s="187" customFormat="1" ht="11.25" customHeight="1" thickBot="1">
      <c r="A183" s="176" t="s">
        <v>4</v>
      </c>
      <c r="B183" s="254"/>
      <c r="C183" s="254"/>
      <c r="D183" s="186" t="s">
        <v>1510</v>
      </c>
      <c r="E183" s="369" t="str">
        <f>C182</f>
        <v>林泰儒</v>
      </c>
      <c r="F183" s="185"/>
      <c r="G183" s="464"/>
      <c r="H183" s="464"/>
      <c r="I183" s="186"/>
    </row>
    <row r="184" spans="1:9" s="187" customFormat="1" ht="11.25" customHeight="1">
      <c r="A184" s="190" t="s">
        <v>91</v>
      </c>
      <c r="B184" s="256" t="s">
        <v>1902</v>
      </c>
      <c r="C184" s="256" t="s">
        <v>2908</v>
      </c>
      <c r="D184" s="290" t="s">
        <v>3824</v>
      </c>
      <c r="E184" s="185" t="s">
        <v>3927</v>
      </c>
      <c r="F184" s="185"/>
      <c r="G184" s="464"/>
      <c r="H184" s="464"/>
      <c r="I184" s="186"/>
    </row>
    <row r="185" spans="1:9" s="187" customFormat="1" ht="11.25" customHeight="1" thickBot="1">
      <c r="A185" s="176" t="s">
        <v>4</v>
      </c>
      <c r="B185" s="254"/>
      <c r="C185" s="254"/>
      <c r="D185" s="185"/>
      <c r="E185" s="185"/>
      <c r="F185" s="185"/>
      <c r="G185" s="464" t="s">
        <v>1578</v>
      </c>
      <c r="H185" s="186" t="str">
        <f>G177</f>
        <v>楊介丹</v>
      </c>
      <c r="I185" s="362"/>
    </row>
    <row r="186" spans="1:9" s="187" customFormat="1" ht="11.25" customHeight="1" thickBot="1">
      <c r="A186" s="348" t="s">
        <v>92</v>
      </c>
      <c r="B186" s="349" t="s">
        <v>1937</v>
      </c>
      <c r="C186" s="349" t="s">
        <v>2909</v>
      </c>
      <c r="D186" s="358"/>
      <c r="E186" s="185"/>
      <c r="F186" s="185"/>
      <c r="G186" s="193">
        <v>0.75</v>
      </c>
      <c r="H186" s="372" t="s">
        <v>4804</v>
      </c>
      <c r="I186" s="186"/>
    </row>
    <row r="187" spans="1:9" s="187" customFormat="1" ht="11.25" customHeight="1" thickBot="1">
      <c r="A187" s="176" t="s">
        <v>4</v>
      </c>
      <c r="B187" s="254"/>
      <c r="C187" s="254"/>
      <c r="D187" s="186" t="s">
        <v>1512</v>
      </c>
      <c r="E187" s="352" t="str">
        <f>C186</f>
        <v>許淮鈞</v>
      </c>
      <c r="F187" s="185"/>
      <c r="G187" s="192"/>
      <c r="H187" s="185"/>
      <c r="I187" s="186"/>
    </row>
    <row r="188" spans="1:9" s="187" customFormat="1" ht="11.25" customHeight="1">
      <c r="A188" s="190" t="s">
        <v>93</v>
      </c>
      <c r="B188" s="256" t="s">
        <v>1917</v>
      </c>
      <c r="C188" s="256" t="s">
        <v>2910</v>
      </c>
      <c r="D188" s="290" t="s">
        <v>3825</v>
      </c>
      <c r="E188" s="360" t="s">
        <v>3928</v>
      </c>
      <c r="F188" s="185"/>
      <c r="G188" s="192"/>
      <c r="H188" s="185"/>
      <c r="I188" s="186"/>
    </row>
    <row r="189" spans="1:9" s="187" customFormat="1" ht="11.25" customHeight="1" thickBot="1">
      <c r="A189" s="176" t="s">
        <v>4</v>
      </c>
      <c r="B189" s="254"/>
      <c r="C189" s="254"/>
      <c r="D189" s="185"/>
      <c r="E189" s="192" t="s">
        <v>1579</v>
      </c>
      <c r="F189" s="202" t="str">
        <f>E191</f>
        <v>黃勤文</v>
      </c>
      <c r="G189" s="192"/>
      <c r="H189" s="185"/>
      <c r="I189" s="186"/>
    </row>
    <row r="190" spans="1:9" s="187" customFormat="1" ht="11.25" customHeight="1">
      <c r="A190" s="181" t="s">
        <v>94</v>
      </c>
      <c r="B190" s="256" t="s">
        <v>2092</v>
      </c>
      <c r="C190" s="256" t="s">
        <v>2911</v>
      </c>
      <c r="D190" s="186"/>
      <c r="E190" s="465">
        <v>0.5416666666666666</v>
      </c>
      <c r="F190" s="370" t="s">
        <v>4330</v>
      </c>
      <c r="G190" s="192"/>
      <c r="H190" s="185"/>
      <c r="I190" s="186"/>
    </row>
    <row r="191" spans="1:9" s="187" customFormat="1" ht="11.25" customHeight="1" thickBot="1">
      <c r="A191" s="188" t="s">
        <v>4</v>
      </c>
      <c r="B191" s="254"/>
      <c r="C191" s="254"/>
      <c r="D191" s="189" t="s">
        <v>1514</v>
      </c>
      <c r="E191" s="466" t="str">
        <f>C192</f>
        <v>黃勤文</v>
      </c>
      <c r="F191" s="192"/>
      <c r="G191" s="192"/>
      <c r="H191" s="185"/>
      <c r="I191" s="186"/>
    </row>
    <row r="192" spans="1:9" s="187" customFormat="1" ht="11.25" customHeight="1" thickBot="1">
      <c r="A192" s="348" t="s">
        <v>95</v>
      </c>
      <c r="B192" s="349" t="s">
        <v>2848</v>
      </c>
      <c r="C192" s="349" t="s">
        <v>2912</v>
      </c>
      <c r="D192" s="364" t="s">
        <v>3825</v>
      </c>
      <c r="E192" s="185" t="s">
        <v>3925</v>
      </c>
      <c r="F192" s="192"/>
      <c r="G192" s="192"/>
      <c r="H192" s="185"/>
      <c r="I192" s="186"/>
    </row>
    <row r="193" spans="1:9" s="187" customFormat="1" ht="11.25" customHeight="1" thickBot="1">
      <c r="A193" s="176" t="s">
        <v>4</v>
      </c>
      <c r="B193" s="254"/>
      <c r="C193" s="254"/>
      <c r="D193" s="185"/>
      <c r="E193" s="185"/>
      <c r="F193" s="192" t="s">
        <v>1580</v>
      </c>
      <c r="G193" s="363" t="str">
        <f>F197</f>
        <v>沈維嘉</v>
      </c>
      <c r="H193" s="185"/>
      <c r="I193" s="186"/>
    </row>
    <row r="194" spans="1:9" s="187" customFormat="1" ht="11.25" customHeight="1" thickBot="1">
      <c r="A194" s="348" t="s">
        <v>96</v>
      </c>
      <c r="B194" s="349" t="s">
        <v>2112</v>
      </c>
      <c r="C194" s="349" t="s">
        <v>2913</v>
      </c>
      <c r="D194" s="350"/>
      <c r="E194" s="185"/>
      <c r="F194" s="481" t="s">
        <v>3826</v>
      </c>
      <c r="G194" s="185" t="s">
        <v>4523</v>
      </c>
      <c r="H194" s="185"/>
      <c r="I194" s="186"/>
    </row>
    <row r="195" spans="1:9" s="187" customFormat="1" ht="11.25" customHeight="1" thickBot="1">
      <c r="A195" s="176" t="s">
        <v>4</v>
      </c>
      <c r="B195" s="254"/>
      <c r="C195" s="254"/>
      <c r="D195" s="186" t="s">
        <v>1516</v>
      </c>
      <c r="E195" s="352" t="str">
        <f>C194</f>
        <v>沈維嘉</v>
      </c>
      <c r="F195" s="464"/>
      <c r="G195" s="185"/>
      <c r="H195" s="185"/>
      <c r="I195" s="186"/>
    </row>
    <row r="196" spans="1:9" s="187" customFormat="1" ht="11.25" customHeight="1">
      <c r="A196" s="190" t="s">
        <v>97</v>
      </c>
      <c r="B196" s="256" t="s">
        <v>2053</v>
      </c>
      <c r="C196" s="256" t="s">
        <v>2914</v>
      </c>
      <c r="D196" s="290" t="s">
        <v>3825</v>
      </c>
      <c r="E196" s="351" t="s">
        <v>3922</v>
      </c>
      <c r="F196" s="464"/>
      <c r="G196" s="185"/>
      <c r="H196" s="185"/>
      <c r="I196" s="186"/>
    </row>
    <row r="197" spans="1:9" s="187" customFormat="1" ht="11.25" customHeight="1" thickBot="1">
      <c r="A197" s="176" t="s">
        <v>4</v>
      </c>
      <c r="B197" s="254"/>
      <c r="C197" s="254"/>
      <c r="D197" s="185"/>
      <c r="E197" s="464" t="s">
        <v>1581</v>
      </c>
      <c r="F197" s="467" t="str">
        <f>E195</f>
        <v>沈維嘉</v>
      </c>
      <c r="G197" s="185"/>
      <c r="H197" s="185"/>
      <c r="I197" s="186"/>
    </row>
    <row r="198" spans="1:9" s="187" customFormat="1" ht="11.25" customHeight="1" thickBot="1">
      <c r="A198" s="348" t="s">
        <v>98</v>
      </c>
      <c r="B198" s="349" t="s">
        <v>2110</v>
      </c>
      <c r="C198" s="349" t="s">
        <v>2915</v>
      </c>
      <c r="D198" s="350"/>
      <c r="E198" s="193">
        <v>0.5416666666666666</v>
      </c>
      <c r="F198" s="185" t="s">
        <v>4331</v>
      </c>
      <c r="G198" s="185"/>
      <c r="H198" s="185"/>
      <c r="I198" s="186"/>
    </row>
    <row r="199" spans="1:9" s="187" customFormat="1" ht="11.25" customHeight="1" thickBot="1">
      <c r="A199" s="176" t="s">
        <v>4</v>
      </c>
      <c r="B199" s="254"/>
      <c r="C199" s="254"/>
      <c r="D199" s="351" t="s">
        <v>1518</v>
      </c>
      <c r="E199" s="369" t="str">
        <f>C198</f>
        <v>羅士豐</v>
      </c>
      <c r="F199" s="185"/>
      <c r="G199" s="185"/>
      <c r="H199" s="185"/>
      <c r="I199" s="186"/>
    </row>
    <row r="200" spans="1:9" s="187" customFormat="1" ht="11.25" customHeight="1">
      <c r="A200" s="190" t="s">
        <v>99</v>
      </c>
      <c r="B200" s="256" t="s">
        <v>1971</v>
      </c>
      <c r="C200" s="256" t="s">
        <v>2916</v>
      </c>
      <c r="D200" s="290" t="s">
        <v>3825</v>
      </c>
      <c r="E200" s="185" t="s">
        <v>3929</v>
      </c>
      <c r="F200" s="185"/>
      <c r="G200" s="185"/>
      <c r="H200" s="185"/>
      <c r="I200" s="186"/>
    </row>
    <row r="201" spans="1:9" s="187" customFormat="1" ht="11.25" customHeight="1">
      <c r="A201" s="181"/>
      <c r="B201" s="203"/>
      <c r="C201" s="203"/>
      <c r="D201" s="204"/>
      <c r="E201" s="185"/>
      <c r="F201" s="185"/>
      <c r="G201" s="185"/>
      <c r="H201" s="185"/>
      <c r="I201" s="186"/>
    </row>
    <row r="202" spans="1:9" s="171" customFormat="1" ht="12" customHeight="1">
      <c r="A202" s="167" t="s">
        <v>1582</v>
      </c>
      <c r="B202" s="172"/>
      <c r="C202" s="173"/>
      <c r="D202" s="174" t="s">
        <v>312</v>
      </c>
      <c r="E202" s="174" t="s">
        <v>312</v>
      </c>
      <c r="F202" s="174" t="s">
        <v>312</v>
      </c>
      <c r="G202" s="174" t="s">
        <v>312</v>
      </c>
      <c r="H202" s="174" t="s">
        <v>312</v>
      </c>
      <c r="I202" s="175"/>
    </row>
    <row r="203" spans="1:9" s="180" customFormat="1" ht="12" customHeight="1">
      <c r="A203" s="176"/>
      <c r="B203" s="177"/>
      <c r="C203" s="178"/>
      <c r="D203" s="179"/>
      <c r="E203" s="245" t="s">
        <v>3807</v>
      </c>
      <c r="F203" s="245" t="s">
        <v>1176</v>
      </c>
      <c r="G203" s="245" t="s">
        <v>1176</v>
      </c>
      <c r="H203" s="245" t="s">
        <v>1177</v>
      </c>
      <c r="I203" s="179"/>
    </row>
    <row r="204" spans="1:9" s="187" customFormat="1" ht="11.25" customHeight="1" thickBot="1">
      <c r="A204" s="348" t="s">
        <v>100</v>
      </c>
      <c r="B204" s="349" t="s">
        <v>2488</v>
      </c>
      <c r="C204" s="349" t="s">
        <v>2917</v>
      </c>
      <c r="D204" s="358"/>
      <c r="E204" s="185"/>
      <c r="F204" s="185"/>
      <c r="G204" s="185"/>
      <c r="H204" s="185"/>
      <c r="I204" s="186"/>
    </row>
    <row r="205" spans="1:9" s="187" customFormat="1" ht="11.25" customHeight="1" thickBot="1">
      <c r="A205" s="176" t="s">
        <v>4</v>
      </c>
      <c r="B205" s="254"/>
      <c r="C205" s="254"/>
      <c r="D205" s="186" t="s">
        <v>1520</v>
      </c>
      <c r="E205" s="352" t="str">
        <f>C204</f>
        <v>吳侄翰</v>
      </c>
      <c r="F205" s="185"/>
      <c r="G205" s="185"/>
      <c r="H205" s="185"/>
      <c r="I205" s="186"/>
    </row>
    <row r="206" spans="1:9" s="187" customFormat="1" ht="11.25" customHeight="1">
      <c r="A206" s="190" t="s">
        <v>101</v>
      </c>
      <c r="B206" s="256" t="s">
        <v>2092</v>
      </c>
      <c r="C206" s="256" t="s">
        <v>2918</v>
      </c>
      <c r="D206" s="290" t="s">
        <v>3825</v>
      </c>
      <c r="E206" s="351" t="s">
        <v>3930</v>
      </c>
      <c r="F206" s="185"/>
      <c r="G206" s="185"/>
      <c r="H206" s="185"/>
      <c r="I206" s="186"/>
    </row>
    <row r="207" spans="1:9" s="187" customFormat="1" ht="11.25" customHeight="1" thickBot="1">
      <c r="A207" s="176" t="s">
        <v>4</v>
      </c>
      <c r="B207" s="254"/>
      <c r="C207" s="254"/>
      <c r="D207" s="185"/>
      <c r="E207" s="464" t="s">
        <v>1583</v>
      </c>
      <c r="F207" s="352" t="str">
        <f>E205</f>
        <v>吳侄翰</v>
      </c>
      <c r="G207" s="185"/>
      <c r="H207" s="185"/>
      <c r="I207" s="186"/>
    </row>
    <row r="208" spans="1:9" s="187" customFormat="1" ht="11.25" customHeight="1">
      <c r="A208" s="181" t="s">
        <v>102</v>
      </c>
      <c r="B208" s="256" t="s">
        <v>2130</v>
      </c>
      <c r="C208" s="256" t="s">
        <v>2919</v>
      </c>
      <c r="D208" s="186"/>
      <c r="E208" s="193">
        <v>0.5416666666666666</v>
      </c>
      <c r="F208" s="192" t="s">
        <v>4332</v>
      </c>
      <c r="G208" s="185"/>
      <c r="H208" s="185"/>
      <c r="I208" s="186"/>
    </row>
    <row r="209" spans="1:9" s="187" customFormat="1" ht="11.25" customHeight="1" thickBot="1">
      <c r="A209" s="188" t="s">
        <v>4</v>
      </c>
      <c r="B209" s="254"/>
      <c r="C209" s="254"/>
      <c r="D209" s="189" t="s">
        <v>1522</v>
      </c>
      <c r="E209" s="363" t="str">
        <f>C210</f>
        <v>劉耀鈞</v>
      </c>
      <c r="F209" s="192"/>
      <c r="G209" s="185"/>
      <c r="H209" s="185"/>
      <c r="I209" s="186"/>
    </row>
    <row r="210" spans="1:9" s="187" customFormat="1" ht="11.25" customHeight="1" thickBot="1">
      <c r="A210" s="348" t="s">
        <v>103</v>
      </c>
      <c r="B210" s="349" t="s">
        <v>2018</v>
      </c>
      <c r="C210" s="349" t="s">
        <v>2920</v>
      </c>
      <c r="D210" s="364" t="s">
        <v>3825</v>
      </c>
      <c r="E210" s="185" t="s">
        <v>3885</v>
      </c>
      <c r="F210" s="192"/>
      <c r="G210" s="185"/>
      <c r="H210" s="185"/>
      <c r="I210" s="186"/>
    </row>
    <row r="211" spans="1:9" s="187" customFormat="1" ht="11.25" customHeight="1" thickBot="1">
      <c r="A211" s="176" t="s">
        <v>4</v>
      </c>
      <c r="B211" s="254"/>
      <c r="C211" s="254"/>
      <c r="D211" s="185"/>
      <c r="E211" s="185"/>
      <c r="F211" s="192" t="s">
        <v>1584</v>
      </c>
      <c r="G211" s="484" t="str">
        <f>F215</f>
        <v>李品毅</v>
      </c>
      <c r="H211" s="185"/>
      <c r="I211" s="186"/>
    </row>
    <row r="212" spans="1:9" s="187" customFormat="1" ht="11.25" customHeight="1">
      <c r="A212" s="181" t="s">
        <v>104</v>
      </c>
      <c r="B212" s="256" t="s">
        <v>1906</v>
      </c>
      <c r="C212" s="256" t="s">
        <v>2921</v>
      </c>
      <c r="D212" s="195"/>
      <c r="E212" s="185"/>
      <c r="F212" s="481" t="s">
        <v>3826</v>
      </c>
      <c r="G212" s="370" t="s">
        <v>4524</v>
      </c>
      <c r="H212" s="185"/>
      <c r="I212" s="186"/>
    </row>
    <row r="213" spans="1:9" s="187" customFormat="1" ht="11.25" customHeight="1" thickBot="1">
      <c r="A213" s="188" t="s">
        <v>4</v>
      </c>
      <c r="B213" s="254"/>
      <c r="C213" s="254"/>
      <c r="D213" s="189" t="s">
        <v>1524</v>
      </c>
      <c r="E213" s="359" t="str">
        <f>C214</f>
        <v>謝又甯</v>
      </c>
      <c r="F213" s="464"/>
      <c r="G213" s="192"/>
      <c r="H213" s="185"/>
      <c r="I213" s="186"/>
    </row>
    <row r="214" spans="1:9" s="187" customFormat="1" ht="11.25" customHeight="1" thickBot="1">
      <c r="A214" s="348" t="s">
        <v>105</v>
      </c>
      <c r="B214" s="349" t="s">
        <v>2550</v>
      </c>
      <c r="C214" s="349" t="s">
        <v>2922</v>
      </c>
      <c r="D214" s="361" t="s">
        <v>3825</v>
      </c>
      <c r="E214" s="373" t="s">
        <v>3931</v>
      </c>
      <c r="F214" s="464"/>
      <c r="G214" s="192"/>
      <c r="H214" s="185"/>
      <c r="I214" s="186"/>
    </row>
    <row r="215" spans="1:9" s="187" customFormat="1" ht="11.25" customHeight="1" thickBot="1">
      <c r="A215" s="176" t="s">
        <v>4</v>
      </c>
      <c r="B215" s="254"/>
      <c r="C215" s="254"/>
      <c r="D215" s="185"/>
      <c r="E215" s="192" t="s">
        <v>1585</v>
      </c>
      <c r="F215" s="483" t="str">
        <f>E217</f>
        <v>李品毅</v>
      </c>
      <c r="G215" s="192"/>
      <c r="H215" s="185"/>
      <c r="I215" s="186"/>
    </row>
    <row r="216" spans="1:9" s="187" customFormat="1" ht="11.25" customHeight="1">
      <c r="A216" s="181" t="s">
        <v>106</v>
      </c>
      <c r="B216" s="256" t="s">
        <v>2048</v>
      </c>
      <c r="C216" s="256" t="s">
        <v>2923</v>
      </c>
      <c r="D216" s="195"/>
      <c r="E216" s="465">
        <v>0.5416666666666666</v>
      </c>
      <c r="F216" s="383" t="s">
        <v>4333</v>
      </c>
      <c r="G216" s="192"/>
      <c r="H216" s="185"/>
      <c r="I216" s="186"/>
    </row>
    <row r="217" spans="1:9" s="187" customFormat="1" ht="11.25" customHeight="1" thickBot="1">
      <c r="A217" s="188" t="s">
        <v>4</v>
      </c>
      <c r="B217" s="254"/>
      <c r="C217" s="254"/>
      <c r="D217" s="189" t="s">
        <v>1526</v>
      </c>
      <c r="E217" s="466" t="str">
        <f>C218</f>
        <v>李品毅</v>
      </c>
      <c r="F217" s="185"/>
      <c r="G217" s="192"/>
      <c r="H217" s="185"/>
      <c r="I217" s="186"/>
    </row>
    <row r="218" spans="1:9" s="187" customFormat="1" ht="11.25" customHeight="1" thickBot="1">
      <c r="A218" s="348" t="s">
        <v>107</v>
      </c>
      <c r="B218" s="349" t="s">
        <v>2494</v>
      </c>
      <c r="C218" s="349" t="s">
        <v>2924</v>
      </c>
      <c r="D218" s="361" t="s">
        <v>3825</v>
      </c>
      <c r="E218" s="368" t="s">
        <v>3932</v>
      </c>
      <c r="F218" s="185"/>
      <c r="G218" s="192"/>
      <c r="H218" s="185"/>
      <c r="I218" s="186"/>
    </row>
    <row r="219" spans="1:9" s="187" customFormat="1" ht="11.25" customHeight="1" thickBot="1">
      <c r="A219" s="176" t="s">
        <v>4</v>
      </c>
      <c r="B219" s="254"/>
      <c r="C219" s="254"/>
      <c r="D219" s="185"/>
      <c r="E219" s="185"/>
      <c r="F219" s="185"/>
      <c r="G219" s="192" t="s">
        <v>1586</v>
      </c>
      <c r="H219" s="359" t="str">
        <f>G227</f>
        <v>林森一</v>
      </c>
      <c r="I219" s="186"/>
    </row>
    <row r="220" spans="1:9" s="187" customFormat="1" ht="11.25" customHeight="1">
      <c r="A220" s="181" t="s">
        <v>108</v>
      </c>
      <c r="B220" s="256" t="s">
        <v>2014</v>
      </c>
      <c r="C220" s="256" t="s">
        <v>2925</v>
      </c>
      <c r="D220" s="184"/>
      <c r="E220" s="185"/>
      <c r="F220" s="185"/>
      <c r="G220" s="481" t="s">
        <v>3765</v>
      </c>
      <c r="H220" s="192" t="s">
        <v>4805</v>
      </c>
      <c r="I220" s="186"/>
    </row>
    <row r="221" spans="1:9" s="187" customFormat="1" ht="11.25" customHeight="1" thickBot="1">
      <c r="A221" s="188" t="s">
        <v>4</v>
      </c>
      <c r="B221" s="254"/>
      <c r="C221" s="254"/>
      <c r="D221" s="189" t="s">
        <v>1528</v>
      </c>
      <c r="E221" s="359" t="str">
        <f>C222</f>
        <v>李俊逸</v>
      </c>
      <c r="F221" s="185"/>
      <c r="G221" s="464"/>
      <c r="H221" s="192"/>
      <c r="I221" s="186"/>
    </row>
    <row r="222" spans="1:9" s="187" customFormat="1" ht="11.25" customHeight="1" thickBot="1">
      <c r="A222" s="348" t="s">
        <v>109</v>
      </c>
      <c r="B222" s="349" t="s">
        <v>2053</v>
      </c>
      <c r="C222" s="349" t="s">
        <v>2926</v>
      </c>
      <c r="D222" s="361" t="s">
        <v>3825</v>
      </c>
      <c r="E222" s="371" t="s">
        <v>3933</v>
      </c>
      <c r="F222" s="185"/>
      <c r="G222" s="464"/>
      <c r="H222" s="192"/>
      <c r="I222" s="186"/>
    </row>
    <row r="223" spans="1:9" s="187" customFormat="1" ht="11.25" customHeight="1" thickBot="1">
      <c r="A223" s="176" t="s">
        <v>4</v>
      </c>
      <c r="B223" s="254"/>
      <c r="C223" s="254"/>
      <c r="D223" s="185"/>
      <c r="E223" s="192" t="s">
        <v>1587</v>
      </c>
      <c r="F223" s="202" t="str">
        <f>E225</f>
        <v>林森一</v>
      </c>
      <c r="G223" s="464"/>
      <c r="H223" s="192"/>
      <c r="I223" s="186"/>
    </row>
    <row r="224" spans="1:9" s="187" customFormat="1" ht="11.25" customHeight="1" thickBot="1">
      <c r="A224" s="348" t="s">
        <v>110</v>
      </c>
      <c r="B224" s="349" t="s">
        <v>2005</v>
      </c>
      <c r="C224" s="349" t="s">
        <v>2927</v>
      </c>
      <c r="D224" s="350"/>
      <c r="E224" s="465">
        <v>0.5416666666666666</v>
      </c>
      <c r="F224" s="468" t="s">
        <v>4334</v>
      </c>
      <c r="G224" s="464"/>
      <c r="H224" s="192"/>
      <c r="I224" s="202"/>
    </row>
    <row r="225" spans="1:9" s="187" customFormat="1" ht="11.25" customHeight="1" thickBot="1">
      <c r="A225" s="176" t="s">
        <v>4</v>
      </c>
      <c r="B225" s="254"/>
      <c r="C225" s="254"/>
      <c r="D225" s="186" t="s">
        <v>1530</v>
      </c>
      <c r="E225" s="467" t="str">
        <f>C224</f>
        <v>林森一</v>
      </c>
      <c r="F225" s="464"/>
      <c r="G225" s="464"/>
      <c r="H225" s="192"/>
      <c r="I225" s="202"/>
    </row>
    <row r="226" spans="1:9" s="187" customFormat="1" ht="11.25" customHeight="1">
      <c r="A226" s="190" t="s">
        <v>111</v>
      </c>
      <c r="B226" s="256" t="s">
        <v>2848</v>
      </c>
      <c r="C226" s="256" t="s">
        <v>2928</v>
      </c>
      <c r="D226" s="290" t="s">
        <v>3825</v>
      </c>
      <c r="E226" s="185" t="s">
        <v>3934</v>
      </c>
      <c r="F226" s="464"/>
      <c r="G226" s="464"/>
      <c r="H226" s="192"/>
      <c r="I226" s="202"/>
    </row>
    <row r="227" spans="1:9" s="187" customFormat="1" ht="11.25" customHeight="1" thickBot="1">
      <c r="A227" s="176" t="s">
        <v>4</v>
      </c>
      <c r="B227" s="254"/>
      <c r="C227" s="254"/>
      <c r="D227" s="185"/>
      <c r="E227" s="185"/>
      <c r="F227" s="464" t="s">
        <v>1588</v>
      </c>
      <c r="G227" s="382" t="str">
        <f>F223</f>
        <v>林森一</v>
      </c>
      <c r="H227" s="192"/>
      <c r="I227" s="202"/>
    </row>
    <row r="228" spans="1:9" s="187" customFormat="1" ht="11.25" customHeight="1">
      <c r="A228" s="181" t="s">
        <v>112</v>
      </c>
      <c r="B228" s="256" t="s">
        <v>1971</v>
      </c>
      <c r="C228" s="256" t="s">
        <v>2929</v>
      </c>
      <c r="D228" s="186"/>
      <c r="E228" s="185"/>
      <c r="F228" s="289" t="s">
        <v>3826</v>
      </c>
      <c r="G228" s="372" t="s">
        <v>4525</v>
      </c>
      <c r="H228" s="192"/>
      <c r="I228" s="202"/>
    </row>
    <row r="229" spans="1:9" s="187" customFormat="1" ht="11.25" customHeight="1" thickBot="1">
      <c r="A229" s="188" t="s">
        <v>4</v>
      </c>
      <c r="B229" s="254"/>
      <c r="C229" s="254"/>
      <c r="D229" s="189" t="s">
        <v>1532</v>
      </c>
      <c r="E229" s="359" t="str">
        <f>C230</f>
        <v>蘇瑱</v>
      </c>
      <c r="F229" s="192"/>
      <c r="G229" s="185"/>
      <c r="H229" s="192"/>
      <c r="I229" s="202"/>
    </row>
    <row r="230" spans="1:9" s="187" customFormat="1" ht="11.25" customHeight="1" thickBot="1">
      <c r="A230" s="348" t="s">
        <v>113</v>
      </c>
      <c r="B230" s="349" t="s">
        <v>2265</v>
      </c>
      <c r="C230" s="349" t="s">
        <v>2930</v>
      </c>
      <c r="D230" s="361" t="s">
        <v>3827</v>
      </c>
      <c r="E230" s="371" t="s">
        <v>3935</v>
      </c>
      <c r="F230" s="192"/>
      <c r="G230" s="185"/>
      <c r="H230" s="192"/>
      <c r="I230" s="202"/>
    </row>
    <row r="231" spans="1:9" s="187" customFormat="1" ht="11.25" customHeight="1" thickBot="1">
      <c r="A231" s="176" t="s">
        <v>4</v>
      </c>
      <c r="B231" s="254"/>
      <c r="C231" s="254"/>
      <c r="D231" s="185"/>
      <c r="E231" s="192" t="s">
        <v>1589</v>
      </c>
      <c r="F231" s="363" t="str">
        <f>E233</f>
        <v>張兆勝</v>
      </c>
      <c r="G231" s="185"/>
      <c r="H231" s="192"/>
      <c r="I231" s="202"/>
    </row>
    <row r="232" spans="1:9" s="187" customFormat="1" ht="11.25" customHeight="1">
      <c r="A232" s="181" t="s">
        <v>114</v>
      </c>
      <c r="B232" s="256" t="s">
        <v>2642</v>
      </c>
      <c r="C232" s="256" t="s">
        <v>2931</v>
      </c>
      <c r="D232" s="186"/>
      <c r="E232" s="465">
        <v>0.5416666666666666</v>
      </c>
      <c r="F232" s="383" t="s">
        <v>4335</v>
      </c>
      <c r="G232" s="185"/>
      <c r="H232" s="192"/>
      <c r="I232" s="202"/>
    </row>
    <row r="233" spans="1:9" s="187" customFormat="1" ht="11.25" customHeight="1" thickBot="1">
      <c r="A233" s="188" t="s">
        <v>4</v>
      </c>
      <c r="B233" s="254"/>
      <c r="C233" s="254"/>
      <c r="D233" s="189" t="s">
        <v>1534</v>
      </c>
      <c r="E233" s="466" t="str">
        <f>C234</f>
        <v>張兆勝</v>
      </c>
      <c r="F233" s="185"/>
      <c r="G233" s="185"/>
      <c r="H233" s="192"/>
      <c r="I233" s="202"/>
    </row>
    <row r="234" spans="1:9" s="187" customFormat="1" ht="11.25" customHeight="1" thickBot="1">
      <c r="A234" s="348" t="s">
        <v>115</v>
      </c>
      <c r="B234" s="349" t="s">
        <v>2121</v>
      </c>
      <c r="C234" s="349" t="s">
        <v>2932</v>
      </c>
      <c r="D234" s="364" t="s">
        <v>3827</v>
      </c>
      <c r="E234" s="368" t="s">
        <v>3936</v>
      </c>
      <c r="F234" s="185"/>
      <c r="G234" s="185"/>
      <c r="H234" s="192"/>
      <c r="I234" s="185" t="s">
        <v>1198</v>
      </c>
    </row>
    <row r="235" spans="1:9" s="187" customFormat="1" ht="11.25" customHeight="1" thickBot="1">
      <c r="A235" s="176" t="s">
        <v>4</v>
      </c>
      <c r="B235" s="254"/>
      <c r="C235" s="254"/>
      <c r="D235" s="185"/>
      <c r="E235" s="185"/>
      <c r="F235" s="185"/>
      <c r="G235" s="185"/>
      <c r="H235" s="192" t="s">
        <v>1590</v>
      </c>
      <c r="I235" s="359" t="str">
        <f>H251</f>
        <v>李祤睿</v>
      </c>
    </row>
    <row r="236" spans="1:9" s="187" customFormat="1" ht="11.25" customHeight="1">
      <c r="A236" s="181" t="s">
        <v>116</v>
      </c>
      <c r="B236" s="256" t="s">
        <v>2076</v>
      </c>
      <c r="C236" s="256" t="s">
        <v>2933</v>
      </c>
      <c r="D236" s="184"/>
      <c r="E236" s="185"/>
      <c r="F236" s="185"/>
      <c r="G236" s="185"/>
      <c r="H236" s="465">
        <v>0.5</v>
      </c>
      <c r="I236" s="185" t="s">
        <v>4955</v>
      </c>
    </row>
    <row r="237" spans="1:9" s="187" customFormat="1" ht="11.25" customHeight="1" thickBot="1">
      <c r="A237" s="188" t="s">
        <v>4</v>
      </c>
      <c r="B237" s="254"/>
      <c r="C237" s="254"/>
      <c r="D237" s="189" t="s">
        <v>1536</v>
      </c>
      <c r="E237" s="359" t="str">
        <f>C238</f>
        <v>鍾宥賢</v>
      </c>
      <c r="F237" s="185"/>
      <c r="G237" s="185"/>
      <c r="H237" s="464"/>
      <c r="I237" s="185"/>
    </row>
    <row r="238" spans="1:9" s="187" customFormat="1" ht="11.25" customHeight="1" thickBot="1">
      <c r="A238" s="348" t="s">
        <v>117</v>
      </c>
      <c r="B238" s="349" t="s">
        <v>2036</v>
      </c>
      <c r="C238" s="349" t="s">
        <v>2934</v>
      </c>
      <c r="D238" s="361" t="s">
        <v>3827</v>
      </c>
      <c r="E238" s="468" t="s">
        <v>3937</v>
      </c>
      <c r="F238" s="185"/>
      <c r="G238" s="185"/>
      <c r="H238" s="464"/>
      <c r="I238" s="185"/>
    </row>
    <row r="239" spans="1:9" s="187" customFormat="1" ht="11.25" customHeight="1" thickBot="1">
      <c r="A239" s="176" t="s">
        <v>4</v>
      </c>
      <c r="B239" s="254"/>
      <c r="C239" s="254"/>
      <c r="D239" s="185"/>
      <c r="E239" s="464" t="s">
        <v>1591</v>
      </c>
      <c r="F239" s="186" t="str">
        <f>E237</f>
        <v>鍾宥賢</v>
      </c>
      <c r="G239" s="185"/>
      <c r="H239" s="464"/>
      <c r="I239" s="185"/>
    </row>
    <row r="240" spans="1:9" s="187" customFormat="1" ht="11.25" customHeight="1">
      <c r="A240" s="181" t="s">
        <v>118</v>
      </c>
      <c r="B240" s="256" t="s">
        <v>2023</v>
      </c>
      <c r="C240" s="256" t="s">
        <v>2935</v>
      </c>
      <c r="D240" s="186"/>
      <c r="E240" s="193">
        <v>0.5416666666666666</v>
      </c>
      <c r="F240" s="360" t="s">
        <v>4337</v>
      </c>
      <c r="G240" s="185"/>
      <c r="H240" s="464"/>
      <c r="I240" s="185"/>
    </row>
    <row r="241" spans="1:9" s="187" customFormat="1" ht="11.25" customHeight="1" thickBot="1">
      <c r="A241" s="188" t="s">
        <v>4</v>
      </c>
      <c r="B241" s="254"/>
      <c r="C241" s="254"/>
      <c r="D241" s="189" t="s">
        <v>1538</v>
      </c>
      <c r="E241" s="363" t="str">
        <f>C242</f>
        <v>張昊恩</v>
      </c>
      <c r="F241" s="192"/>
      <c r="G241" s="185"/>
      <c r="H241" s="464"/>
      <c r="I241" s="185"/>
    </row>
    <row r="242" spans="1:9" s="187" customFormat="1" ht="11.25" customHeight="1" thickBot="1">
      <c r="A242" s="348" t="s">
        <v>119</v>
      </c>
      <c r="B242" s="349" t="s">
        <v>1955</v>
      </c>
      <c r="C242" s="349" t="s">
        <v>2936</v>
      </c>
      <c r="D242" s="364" t="s">
        <v>3827</v>
      </c>
      <c r="E242" s="368" t="s">
        <v>3938</v>
      </c>
      <c r="F242" s="192"/>
      <c r="G242" s="185"/>
      <c r="H242" s="464"/>
      <c r="I242" s="185"/>
    </row>
    <row r="243" spans="1:9" s="187" customFormat="1" ht="11.25" customHeight="1" thickBot="1">
      <c r="A243" s="176" t="s">
        <v>4</v>
      </c>
      <c r="B243" s="254"/>
      <c r="C243" s="254"/>
      <c r="D243" s="185"/>
      <c r="E243" s="185"/>
      <c r="F243" s="192" t="s">
        <v>1592</v>
      </c>
      <c r="G243" s="202" t="str">
        <f>F247</f>
        <v>李祤睿</v>
      </c>
      <c r="H243" s="464"/>
      <c r="I243" s="185"/>
    </row>
    <row r="244" spans="1:9" s="187" customFormat="1" ht="11.25" customHeight="1" thickBot="1">
      <c r="A244" s="348" t="s">
        <v>120</v>
      </c>
      <c r="B244" s="349" t="s">
        <v>1949</v>
      </c>
      <c r="C244" s="349" t="s">
        <v>2937</v>
      </c>
      <c r="D244" s="350"/>
      <c r="E244" s="185"/>
      <c r="F244" s="481" t="s">
        <v>3826</v>
      </c>
      <c r="G244" s="468" t="s">
        <v>4526</v>
      </c>
      <c r="H244" s="464"/>
      <c r="I244" s="185"/>
    </row>
    <row r="245" spans="1:9" s="187" customFormat="1" ht="11.25" customHeight="1" thickBot="1">
      <c r="A245" s="176" t="s">
        <v>4</v>
      </c>
      <c r="B245" s="254"/>
      <c r="C245" s="254"/>
      <c r="D245" s="186" t="s">
        <v>1540</v>
      </c>
      <c r="E245" s="352" t="str">
        <f>C244</f>
        <v>曾子寧</v>
      </c>
      <c r="F245" s="464"/>
      <c r="G245" s="464"/>
      <c r="H245" s="464"/>
      <c r="I245" s="185"/>
    </row>
    <row r="246" spans="1:9" s="187" customFormat="1" ht="11.25" customHeight="1">
      <c r="A246" s="190" t="s">
        <v>121</v>
      </c>
      <c r="B246" s="256" t="s">
        <v>2147</v>
      </c>
      <c r="C246" s="256" t="s">
        <v>2938</v>
      </c>
      <c r="D246" s="290" t="s">
        <v>3827</v>
      </c>
      <c r="E246" s="192" t="s">
        <v>3939</v>
      </c>
      <c r="F246" s="464"/>
      <c r="G246" s="464"/>
      <c r="H246" s="464"/>
      <c r="I246" s="185"/>
    </row>
    <row r="247" spans="1:9" s="187" customFormat="1" ht="11.25" customHeight="1" thickBot="1">
      <c r="A247" s="176" t="s">
        <v>4</v>
      </c>
      <c r="B247" s="254"/>
      <c r="C247" s="254"/>
      <c r="D247" s="185"/>
      <c r="E247" s="192" t="s">
        <v>1593</v>
      </c>
      <c r="F247" s="466" t="str">
        <f>E249</f>
        <v>李祤睿</v>
      </c>
      <c r="G247" s="464"/>
      <c r="H247" s="464"/>
      <c r="I247" s="185"/>
    </row>
    <row r="248" spans="1:9" s="187" customFormat="1" ht="11.25" customHeight="1">
      <c r="A248" s="181" t="s">
        <v>122</v>
      </c>
      <c r="B248" s="256" t="s">
        <v>2067</v>
      </c>
      <c r="C248" s="256" t="s">
        <v>2939</v>
      </c>
      <c r="D248" s="195"/>
      <c r="E248" s="465">
        <v>0.5625</v>
      </c>
      <c r="F248" s="368" t="s">
        <v>4314</v>
      </c>
      <c r="G248" s="464"/>
      <c r="H248" s="464"/>
      <c r="I248" s="185"/>
    </row>
    <row r="249" spans="1:9" s="187" customFormat="1" ht="11.25" customHeight="1" thickBot="1">
      <c r="A249" s="188" t="s">
        <v>4</v>
      </c>
      <c r="B249" s="254"/>
      <c r="C249" s="254"/>
      <c r="D249" s="189" t="s">
        <v>1542</v>
      </c>
      <c r="E249" s="466" t="str">
        <f>C250</f>
        <v>李祤睿</v>
      </c>
      <c r="F249" s="185"/>
      <c r="G249" s="464"/>
      <c r="H249" s="464"/>
      <c r="I249" s="185"/>
    </row>
    <row r="250" spans="1:9" s="187" customFormat="1" ht="11.25" customHeight="1" thickBot="1">
      <c r="A250" s="348" t="s">
        <v>123</v>
      </c>
      <c r="B250" s="349" t="s">
        <v>2079</v>
      </c>
      <c r="C250" s="349" t="s">
        <v>2940</v>
      </c>
      <c r="D250" s="361" t="s">
        <v>3827</v>
      </c>
      <c r="E250" s="362" t="s">
        <v>3943</v>
      </c>
      <c r="F250" s="185"/>
      <c r="G250" s="464"/>
      <c r="H250" s="464"/>
      <c r="I250" s="185"/>
    </row>
    <row r="251" spans="1:8" s="187" customFormat="1" ht="11.25" customHeight="1" thickBot="1">
      <c r="A251" s="176" t="s">
        <v>4</v>
      </c>
      <c r="B251" s="254"/>
      <c r="C251" s="254"/>
      <c r="D251" s="185"/>
      <c r="E251" s="185"/>
      <c r="F251" s="185"/>
      <c r="G251" s="464" t="s">
        <v>1594</v>
      </c>
      <c r="H251" s="467" t="str">
        <f>G243</f>
        <v>李祤睿</v>
      </c>
    </row>
    <row r="252" spans="1:8" s="187" customFormat="1" ht="11.25" customHeight="1">
      <c r="A252" s="181" t="s">
        <v>124</v>
      </c>
      <c r="B252" s="256" t="s">
        <v>2031</v>
      </c>
      <c r="C252" s="256" t="s">
        <v>2941</v>
      </c>
      <c r="D252" s="184"/>
      <c r="E252" s="185"/>
      <c r="F252" s="185"/>
      <c r="G252" s="289" t="s">
        <v>3765</v>
      </c>
      <c r="H252" s="185" t="s">
        <v>4801</v>
      </c>
    </row>
    <row r="253" spans="1:8" s="187" customFormat="1" ht="11.25" customHeight="1" thickBot="1">
      <c r="A253" s="188" t="s">
        <v>4</v>
      </c>
      <c r="B253" s="254"/>
      <c r="C253" s="254"/>
      <c r="D253" s="189" t="s">
        <v>1544</v>
      </c>
      <c r="E253" s="359" t="str">
        <f>C254</f>
        <v>黃宥樺</v>
      </c>
      <c r="F253" s="185"/>
      <c r="G253" s="192"/>
      <c r="H253" s="185"/>
    </row>
    <row r="254" spans="1:8" s="187" customFormat="1" ht="11.25" customHeight="1" thickBot="1">
      <c r="A254" s="348" t="s">
        <v>125</v>
      </c>
      <c r="B254" s="349" t="s">
        <v>1899</v>
      </c>
      <c r="C254" s="349" t="s">
        <v>2942</v>
      </c>
      <c r="D254" s="364" t="s">
        <v>3827</v>
      </c>
      <c r="E254" s="373" t="s">
        <v>3940</v>
      </c>
      <c r="F254" s="185"/>
      <c r="G254" s="192"/>
      <c r="H254" s="185"/>
    </row>
    <row r="255" spans="1:8" s="187" customFormat="1" ht="11.25" customHeight="1" thickBot="1">
      <c r="A255" s="176" t="s">
        <v>4</v>
      </c>
      <c r="B255" s="254"/>
      <c r="C255" s="254"/>
      <c r="D255" s="185"/>
      <c r="E255" s="192" t="s">
        <v>1595</v>
      </c>
      <c r="F255" s="359" t="str">
        <f>E257</f>
        <v>許宸睿</v>
      </c>
      <c r="G255" s="192"/>
      <c r="H255" s="185"/>
    </row>
    <row r="256" spans="1:8" s="187" customFormat="1" ht="11.25" customHeight="1" thickBot="1">
      <c r="A256" s="348" t="s">
        <v>126</v>
      </c>
      <c r="B256" s="349" t="s">
        <v>1997</v>
      </c>
      <c r="C256" s="349" t="s">
        <v>2943</v>
      </c>
      <c r="D256" s="350"/>
      <c r="E256" s="465">
        <v>0.5625</v>
      </c>
      <c r="F256" s="351" t="s">
        <v>4338</v>
      </c>
      <c r="G256" s="192"/>
      <c r="H256" s="185"/>
    </row>
    <row r="257" spans="1:8" s="187" customFormat="1" ht="11.25" customHeight="1" thickBot="1">
      <c r="A257" s="176" t="s">
        <v>4</v>
      </c>
      <c r="B257" s="254"/>
      <c r="C257" s="254"/>
      <c r="D257" s="186" t="s">
        <v>1546</v>
      </c>
      <c r="E257" s="467" t="str">
        <f>C256</f>
        <v>許宸睿</v>
      </c>
      <c r="F257" s="464"/>
      <c r="G257" s="192"/>
      <c r="H257" s="185"/>
    </row>
    <row r="258" spans="1:8" s="187" customFormat="1" ht="11.25" customHeight="1">
      <c r="A258" s="190" t="s">
        <v>127</v>
      </c>
      <c r="B258" s="256" t="s">
        <v>1968</v>
      </c>
      <c r="C258" s="256" t="s">
        <v>2944</v>
      </c>
      <c r="D258" s="290" t="s">
        <v>3827</v>
      </c>
      <c r="E258" s="372" t="s">
        <v>3941</v>
      </c>
      <c r="F258" s="464"/>
      <c r="G258" s="192"/>
      <c r="H258" s="185"/>
    </row>
    <row r="259" spans="1:8" s="187" customFormat="1" ht="11.25" customHeight="1" thickBot="1">
      <c r="A259" s="176" t="s">
        <v>4</v>
      </c>
      <c r="B259" s="254"/>
      <c r="C259" s="254"/>
      <c r="D259" s="185"/>
      <c r="E259" s="185"/>
      <c r="F259" s="464" t="s">
        <v>1596</v>
      </c>
      <c r="G259" s="369" t="str">
        <f>F255</f>
        <v>許宸睿</v>
      </c>
      <c r="H259" s="185"/>
    </row>
    <row r="260" spans="1:8" s="187" customFormat="1" ht="11.25" customHeight="1" thickBot="1">
      <c r="A260" s="348" t="s">
        <v>128</v>
      </c>
      <c r="B260" s="349" t="s">
        <v>2502</v>
      </c>
      <c r="C260" s="349" t="s">
        <v>2945</v>
      </c>
      <c r="D260" s="350"/>
      <c r="E260" s="185"/>
      <c r="F260" s="289" t="s">
        <v>3826</v>
      </c>
      <c r="G260" s="185" t="s">
        <v>4527</v>
      </c>
      <c r="H260" s="185"/>
    </row>
    <row r="261" spans="1:8" s="187" customFormat="1" ht="11.25" customHeight="1" thickBot="1">
      <c r="A261" s="176" t="s">
        <v>4</v>
      </c>
      <c r="B261" s="254"/>
      <c r="C261" s="254"/>
      <c r="D261" s="186" t="s">
        <v>1548</v>
      </c>
      <c r="E261" s="352" t="str">
        <f>C260</f>
        <v>趙柏叡</v>
      </c>
      <c r="F261" s="192"/>
      <c r="G261" s="185"/>
      <c r="H261" s="185"/>
    </row>
    <row r="262" spans="1:8" s="187" customFormat="1" ht="11.25" customHeight="1">
      <c r="A262" s="190" t="s">
        <v>129</v>
      </c>
      <c r="B262" s="256" t="s">
        <v>2302</v>
      </c>
      <c r="C262" s="256" t="s">
        <v>2946</v>
      </c>
      <c r="D262" s="290" t="s">
        <v>3827</v>
      </c>
      <c r="E262" s="351" t="s">
        <v>3942</v>
      </c>
      <c r="F262" s="192"/>
      <c r="G262" s="185"/>
      <c r="H262" s="185"/>
    </row>
    <row r="263" spans="1:8" s="187" customFormat="1" ht="11.25" customHeight="1" thickBot="1">
      <c r="A263" s="176" t="s">
        <v>4</v>
      </c>
      <c r="B263" s="254"/>
      <c r="C263" s="254"/>
      <c r="D263" s="185"/>
      <c r="E263" s="464" t="s">
        <v>1597</v>
      </c>
      <c r="F263" s="369" t="str">
        <f>E261</f>
        <v>趙柏叡</v>
      </c>
      <c r="G263" s="185"/>
      <c r="H263" s="185"/>
    </row>
    <row r="264" spans="1:8" s="187" customFormat="1" ht="11.25" customHeight="1" thickBot="1">
      <c r="A264" s="348" t="s">
        <v>130</v>
      </c>
      <c r="B264" s="349" t="s">
        <v>2062</v>
      </c>
      <c r="C264" s="349" t="s">
        <v>2947</v>
      </c>
      <c r="D264" s="350"/>
      <c r="E264" s="193">
        <v>0.5625</v>
      </c>
      <c r="F264" s="185" t="s">
        <v>4339</v>
      </c>
      <c r="G264" s="185"/>
      <c r="H264" s="185"/>
    </row>
    <row r="265" spans="1:8" s="187" customFormat="1" ht="11.25" customHeight="1" thickBot="1">
      <c r="A265" s="176" t="s">
        <v>4</v>
      </c>
      <c r="B265" s="254"/>
      <c r="C265" s="254"/>
      <c r="D265" s="186" t="s">
        <v>1550</v>
      </c>
      <c r="E265" s="369" t="str">
        <f>C264</f>
        <v>謝守承</v>
      </c>
      <c r="F265" s="185"/>
      <c r="G265" s="185"/>
      <c r="H265" s="185"/>
    </row>
    <row r="266" spans="1:8" s="187" customFormat="1" ht="11.25" customHeight="1">
      <c r="A266" s="190" t="s">
        <v>131</v>
      </c>
      <c r="B266" s="256" t="s">
        <v>1888</v>
      </c>
      <c r="C266" s="256" t="s">
        <v>2948</v>
      </c>
      <c r="D266" s="290" t="s">
        <v>3827</v>
      </c>
      <c r="E266" s="185" t="s">
        <v>3944</v>
      </c>
      <c r="F266" s="185"/>
      <c r="G266" s="185"/>
      <c r="H266" s="185"/>
    </row>
    <row r="267" spans="1:9" s="187" customFormat="1" ht="11.25" customHeight="1">
      <c r="A267" s="205" t="s">
        <v>4</v>
      </c>
      <c r="B267" s="182"/>
      <c r="C267" s="182"/>
      <c r="D267" s="185"/>
      <c r="E267" s="185"/>
      <c r="F267" s="185"/>
      <c r="G267" s="185"/>
      <c r="H267" s="185"/>
      <c r="I267" s="185"/>
    </row>
    <row r="268" spans="1:9" s="171" customFormat="1" ht="12" customHeight="1">
      <c r="A268" s="167" t="s">
        <v>1598</v>
      </c>
      <c r="B268" s="172"/>
      <c r="C268" s="173"/>
      <c r="D268" s="174" t="s">
        <v>312</v>
      </c>
      <c r="E268" s="174" t="s">
        <v>312</v>
      </c>
      <c r="F268" s="174" t="s">
        <v>312</v>
      </c>
      <c r="G268" s="174" t="s">
        <v>312</v>
      </c>
      <c r="H268" s="174" t="s">
        <v>312</v>
      </c>
      <c r="I268" s="175"/>
    </row>
    <row r="269" spans="1:9" s="180" customFormat="1" ht="12" customHeight="1">
      <c r="A269" s="176"/>
      <c r="B269" s="177"/>
      <c r="C269" s="178"/>
      <c r="D269" s="179"/>
      <c r="E269" s="245" t="s">
        <v>3807</v>
      </c>
      <c r="F269" s="245" t="s">
        <v>1176</v>
      </c>
      <c r="G269" s="245" t="s">
        <v>1176</v>
      </c>
      <c r="H269" s="245" t="s">
        <v>1177</v>
      </c>
      <c r="I269" s="179"/>
    </row>
    <row r="270" spans="1:9" s="187" customFormat="1" ht="11.25" customHeight="1">
      <c r="A270" s="181" t="s">
        <v>148</v>
      </c>
      <c r="B270" s="256" t="s">
        <v>2265</v>
      </c>
      <c r="C270" s="256" t="s">
        <v>2949</v>
      </c>
      <c r="D270" s="196"/>
      <c r="E270" s="185"/>
      <c r="F270" s="185"/>
      <c r="G270" s="185"/>
      <c r="H270" s="185"/>
      <c r="I270" s="185"/>
    </row>
    <row r="271" spans="1:9" s="187" customFormat="1" ht="11.25" customHeight="1" thickBot="1">
      <c r="A271" s="188" t="s">
        <v>4</v>
      </c>
      <c r="B271" s="254"/>
      <c r="C271" s="254"/>
      <c r="D271" s="189" t="s">
        <v>1442</v>
      </c>
      <c r="E271" s="359" t="str">
        <f>C272</f>
        <v>黃俊凱</v>
      </c>
      <c r="F271" s="185"/>
      <c r="G271" s="185"/>
      <c r="H271" s="185"/>
      <c r="I271" s="185"/>
    </row>
    <row r="272" spans="1:9" s="187" customFormat="1" ht="11.25" customHeight="1" thickBot="1">
      <c r="A272" s="348" t="s">
        <v>149</v>
      </c>
      <c r="B272" s="349" t="s">
        <v>1949</v>
      </c>
      <c r="C272" s="349" t="s">
        <v>2950</v>
      </c>
      <c r="D272" s="361" t="s">
        <v>3828</v>
      </c>
      <c r="E272" s="468" t="s">
        <v>3951</v>
      </c>
      <c r="F272" s="185"/>
      <c r="G272" s="185"/>
      <c r="H272" s="185"/>
      <c r="I272" s="185"/>
    </row>
    <row r="273" spans="1:9" s="187" customFormat="1" ht="11.25" customHeight="1" thickBot="1">
      <c r="A273" s="176" t="s">
        <v>4</v>
      </c>
      <c r="B273" s="254"/>
      <c r="C273" s="254"/>
      <c r="D273" s="185"/>
      <c r="E273" s="464" t="s">
        <v>1599</v>
      </c>
      <c r="F273" s="186" t="str">
        <f>E271</f>
        <v>黃俊凱</v>
      </c>
      <c r="G273" s="185"/>
      <c r="H273" s="185"/>
      <c r="I273" s="185"/>
    </row>
    <row r="274" spans="1:9" s="187" customFormat="1" ht="11.25" customHeight="1" thickBot="1">
      <c r="A274" s="348" t="s">
        <v>150</v>
      </c>
      <c r="B274" s="349" t="s">
        <v>1867</v>
      </c>
      <c r="C274" s="349" t="s">
        <v>2951</v>
      </c>
      <c r="D274" s="350"/>
      <c r="E274" s="193">
        <v>0.5625</v>
      </c>
      <c r="F274" s="463" t="s">
        <v>4340</v>
      </c>
      <c r="G274" s="185"/>
      <c r="H274" s="185"/>
      <c r="I274" s="185"/>
    </row>
    <row r="275" spans="1:9" s="187" customFormat="1" ht="11.25" customHeight="1" thickBot="1">
      <c r="A275" s="176" t="s">
        <v>4</v>
      </c>
      <c r="B275" s="254"/>
      <c r="C275" s="254"/>
      <c r="D275" s="351" t="s">
        <v>1444</v>
      </c>
      <c r="E275" s="369" t="str">
        <f>C274</f>
        <v>黃堉瑋</v>
      </c>
      <c r="F275" s="464"/>
      <c r="G275" s="185"/>
      <c r="H275" s="185"/>
      <c r="I275" s="185"/>
    </row>
    <row r="276" spans="1:9" s="187" customFormat="1" ht="11.25" customHeight="1">
      <c r="A276" s="190" t="s">
        <v>151</v>
      </c>
      <c r="B276" s="256" t="s">
        <v>2494</v>
      </c>
      <c r="C276" s="256" t="s">
        <v>2952</v>
      </c>
      <c r="D276" s="290" t="s">
        <v>3828</v>
      </c>
      <c r="E276" s="185" t="s">
        <v>3952</v>
      </c>
      <c r="F276" s="464"/>
      <c r="G276" s="185"/>
      <c r="H276" s="185"/>
      <c r="I276" s="185"/>
    </row>
    <row r="277" spans="1:9" s="187" customFormat="1" ht="11.25" customHeight="1" thickBot="1">
      <c r="A277" s="176" t="s">
        <v>4</v>
      </c>
      <c r="B277" s="254"/>
      <c r="C277" s="254"/>
      <c r="D277" s="185"/>
      <c r="E277" s="185"/>
      <c r="F277" s="464" t="s">
        <v>1600</v>
      </c>
      <c r="G277" s="186" t="str">
        <f>F273</f>
        <v>黃俊凱</v>
      </c>
      <c r="H277" s="185"/>
      <c r="I277" s="185"/>
    </row>
    <row r="278" spans="1:9" s="187" customFormat="1" ht="11.25" customHeight="1" thickBot="1">
      <c r="A278" s="348" t="s">
        <v>152</v>
      </c>
      <c r="B278" s="349" t="s">
        <v>1955</v>
      </c>
      <c r="C278" s="349" t="s">
        <v>2953</v>
      </c>
      <c r="D278" s="350"/>
      <c r="E278" s="185"/>
      <c r="F278" s="289" t="s">
        <v>3830</v>
      </c>
      <c r="G278" s="463" t="s">
        <v>4528</v>
      </c>
      <c r="H278" s="185"/>
      <c r="I278" s="185"/>
    </row>
    <row r="279" spans="1:9" s="187" customFormat="1" ht="11.25" customHeight="1" thickBot="1">
      <c r="A279" s="176" t="s">
        <v>4</v>
      </c>
      <c r="B279" s="254"/>
      <c r="C279" s="254"/>
      <c r="D279" s="351" t="s">
        <v>1446</v>
      </c>
      <c r="E279" s="352" t="str">
        <f>C278</f>
        <v>林朋潁</v>
      </c>
      <c r="F279" s="192"/>
      <c r="G279" s="464"/>
      <c r="H279" s="185"/>
      <c r="I279" s="185"/>
    </row>
    <row r="280" spans="1:9" s="187" customFormat="1" ht="11.25" customHeight="1">
      <c r="A280" s="190" t="s">
        <v>153</v>
      </c>
      <c r="B280" s="256" t="s">
        <v>2878</v>
      </c>
      <c r="C280" s="256" t="s">
        <v>2954</v>
      </c>
      <c r="D280" s="290" t="s">
        <v>3828</v>
      </c>
      <c r="E280" s="192" t="s">
        <v>3953</v>
      </c>
      <c r="F280" s="192"/>
      <c r="G280" s="464"/>
      <c r="H280" s="185"/>
      <c r="I280" s="185"/>
    </row>
    <row r="281" spans="1:8" s="187" customFormat="1" ht="11.25" customHeight="1" thickBot="1">
      <c r="A281" s="176" t="s">
        <v>4</v>
      </c>
      <c r="B281" s="254"/>
      <c r="C281" s="254"/>
      <c r="D281" s="185"/>
      <c r="E281" s="192" t="s">
        <v>1601</v>
      </c>
      <c r="F281" s="367" t="str">
        <f>E283</f>
        <v>陳尚佑</v>
      </c>
      <c r="G281" s="464"/>
      <c r="H281" s="185"/>
    </row>
    <row r="282" spans="1:8" s="187" customFormat="1" ht="11.25" customHeight="1">
      <c r="A282" s="181" t="s">
        <v>154</v>
      </c>
      <c r="B282" s="256" t="s">
        <v>2848</v>
      </c>
      <c r="C282" s="256" t="s">
        <v>2955</v>
      </c>
      <c r="D282" s="195"/>
      <c r="E282" s="465">
        <v>0.5625</v>
      </c>
      <c r="F282" s="383" t="s">
        <v>4341</v>
      </c>
      <c r="G282" s="464"/>
      <c r="H282" s="185"/>
    </row>
    <row r="283" spans="1:8" s="187" customFormat="1" ht="11.25" customHeight="1" thickBot="1">
      <c r="A283" s="188" t="s">
        <v>4</v>
      </c>
      <c r="B283" s="254"/>
      <c r="C283" s="254"/>
      <c r="D283" s="189" t="s">
        <v>1448</v>
      </c>
      <c r="E283" s="466" t="str">
        <f>C284</f>
        <v>陳尚佑</v>
      </c>
      <c r="F283" s="185"/>
      <c r="G283" s="464"/>
      <c r="H283" s="185"/>
    </row>
    <row r="284" spans="1:8" s="187" customFormat="1" ht="11.25" customHeight="1" thickBot="1">
      <c r="A284" s="348" t="s">
        <v>155</v>
      </c>
      <c r="B284" s="349" t="s">
        <v>1906</v>
      </c>
      <c r="C284" s="349" t="s">
        <v>2956</v>
      </c>
      <c r="D284" s="361" t="s">
        <v>3828</v>
      </c>
      <c r="E284" s="362" t="s">
        <v>3954</v>
      </c>
      <c r="F284" s="185"/>
      <c r="G284" s="464"/>
      <c r="H284" s="185"/>
    </row>
    <row r="285" spans="1:8" s="187" customFormat="1" ht="11.25" customHeight="1" thickBot="1">
      <c r="A285" s="176" t="s">
        <v>4</v>
      </c>
      <c r="B285" s="254"/>
      <c r="C285" s="254"/>
      <c r="D285" s="185"/>
      <c r="E285" s="185"/>
      <c r="F285" s="185"/>
      <c r="G285" s="186" t="s">
        <v>1602</v>
      </c>
      <c r="H285" s="352" t="str">
        <f>G277</f>
        <v>黃俊凱</v>
      </c>
    </row>
    <row r="286" spans="1:8" s="187" customFormat="1" ht="11.25" customHeight="1" thickBot="1">
      <c r="A286" s="348" t="s">
        <v>156</v>
      </c>
      <c r="B286" s="349" t="s">
        <v>1928</v>
      </c>
      <c r="C286" s="349" t="s">
        <v>2957</v>
      </c>
      <c r="D286" s="358"/>
      <c r="E286" s="185"/>
      <c r="F286" s="185"/>
      <c r="G286" s="193">
        <v>0.75</v>
      </c>
      <c r="H286" s="351" t="s">
        <v>4802</v>
      </c>
    </row>
    <row r="287" spans="1:8" s="187" customFormat="1" ht="11.25" customHeight="1" thickBot="1">
      <c r="A287" s="176" t="s">
        <v>4</v>
      </c>
      <c r="B287" s="254"/>
      <c r="C287" s="254"/>
      <c r="D287" s="186" t="s">
        <v>1450</v>
      </c>
      <c r="E287" s="352" t="str">
        <f>C286</f>
        <v>許廷聿</v>
      </c>
      <c r="F287" s="185"/>
      <c r="G287" s="192"/>
      <c r="H287" s="464"/>
    </row>
    <row r="288" spans="1:8" s="187" customFormat="1" ht="11.25" customHeight="1">
      <c r="A288" s="190" t="s">
        <v>157</v>
      </c>
      <c r="B288" s="256" t="s">
        <v>2291</v>
      </c>
      <c r="C288" s="256" t="s">
        <v>2958</v>
      </c>
      <c r="D288" s="290" t="s">
        <v>3828</v>
      </c>
      <c r="E288" s="192" t="s">
        <v>3958</v>
      </c>
      <c r="F288" s="185"/>
      <c r="G288" s="192"/>
      <c r="H288" s="464"/>
    </row>
    <row r="289" spans="1:8" s="187" customFormat="1" ht="11.25" customHeight="1" thickBot="1">
      <c r="A289" s="176" t="s">
        <v>4</v>
      </c>
      <c r="B289" s="254"/>
      <c r="C289" s="254"/>
      <c r="D289" s="185"/>
      <c r="E289" s="192" t="s">
        <v>1603</v>
      </c>
      <c r="F289" s="359" t="str">
        <f>E291</f>
        <v>林宥辰</v>
      </c>
      <c r="G289" s="192"/>
      <c r="H289" s="464"/>
    </row>
    <row r="290" spans="1:8" s="187" customFormat="1" ht="11.25" customHeight="1" thickBot="1">
      <c r="A290" s="348" t="s">
        <v>158</v>
      </c>
      <c r="B290" s="349" t="s">
        <v>2110</v>
      </c>
      <c r="C290" s="349" t="s">
        <v>2959</v>
      </c>
      <c r="D290" s="350"/>
      <c r="E290" s="465">
        <v>0.5625</v>
      </c>
      <c r="F290" s="192" t="s">
        <v>4342</v>
      </c>
      <c r="G290" s="192"/>
      <c r="H290" s="464"/>
    </row>
    <row r="291" spans="1:8" s="187" customFormat="1" ht="11.25" customHeight="1" thickBot="1">
      <c r="A291" s="176" t="s">
        <v>4</v>
      </c>
      <c r="B291" s="254"/>
      <c r="C291" s="254"/>
      <c r="D291" s="351" t="s">
        <v>1452</v>
      </c>
      <c r="E291" s="467" t="str">
        <f>C290</f>
        <v>林宥辰</v>
      </c>
      <c r="F291" s="192"/>
      <c r="G291" s="192"/>
      <c r="H291" s="464"/>
    </row>
    <row r="292" spans="1:8" s="187" customFormat="1" ht="11.25" customHeight="1">
      <c r="A292" s="190" t="s">
        <v>159</v>
      </c>
      <c r="B292" s="256" t="s">
        <v>2031</v>
      </c>
      <c r="C292" s="256" t="s">
        <v>2960</v>
      </c>
      <c r="D292" s="290" t="s">
        <v>3828</v>
      </c>
      <c r="E292" s="185" t="s">
        <v>3955</v>
      </c>
      <c r="F292" s="192"/>
      <c r="G292" s="192"/>
      <c r="H292" s="464"/>
    </row>
    <row r="293" spans="1:8" s="187" customFormat="1" ht="11.25" customHeight="1" thickBot="1">
      <c r="A293" s="176" t="s">
        <v>4</v>
      </c>
      <c r="B293" s="254"/>
      <c r="C293" s="254"/>
      <c r="D293" s="185"/>
      <c r="E293" s="185"/>
      <c r="F293" s="192" t="s">
        <v>1604</v>
      </c>
      <c r="G293" s="367" t="str">
        <f>F297</f>
        <v>謝有勝</v>
      </c>
      <c r="H293" s="464"/>
    </row>
    <row r="294" spans="1:8" s="187" customFormat="1" ht="11.25" customHeight="1">
      <c r="A294" s="181" t="s">
        <v>160</v>
      </c>
      <c r="B294" s="256" t="s">
        <v>1875</v>
      </c>
      <c r="C294" s="256" t="s">
        <v>2961</v>
      </c>
      <c r="D294" s="186"/>
      <c r="E294" s="185"/>
      <c r="F294" s="481" t="s">
        <v>3830</v>
      </c>
      <c r="G294" s="383" t="s">
        <v>4529</v>
      </c>
      <c r="H294" s="464"/>
    </row>
    <row r="295" spans="1:8" s="187" customFormat="1" ht="11.25" customHeight="1" thickBot="1">
      <c r="A295" s="188" t="s">
        <v>4</v>
      </c>
      <c r="B295" s="254"/>
      <c r="C295" s="254"/>
      <c r="D295" s="189" t="s">
        <v>1454</v>
      </c>
      <c r="E295" s="359" t="str">
        <f>C296</f>
        <v>鄭宇晨</v>
      </c>
      <c r="F295" s="464"/>
      <c r="G295" s="185"/>
      <c r="H295" s="464"/>
    </row>
    <row r="296" spans="1:8" s="187" customFormat="1" ht="11.25" customHeight="1" thickBot="1">
      <c r="A296" s="348" t="s">
        <v>161</v>
      </c>
      <c r="B296" s="349" t="s">
        <v>1888</v>
      </c>
      <c r="C296" s="349" t="s">
        <v>2962</v>
      </c>
      <c r="D296" s="361" t="s">
        <v>3828</v>
      </c>
      <c r="E296" s="371" t="s">
        <v>3956</v>
      </c>
      <c r="F296" s="464"/>
      <c r="G296" s="185"/>
      <c r="H296" s="464"/>
    </row>
    <row r="297" spans="1:9" s="187" customFormat="1" ht="11.25" customHeight="1" thickBot="1">
      <c r="A297" s="176" t="s">
        <v>4</v>
      </c>
      <c r="B297" s="254"/>
      <c r="C297" s="254"/>
      <c r="D297" s="185"/>
      <c r="E297" s="192" t="s">
        <v>1605</v>
      </c>
      <c r="F297" s="466" t="str">
        <f>E299</f>
        <v>謝有勝</v>
      </c>
      <c r="G297" s="185"/>
      <c r="H297" s="464"/>
      <c r="I297" s="185"/>
    </row>
    <row r="298" spans="1:9" s="187" customFormat="1" ht="11.25" customHeight="1" thickBot="1">
      <c r="A298" s="348" t="s">
        <v>162</v>
      </c>
      <c r="B298" s="349" t="s">
        <v>2134</v>
      </c>
      <c r="C298" s="349" t="s">
        <v>2963</v>
      </c>
      <c r="D298" s="350"/>
      <c r="E298" s="465">
        <v>0.5625</v>
      </c>
      <c r="F298" s="383" t="s">
        <v>4343</v>
      </c>
      <c r="G298" s="185"/>
      <c r="H298" s="464"/>
      <c r="I298" s="185"/>
    </row>
    <row r="299" spans="1:9" s="187" customFormat="1" ht="11.25" customHeight="1" thickBot="1">
      <c r="A299" s="176" t="s">
        <v>4</v>
      </c>
      <c r="B299" s="254"/>
      <c r="C299" s="254"/>
      <c r="D299" s="351" t="s">
        <v>1456</v>
      </c>
      <c r="E299" s="467" t="str">
        <f>C298</f>
        <v>謝有勝</v>
      </c>
      <c r="F299" s="185"/>
      <c r="G299" s="185"/>
      <c r="H299" s="464"/>
      <c r="I299" s="185"/>
    </row>
    <row r="300" spans="1:9" s="187" customFormat="1" ht="11.25" customHeight="1">
      <c r="A300" s="190" t="s">
        <v>163</v>
      </c>
      <c r="B300" s="256" t="s">
        <v>2048</v>
      </c>
      <c r="C300" s="256" t="s">
        <v>2964</v>
      </c>
      <c r="D300" s="290" t="s">
        <v>3828</v>
      </c>
      <c r="E300" s="372" t="s">
        <v>3957</v>
      </c>
      <c r="F300" s="185"/>
      <c r="G300" s="185"/>
      <c r="H300" s="464"/>
      <c r="I300" s="185" t="s">
        <v>1198</v>
      </c>
    </row>
    <row r="301" spans="1:9" s="187" customFormat="1" ht="11.25" customHeight="1" thickBot="1">
      <c r="A301" s="176" t="s">
        <v>4</v>
      </c>
      <c r="B301" s="254"/>
      <c r="C301" s="254"/>
      <c r="D301" s="185"/>
      <c r="E301" s="185"/>
      <c r="F301" s="185"/>
      <c r="G301" s="185"/>
      <c r="H301" s="464" t="s">
        <v>1606</v>
      </c>
      <c r="I301" s="186" t="str">
        <f>H285</f>
        <v>黃俊凱</v>
      </c>
    </row>
    <row r="302" spans="1:9" s="187" customFormat="1" ht="11.25" customHeight="1" thickBot="1">
      <c r="A302" s="348" t="s">
        <v>164</v>
      </c>
      <c r="B302" s="349" t="s">
        <v>1968</v>
      </c>
      <c r="C302" s="349" t="s">
        <v>2965</v>
      </c>
      <c r="D302" s="358"/>
      <c r="E302" s="185"/>
      <c r="F302" s="185"/>
      <c r="G302" s="185"/>
      <c r="H302" s="193">
        <v>0.5</v>
      </c>
      <c r="I302" s="372" t="s">
        <v>4956</v>
      </c>
    </row>
    <row r="303" spans="1:9" s="187" customFormat="1" ht="11.25" customHeight="1" thickBot="1">
      <c r="A303" s="176" t="s">
        <v>4</v>
      </c>
      <c r="B303" s="254"/>
      <c r="C303" s="254"/>
      <c r="D303" s="351" t="s">
        <v>1458</v>
      </c>
      <c r="E303" s="352" t="str">
        <f>C302</f>
        <v>梁宭誫</v>
      </c>
      <c r="F303" s="185"/>
      <c r="G303" s="185"/>
      <c r="H303" s="192"/>
      <c r="I303" s="186"/>
    </row>
    <row r="304" spans="1:9" s="187" customFormat="1" ht="11.25" customHeight="1">
      <c r="A304" s="190" t="s">
        <v>165</v>
      </c>
      <c r="B304" s="256" t="s">
        <v>1882</v>
      </c>
      <c r="C304" s="256" t="s">
        <v>2966</v>
      </c>
      <c r="D304" s="290" t="s">
        <v>3828</v>
      </c>
      <c r="E304" s="351" t="s">
        <v>3959</v>
      </c>
      <c r="F304" s="185"/>
      <c r="G304" s="185"/>
      <c r="H304" s="192"/>
      <c r="I304" s="186"/>
    </row>
    <row r="305" spans="1:9" s="187" customFormat="1" ht="11.25" customHeight="1" thickBot="1">
      <c r="A305" s="176" t="s">
        <v>4</v>
      </c>
      <c r="B305" s="254"/>
      <c r="C305" s="254"/>
      <c r="D305" s="185"/>
      <c r="E305" s="464" t="s">
        <v>1607</v>
      </c>
      <c r="F305" s="352" t="str">
        <f>E303</f>
        <v>梁宭誫</v>
      </c>
      <c r="G305" s="185"/>
      <c r="H305" s="192"/>
      <c r="I305" s="186"/>
    </row>
    <row r="306" spans="1:9" s="187" customFormat="1" ht="11.25" customHeight="1" thickBot="1">
      <c r="A306" s="348" t="s">
        <v>166</v>
      </c>
      <c r="B306" s="349" t="s">
        <v>1917</v>
      </c>
      <c r="C306" s="349" t="s">
        <v>2967</v>
      </c>
      <c r="D306" s="350"/>
      <c r="E306" s="193">
        <v>0.5625</v>
      </c>
      <c r="F306" s="351" t="s">
        <v>4344</v>
      </c>
      <c r="G306" s="185"/>
      <c r="H306" s="192"/>
      <c r="I306" s="186"/>
    </row>
    <row r="307" spans="1:9" s="187" customFormat="1" ht="11.25" customHeight="1" thickBot="1">
      <c r="A307" s="176" t="s">
        <v>4</v>
      </c>
      <c r="B307" s="254"/>
      <c r="C307" s="254"/>
      <c r="D307" s="186" t="s">
        <v>1462</v>
      </c>
      <c r="E307" s="369" t="str">
        <f>C306</f>
        <v>游棋叡</v>
      </c>
      <c r="F307" s="464"/>
      <c r="G307" s="185"/>
      <c r="H307" s="192"/>
      <c r="I307" s="186"/>
    </row>
    <row r="308" spans="1:9" s="187" customFormat="1" ht="11.25" customHeight="1">
      <c r="A308" s="190" t="s">
        <v>167</v>
      </c>
      <c r="B308" s="256" t="s">
        <v>2121</v>
      </c>
      <c r="C308" s="256" t="s">
        <v>2968</v>
      </c>
      <c r="D308" s="290" t="s">
        <v>3828</v>
      </c>
      <c r="E308" s="185" t="s">
        <v>3960</v>
      </c>
      <c r="F308" s="464"/>
      <c r="G308" s="185"/>
      <c r="H308" s="192"/>
      <c r="I308" s="186"/>
    </row>
    <row r="309" spans="1:9" s="187" customFormat="1" ht="11.25" customHeight="1" thickBot="1">
      <c r="A309" s="176" t="s">
        <v>4</v>
      </c>
      <c r="B309" s="254"/>
      <c r="C309" s="254"/>
      <c r="D309" s="185"/>
      <c r="E309" s="185"/>
      <c r="F309" s="464" t="s">
        <v>1608</v>
      </c>
      <c r="G309" s="352" t="str">
        <f>F305</f>
        <v>梁宭誫</v>
      </c>
      <c r="H309" s="192"/>
      <c r="I309" s="186"/>
    </row>
    <row r="310" spans="1:9" s="187" customFormat="1" ht="11.25" customHeight="1">
      <c r="A310" s="181" t="s">
        <v>168</v>
      </c>
      <c r="B310" s="256" t="s">
        <v>1899</v>
      </c>
      <c r="C310" s="256" t="s">
        <v>2969</v>
      </c>
      <c r="D310" s="195"/>
      <c r="E310" s="185"/>
      <c r="F310" s="289" t="s">
        <v>3830</v>
      </c>
      <c r="G310" s="360" t="s">
        <v>4530</v>
      </c>
      <c r="H310" s="192"/>
      <c r="I310" s="186"/>
    </row>
    <row r="311" spans="1:9" s="187" customFormat="1" ht="11.25" customHeight="1" thickBot="1">
      <c r="A311" s="188" t="s">
        <v>4</v>
      </c>
      <c r="B311" s="254"/>
      <c r="C311" s="254"/>
      <c r="D311" s="189" t="s">
        <v>1466</v>
      </c>
      <c r="E311" s="359" t="str">
        <f>C312</f>
        <v>鄭昊昀</v>
      </c>
      <c r="F311" s="192"/>
      <c r="G311" s="192"/>
      <c r="H311" s="192"/>
      <c r="I311" s="186"/>
    </row>
    <row r="312" spans="1:9" s="187" customFormat="1" ht="11.25" customHeight="1" thickBot="1">
      <c r="A312" s="348" t="s">
        <v>169</v>
      </c>
      <c r="B312" s="349" t="s">
        <v>2970</v>
      </c>
      <c r="C312" s="349" t="s">
        <v>2971</v>
      </c>
      <c r="D312" s="364" t="s">
        <v>3829</v>
      </c>
      <c r="E312" s="192" t="s">
        <v>3953</v>
      </c>
      <c r="F312" s="192"/>
      <c r="G312" s="192"/>
      <c r="H312" s="192"/>
      <c r="I312" s="186"/>
    </row>
    <row r="313" spans="1:9" s="187" customFormat="1" ht="11.25" customHeight="1" thickBot="1">
      <c r="A313" s="176" t="s">
        <v>4</v>
      </c>
      <c r="B313" s="254"/>
      <c r="C313" s="254"/>
      <c r="D313" s="185"/>
      <c r="E313" s="192" t="s">
        <v>1609</v>
      </c>
      <c r="F313" s="367" t="str">
        <f>E315</f>
        <v>陳彥淇</v>
      </c>
      <c r="G313" s="192"/>
      <c r="H313" s="192"/>
      <c r="I313" s="186"/>
    </row>
    <row r="314" spans="1:9" s="187" customFormat="1" ht="11.25" customHeight="1">
      <c r="A314" s="181" t="s">
        <v>170</v>
      </c>
      <c r="B314" s="256" t="s">
        <v>2060</v>
      </c>
      <c r="C314" s="256" t="s">
        <v>2972</v>
      </c>
      <c r="D314" s="195"/>
      <c r="E314" s="465">
        <v>0.5625</v>
      </c>
      <c r="F314" s="368" t="s">
        <v>4345</v>
      </c>
      <c r="G314" s="192"/>
      <c r="H314" s="192"/>
      <c r="I314" s="186"/>
    </row>
    <row r="315" spans="1:9" s="187" customFormat="1" ht="11.25" customHeight="1" thickBot="1">
      <c r="A315" s="188" t="s">
        <v>4</v>
      </c>
      <c r="B315" s="254"/>
      <c r="C315" s="254"/>
      <c r="D315" s="189" t="s">
        <v>1470</v>
      </c>
      <c r="E315" s="466" t="str">
        <f>C316</f>
        <v>陳彥淇</v>
      </c>
      <c r="F315" s="185"/>
      <c r="G315" s="192"/>
      <c r="H315" s="192"/>
      <c r="I315" s="186"/>
    </row>
    <row r="316" spans="1:9" s="187" customFormat="1" ht="11.25" customHeight="1" thickBot="1">
      <c r="A316" s="348" t="s">
        <v>171</v>
      </c>
      <c r="B316" s="349" t="s">
        <v>1924</v>
      </c>
      <c r="C316" s="349" t="s">
        <v>2973</v>
      </c>
      <c r="D316" s="361" t="s">
        <v>3829</v>
      </c>
      <c r="E316" s="362" t="s">
        <v>3961</v>
      </c>
      <c r="F316" s="185"/>
      <c r="G316" s="192"/>
      <c r="H316" s="192"/>
      <c r="I316" s="186"/>
    </row>
    <row r="317" spans="1:9" s="187" customFormat="1" ht="11.25" customHeight="1" thickBot="1">
      <c r="A317" s="176" t="s">
        <v>4</v>
      </c>
      <c r="B317" s="254"/>
      <c r="C317" s="254"/>
      <c r="D317" s="185"/>
      <c r="E317" s="185"/>
      <c r="F317" s="185"/>
      <c r="G317" s="192" t="s">
        <v>1610</v>
      </c>
      <c r="H317" s="363" t="str">
        <f>G325</f>
        <v>林奕安</v>
      </c>
      <c r="I317" s="186"/>
    </row>
    <row r="318" spans="1:9" s="187" customFormat="1" ht="11.25" customHeight="1" thickBot="1">
      <c r="A318" s="348" t="s">
        <v>172</v>
      </c>
      <c r="B318" s="349" t="s">
        <v>2042</v>
      </c>
      <c r="C318" s="349" t="s">
        <v>2974</v>
      </c>
      <c r="D318" s="358"/>
      <c r="E318" s="185"/>
      <c r="F318" s="185"/>
      <c r="G318" s="465">
        <v>0.75</v>
      </c>
      <c r="H318" s="383" t="s">
        <v>4809</v>
      </c>
      <c r="I318" s="186"/>
    </row>
    <row r="319" spans="1:9" s="187" customFormat="1" ht="11.25" customHeight="1" thickBot="1">
      <c r="A319" s="176" t="s">
        <v>4</v>
      </c>
      <c r="B319" s="254"/>
      <c r="C319" s="254"/>
      <c r="D319" s="186" t="s">
        <v>1474</v>
      </c>
      <c r="E319" s="352" t="str">
        <f>C318</f>
        <v>林奕安</v>
      </c>
      <c r="F319" s="185"/>
      <c r="G319" s="464"/>
      <c r="H319" s="185"/>
      <c r="I319" s="186"/>
    </row>
    <row r="320" spans="1:9" s="187" customFormat="1" ht="11.25" customHeight="1">
      <c r="A320" s="190" t="s">
        <v>173</v>
      </c>
      <c r="B320" s="256" t="s">
        <v>2016</v>
      </c>
      <c r="C320" s="256" t="s">
        <v>2975</v>
      </c>
      <c r="D320" s="290" t="s">
        <v>3829</v>
      </c>
      <c r="E320" s="463" t="s">
        <v>3962</v>
      </c>
      <c r="F320" s="185"/>
      <c r="G320" s="464"/>
      <c r="H320" s="185"/>
      <c r="I320" s="186"/>
    </row>
    <row r="321" spans="1:9" s="187" customFormat="1" ht="11.25" customHeight="1" thickBot="1">
      <c r="A321" s="176" t="s">
        <v>4</v>
      </c>
      <c r="B321" s="254"/>
      <c r="C321" s="254"/>
      <c r="D321" s="185"/>
      <c r="E321" s="464" t="s">
        <v>1611</v>
      </c>
      <c r="F321" s="352" t="str">
        <f>E319</f>
        <v>林奕安</v>
      </c>
      <c r="G321" s="464"/>
      <c r="H321" s="185"/>
      <c r="I321" s="186"/>
    </row>
    <row r="322" spans="1:9" s="187" customFormat="1" ht="11.25" customHeight="1" thickBot="1">
      <c r="A322" s="348" t="s">
        <v>174</v>
      </c>
      <c r="B322" s="349" t="s">
        <v>2062</v>
      </c>
      <c r="C322" s="349" t="s">
        <v>2976</v>
      </c>
      <c r="D322" s="350"/>
      <c r="E322" s="193">
        <v>0.5625</v>
      </c>
      <c r="F322" s="351" t="s">
        <v>4346</v>
      </c>
      <c r="G322" s="464"/>
      <c r="H322" s="185"/>
      <c r="I322" s="186"/>
    </row>
    <row r="323" spans="1:9" s="187" customFormat="1" ht="11.25" customHeight="1" thickBot="1">
      <c r="A323" s="176" t="s">
        <v>4</v>
      </c>
      <c r="B323" s="254"/>
      <c r="C323" s="254"/>
      <c r="D323" s="186" t="s">
        <v>1478</v>
      </c>
      <c r="E323" s="369" t="str">
        <f>C322</f>
        <v>黃晧宸</v>
      </c>
      <c r="F323" s="464"/>
      <c r="G323" s="464"/>
      <c r="H323" s="185"/>
      <c r="I323" s="186"/>
    </row>
    <row r="324" spans="1:9" s="187" customFormat="1" ht="11.25" customHeight="1">
      <c r="A324" s="190" t="s">
        <v>175</v>
      </c>
      <c r="B324" s="256" t="s">
        <v>2420</v>
      </c>
      <c r="C324" s="256" t="s">
        <v>2977</v>
      </c>
      <c r="D324" s="290" t="s">
        <v>3829</v>
      </c>
      <c r="E324" s="185" t="s">
        <v>3963</v>
      </c>
      <c r="F324" s="464"/>
      <c r="G324" s="464"/>
      <c r="H324" s="185"/>
      <c r="I324" s="186"/>
    </row>
    <row r="325" spans="1:9" s="187" customFormat="1" ht="11.25" customHeight="1" thickBot="1">
      <c r="A325" s="176" t="s">
        <v>4</v>
      </c>
      <c r="B325" s="254"/>
      <c r="C325" s="254"/>
      <c r="D325" s="185"/>
      <c r="E325" s="185"/>
      <c r="F325" s="464" t="s">
        <v>1612</v>
      </c>
      <c r="G325" s="467" t="str">
        <f>F321</f>
        <v>林奕安</v>
      </c>
      <c r="H325" s="185"/>
      <c r="I325" s="186"/>
    </row>
    <row r="326" spans="1:9" s="187" customFormat="1" ht="11.25" customHeight="1" thickBot="1">
      <c r="A326" s="348" t="s">
        <v>176</v>
      </c>
      <c r="B326" s="349" t="s">
        <v>2076</v>
      </c>
      <c r="C326" s="349" t="s">
        <v>2978</v>
      </c>
      <c r="D326" s="350"/>
      <c r="E326" s="185"/>
      <c r="F326" s="289" t="s">
        <v>3830</v>
      </c>
      <c r="G326" s="185" t="s">
        <v>4531</v>
      </c>
      <c r="H326" s="185"/>
      <c r="I326" s="186"/>
    </row>
    <row r="327" spans="1:9" s="187" customFormat="1" ht="11.25" customHeight="1" thickBot="1">
      <c r="A327" s="176" t="s">
        <v>4</v>
      </c>
      <c r="B327" s="254"/>
      <c r="C327" s="254"/>
      <c r="D327" s="186" t="s">
        <v>1482</v>
      </c>
      <c r="E327" s="352" t="str">
        <f>C326</f>
        <v>林原辰</v>
      </c>
      <c r="F327" s="192"/>
      <c r="G327" s="185"/>
      <c r="H327" s="185"/>
      <c r="I327" s="186"/>
    </row>
    <row r="328" spans="1:9" s="187" customFormat="1" ht="11.25" customHeight="1">
      <c r="A328" s="190" t="s">
        <v>177</v>
      </c>
      <c r="B328" s="256" t="s">
        <v>2488</v>
      </c>
      <c r="C328" s="256" t="s">
        <v>2979</v>
      </c>
      <c r="D328" s="290" t="s">
        <v>3829</v>
      </c>
      <c r="E328" s="463" t="s">
        <v>3964</v>
      </c>
      <c r="F328" s="192"/>
      <c r="G328" s="185"/>
      <c r="H328" s="185"/>
      <c r="I328" s="186"/>
    </row>
    <row r="329" spans="1:9" s="187" customFormat="1" ht="11.25" customHeight="1" thickBot="1">
      <c r="A329" s="176" t="s">
        <v>4</v>
      </c>
      <c r="B329" s="254"/>
      <c r="C329" s="254"/>
      <c r="D329" s="185"/>
      <c r="E329" s="464" t="s">
        <v>1613</v>
      </c>
      <c r="F329" s="369" t="str">
        <f>E327</f>
        <v>林原辰</v>
      </c>
      <c r="G329" s="185"/>
      <c r="H329" s="185"/>
      <c r="I329" s="186"/>
    </row>
    <row r="330" spans="1:9" s="187" customFormat="1" ht="11.25" customHeight="1" thickBot="1">
      <c r="A330" s="348" t="s">
        <v>178</v>
      </c>
      <c r="B330" s="349" t="s">
        <v>2028</v>
      </c>
      <c r="C330" s="349" t="s">
        <v>2980</v>
      </c>
      <c r="D330" s="350"/>
      <c r="E330" s="193">
        <v>0.5833333333333334</v>
      </c>
      <c r="F330" s="372" t="s">
        <v>4347</v>
      </c>
      <c r="G330" s="185"/>
      <c r="H330" s="185"/>
      <c r="I330" s="186"/>
    </row>
    <row r="331" spans="1:9" s="187" customFormat="1" ht="11.25" customHeight="1" thickBot="1">
      <c r="A331" s="176" t="s">
        <v>4</v>
      </c>
      <c r="B331" s="254"/>
      <c r="C331" s="254"/>
      <c r="D331" s="186" t="s">
        <v>1486</v>
      </c>
      <c r="E331" s="369" t="str">
        <f>C330</f>
        <v>黃柏瑞</v>
      </c>
      <c r="F331" s="185"/>
      <c r="G331" s="185"/>
      <c r="H331" s="185"/>
      <c r="I331" s="186"/>
    </row>
    <row r="332" spans="1:9" s="187" customFormat="1" ht="11.25" customHeight="1">
      <c r="A332" s="190" t="s">
        <v>179</v>
      </c>
      <c r="B332" s="256" t="s">
        <v>2012</v>
      </c>
      <c r="C332" s="256" t="s">
        <v>2981</v>
      </c>
      <c r="D332" s="290" t="s">
        <v>3829</v>
      </c>
      <c r="E332" s="185" t="s">
        <v>3966</v>
      </c>
      <c r="F332" s="185"/>
      <c r="G332" s="185"/>
      <c r="H332" s="185"/>
      <c r="I332" s="186"/>
    </row>
    <row r="333" spans="1:9" s="187" customFormat="1" ht="11.25" customHeight="1">
      <c r="A333" s="181"/>
      <c r="B333" s="203"/>
      <c r="C333" s="203"/>
      <c r="D333" s="186"/>
      <c r="E333" s="185"/>
      <c r="F333" s="185"/>
      <c r="G333" s="185"/>
      <c r="H333" s="185"/>
      <c r="I333" s="186"/>
    </row>
    <row r="334" spans="1:9" s="171" customFormat="1" ht="12" customHeight="1">
      <c r="A334" s="167" t="s">
        <v>535</v>
      </c>
      <c r="B334" s="172"/>
      <c r="C334" s="173"/>
      <c r="D334" s="174" t="s">
        <v>312</v>
      </c>
      <c r="E334" s="174" t="s">
        <v>312</v>
      </c>
      <c r="F334" s="174" t="s">
        <v>312</v>
      </c>
      <c r="G334" s="174" t="s">
        <v>312</v>
      </c>
      <c r="H334" s="174" t="s">
        <v>312</v>
      </c>
      <c r="I334" s="175"/>
    </row>
    <row r="335" spans="1:9" s="180" customFormat="1" ht="12" customHeight="1">
      <c r="A335" s="176"/>
      <c r="B335" s="177"/>
      <c r="C335" s="178"/>
      <c r="D335" s="179"/>
      <c r="E335" s="245" t="s">
        <v>3807</v>
      </c>
      <c r="F335" s="245" t="s">
        <v>1176</v>
      </c>
      <c r="G335" s="245" t="s">
        <v>1176</v>
      </c>
      <c r="H335" s="245" t="s">
        <v>1177</v>
      </c>
      <c r="I335" s="179"/>
    </row>
    <row r="336" spans="1:9" s="187" customFormat="1" ht="11.25" customHeight="1" thickBot="1">
      <c r="A336" s="348" t="s">
        <v>180</v>
      </c>
      <c r="B336" s="349" t="s">
        <v>2014</v>
      </c>
      <c r="C336" s="349" t="s">
        <v>2982</v>
      </c>
      <c r="D336" s="358"/>
      <c r="E336" s="185"/>
      <c r="F336" s="185"/>
      <c r="G336" s="185"/>
      <c r="H336" s="185"/>
      <c r="I336" s="186"/>
    </row>
    <row r="337" spans="1:9" s="187" customFormat="1" ht="11.25" customHeight="1" thickBot="1">
      <c r="A337" s="176" t="s">
        <v>4</v>
      </c>
      <c r="B337" s="254"/>
      <c r="C337" s="254"/>
      <c r="D337" s="186" t="s">
        <v>1489</v>
      </c>
      <c r="E337" s="352" t="str">
        <f>C336</f>
        <v>趙楷勳</v>
      </c>
      <c r="F337" s="185"/>
      <c r="G337" s="185"/>
      <c r="H337" s="185"/>
      <c r="I337" s="186"/>
    </row>
    <row r="338" spans="1:9" s="187" customFormat="1" ht="11.25" customHeight="1">
      <c r="A338" s="190" t="s">
        <v>181</v>
      </c>
      <c r="B338" s="256" t="s">
        <v>2642</v>
      </c>
      <c r="C338" s="256" t="s">
        <v>2983</v>
      </c>
      <c r="D338" s="290" t="s">
        <v>3829</v>
      </c>
      <c r="E338" s="192" t="s">
        <v>3965</v>
      </c>
      <c r="F338" s="185"/>
      <c r="G338" s="185"/>
      <c r="H338" s="185"/>
      <c r="I338" s="186"/>
    </row>
    <row r="339" spans="1:9" s="187" customFormat="1" ht="11.25" customHeight="1" thickBot="1">
      <c r="A339" s="176" t="s">
        <v>4</v>
      </c>
      <c r="B339" s="254"/>
      <c r="C339" s="254"/>
      <c r="D339" s="185"/>
      <c r="E339" s="192" t="s">
        <v>1614</v>
      </c>
      <c r="F339" s="359" t="str">
        <f>E341</f>
        <v>周楷翔</v>
      </c>
      <c r="G339" s="185"/>
      <c r="H339" s="185"/>
      <c r="I339" s="186"/>
    </row>
    <row r="340" spans="1:9" s="187" customFormat="1" ht="11.25" customHeight="1" thickBot="1">
      <c r="A340" s="348" t="s">
        <v>182</v>
      </c>
      <c r="B340" s="349" t="s">
        <v>1892</v>
      </c>
      <c r="C340" s="349" t="s">
        <v>2984</v>
      </c>
      <c r="D340" s="350"/>
      <c r="E340" s="465">
        <v>0.5833333333333334</v>
      </c>
      <c r="F340" s="351" t="s">
        <v>4284</v>
      </c>
      <c r="G340" s="185"/>
      <c r="H340" s="185"/>
      <c r="I340" s="186"/>
    </row>
    <row r="341" spans="1:9" s="187" customFormat="1" ht="11.25" customHeight="1" thickBot="1">
      <c r="A341" s="176" t="s">
        <v>4</v>
      </c>
      <c r="B341" s="254"/>
      <c r="C341" s="254"/>
      <c r="D341" s="186" t="s">
        <v>1493</v>
      </c>
      <c r="E341" s="467" t="str">
        <f>C340</f>
        <v>周楷翔</v>
      </c>
      <c r="F341" s="464"/>
      <c r="G341" s="185"/>
      <c r="H341" s="185"/>
      <c r="I341" s="186"/>
    </row>
    <row r="342" spans="1:9" s="187" customFormat="1" ht="11.25" customHeight="1">
      <c r="A342" s="190" t="s">
        <v>183</v>
      </c>
      <c r="B342" s="256" t="s">
        <v>1971</v>
      </c>
      <c r="C342" s="256" t="s">
        <v>2985</v>
      </c>
      <c r="D342" s="290" t="s">
        <v>3829</v>
      </c>
      <c r="E342" s="185" t="s">
        <v>3967</v>
      </c>
      <c r="F342" s="464"/>
      <c r="G342" s="185"/>
      <c r="H342" s="185"/>
      <c r="I342" s="186"/>
    </row>
    <row r="343" spans="1:9" s="187" customFormat="1" ht="11.25" customHeight="1" thickBot="1">
      <c r="A343" s="176" t="s">
        <v>4</v>
      </c>
      <c r="B343" s="254"/>
      <c r="C343" s="254"/>
      <c r="D343" s="185"/>
      <c r="E343" s="185"/>
      <c r="F343" s="464" t="s">
        <v>1615</v>
      </c>
      <c r="G343" s="186" t="str">
        <f>F339</f>
        <v>周楷翔</v>
      </c>
      <c r="H343" s="185"/>
      <c r="I343" s="186"/>
    </row>
    <row r="344" spans="1:9" s="187" customFormat="1" ht="11.25" customHeight="1">
      <c r="A344" s="181" t="s">
        <v>184</v>
      </c>
      <c r="B344" s="256" t="s">
        <v>2028</v>
      </c>
      <c r="C344" s="256" t="s">
        <v>2986</v>
      </c>
      <c r="D344" s="195"/>
      <c r="E344" s="185"/>
      <c r="F344" s="289" t="s">
        <v>3759</v>
      </c>
      <c r="G344" s="475" t="s">
        <v>4538</v>
      </c>
      <c r="H344" s="185"/>
      <c r="I344" s="186"/>
    </row>
    <row r="345" spans="1:9" s="187" customFormat="1" ht="11.25" customHeight="1" thickBot="1">
      <c r="A345" s="188" t="s">
        <v>4</v>
      </c>
      <c r="B345" s="254"/>
      <c r="C345" s="254"/>
      <c r="D345" s="189" t="s">
        <v>1497</v>
      </c>
      <c r="E345" s="359" t="str">
        <f>C346</f>
        <v>潘宸恩</v>
      </c>
      <c r="F345" s="192"/>
      <c r="G345" s="464"/>
      <c r="H345" s="185"/>
      <c r="I345" s="186"/>
    </row>
    <row r="346" spans="1:9" s="187" customFormat="1" ht="11.25" customHeight="1" thickBot="1">
      <c r="A346" s="348" t="s">
        <v>185</v>
      </c>
      <c r="B346" s="349" t="s">
        <v>1884</v>
      </c>
      <c r="C346" s="349" t="s">
        <v>2987</v>
      </c>
      <c r="D346" s="364" t="s">
        <v>3829</v>
      </c>
      <c r="E346" s="373" t="s">
        <v>3968</v>
      </c>
      <c r="F346" s="192"/>
      <c r="G346" s="464"/>
      <c r="H346" s="185"/>
      <c r="I346" s="186"/>
    </row>
    <row r="347" spans="1:9" s="187" customFormat="1" ht="11.25" customHeight="1" thickBot="1">
      <c r="A347" s="176" t="s">
        <v>4</v>
      </c>
      <c r="B347" s="254"/>
      <c r="C347" s="254"/>
      <c r="D347" s="185"/>
      <c r="E347" s="192" t="s">
        <v>1616</v>
      </c>
      <c r="F347" s="363" t="str">
        <f>E349</f>
        <v>李子為</v>
      </c>
      <c r="G347" s="464"/>
      <c r="H347" s="185"/>
      <c r="I347" s="186"/>
    </row>
    <row r="348" spans="1:9" s="187" customFormat="1" ht="11.25" customHeight="1">
      <c r="A348" s="181" t="s">
        <v>186</v>
      </c>
      <c r="B348" s="256" t="s">
        <v>1906</v>
      </c>
      <c r="C348" s="256" t="s">
        <v>2988</v>
      </c>
      <c r="D348" s="186"/>
      <c r="E348" s="465">
        <v>0.5833333333333334</v>
      </c>
      <c r="F348" s="185" t="s">
        <v>4352</v>
      </c>
      <c r="G348" s="464"/>
      <c r="H348" s="185"/>
      <c r="I348" s="186"/>
    </row>
    <row r="349" spans="1:9" s="187" customFormat="1" ht="11.25" customHeight="1" thickBot="1">
      <c r="A349" s="188" t="s">
        <v>4</v>
      </c>
      <c r="B349" s="254"/>
      <c r="C349" s="254"/>
      <c r="D349" s="189" t="s">
        <v>1501</v>
      </c>
      <c r="E349" s="466" t="str">
        <f>C350</f>
        <v>李子為</v>
      </c>
      <c r="F349" s="185"/>
      <c r="G349" s="464"/>
      <c r="H349" s="185"/>
      <c r="I349" s="186"/>
    </row>
    <row r="350" spans="1:9" s="187" customFormat="1" ht="11.25" customHeight="1" thickBot="1">
      <c r="A350" s="348" t="s">
        <v>187</v>
      </c>
      <c r="B350" s="349" t="s">
        <v>1879</v>
      </c>
      <c r="C350" s="349" t="s">
        <v>2989</v>
      </c>
      <c r="D350" s="364" t="s">
        <v>3829</v>
      </c>
      <c r="E350" s="185" t="s">
        <v>3969</v>
      </c>
      <c r="F350" s="185"/>
      <c r="G350" s="464"/>
      <c r="H350" s="185"/>
      <c r="I350" s="186"/>
    </row>
    <row r="351" spans="1:9" s="187" customFormat="1" ht="11.25" customHeight="1" thickBot="1">
      <c r="A351" s="176" t="s">
        <v>4</v>
      </c>
      <c r="B351" s="254"/>
      <c r="C351" s="254"/>
      <c r="D351" s="185"/>
      <c r="E351" s="185"/>
      <c r="F351" s="185"/>
      <c r="G351" s="464" t="s">
        <v>1617</v>
      </c>
      <c r="H351" s="352" t="str">
        <f>G343</f>
        <v>周楷翔</v>
      </c>
      <c r="I351" s="186"/>
    </row>
    <row r="352" spans="1:9" s="187" customFormat="1" ht="11.25" customHeight="1" thickBot="1">
      <c r="A352" s="348" t="s">
        <v>188</v>
      </c>
      <c r="B352" s="349" t="s">
        <v>2002</v>
      </c>
      <c r="C352" s="349" t="s">
        <v>2990</v>
      </c>
      <c r="D352" s="358"/>
      <c r="E352" s="185"/>
      <c r="F352" s="185"/>
      <c r="G352" s="193">
        <v>0.75</v>
      </c>
      <c r="H352" s="192" t="s">
        <v>4806</v>
      </c>
      <c r="I352" s="186"/>
    </row>
    <row r="353" spans="1:9" s="187" customFormat="1" ht="11.25" customHeight="1" thickBot="1">
      <c r="A353" s="176" t="s">
        <v>4</v>
      </c>
      <c r="B353" s="254"/>
      <c r="C353" s="254"/>
      <c r="D353" s="186" t="s">
        <v>1505</v>
      </c>
      <c r="E353" s="352" t="str">
        <f>C352</f>
        <v>林冠赫</v>
      </c>
      <c r="F353" s="185"/>
      <c r="G353" s="192"/>
      <c r="H353" s="192"/>
      <c r="I353" s="186"/>
    </row>
    <row r="354" spans="1:9" s="187" customFormat="1" ht="11.25" customHeight="1">
      <c r="A354" s="190" t="s">
        <v>189</v>
      </c>
      <c r="B354" s="256" t="s">
        <v>2053</v>
      </c>
      <c r="C354" s="256" t="s">
        <v>2991</v>
      </c>
      <c r="D354" s="290" t="s">
        <v>3831</v>
      </c>
      <c r="E354" s="192" t="s">
        <v>3970</v>
      </c>
      <c r="F354" s="185"/>
      <c r="G354" s="192"/>
      <c r="H354" s="192"/>
      <c r="I354" s="186"/>
    </row>
    <row r="355" spans="1:9" s="187" customFormat="1" ht="11.25" customHeight="1" thickBot="1">
      <c r="A355" s="176" t="s">
        <v>4</v>
      </c>
      <c r="B355" s="254"/>
      <c r="C355" s="254"/>
      <c r="D355" s="185"/>
      <c r="E355" s="192" t="s">
        <v>1618</v>
      </c>
      <c r="F355" s="359" t="str">
        <f>E357</f>
        <v>彭翊傑</v>
      </c>
      <c r="G355" s="192"/>
      <c r="H355" s="192"/>
      <c r="I355" s="186"/>
    </row>
    <row r="356" spans="1:9" s="187" customFormat="1" ht="11.25" customHeight="1" thickBot="1">
      <c r="A356" s="348" t="s">
        <v>190</v>
      </c>
      <c r="B356" s="349" t="s">
        <v>1888</v>
      </c>
      <c r="C356" s="349" t="s">
        <v>2992</v>
      </c>
      <c r="D356" s="350"/>
      <c r="E356" s="465">
        <v>0.5833333333333334</v>
      </c>
      <c r="F356" s="370" t="s">
        <v>4348</v>
      </c>
      <c r="G356" s="192"/>
      <c r="H356" s="192"/>
      <c r="I356" s="202"/>
    </row>
    <row r="357" spans="1:9" s="187" customFormat="1" ht="11.25" customHeight="1" thickBot="1">
      <c r="A357" s="176" t="s">
        <v>4</v>
      </c>
      <c r="B357" s="254"/>
      <c r="C357" s="254"/>
      <c r="D357" s="186" t="s">
        <v>1509</v>
      </c>
      <c r="E357" s="467" t="str">
        <f>C356</f>
        <v>彭翊傑</v>
      </c>
      <c r="F357" s="192"/>
      <c r="G357" s="192"/>
      <c r="H357" s="192"/>
      <c r="I357" s="202"/>
    </row>
    <row r="358" spans="1:9" s="187" customFormat="1" ht="11.25" customHeight="1">
      <c r="A358" s="190" t="s">
        <v>191</v>
      </c>
      <c r="B358" s="256" t="s">
        <v>2076</v>
      </c>
      <c r="C358" s="256" t="s">
        <v>2993</v>
      </c>
      <c r="D358" s="290" t="s">
        <v>3831</v>
      </c>
      <c r="E358" s="185" t="s">
        <v>3971</v>
      </c>
      <c r="F358" s="192"/>
      <c r="G358" s="192"/>
      <c r="H358" s="192"/>
      <c r="I358" s="202"/>
    </row>
    <row r="359" spans="1:9" s="187" customFormat="1" ht="11.25" customHeight="1" thickBot="1">
      <c r="A359" s="176" t="s">
        <v>4</v>
      </c>
      <c r="B359" s="254"/>
      <c r="C359" s="254"/>
      <c r="D359" s="185"/>
      <c r="E359" s="185"/>
      <c r="F359" s="192" t="s">
        <v>1619</v>
      </c>
      <c r="G359" s="363" t="str">
        <f>F363</f>
        <v>賴柏諺</v>
      </c>
      <c r="H359" s="192"/>
      <c r="I359" s="202"/>
    </row>
    <row r="360" spans="1:9" s="187" customFormat="1" ht="11.25" customHeight="1" thickBot="1">
      <c r="A360" s="348" t="s">
        <v>192</v>
      </c>
      <c r="B360" s="349" t="s">
        <v>1899</v>
      </c>
      <c r="C360" s="349" t="s">
        <v>2994</v>
      </c>
      <c r="D360" s="350"/>
      <c r="E360" s="185"/>
      <c r="F360" s="481" t="s">
        <v>3759</v>
      </c>
      <c r="G360" s="368" t="s">
        <v>4534</v>
      </c>
      <c r="H360" s="192"/>
      <c r="I360" s="202"/>
    </row>
    <row r="361" spans="1:9" s="187" customFormat="1" ht="11.25" customHeight="1" thickBot="1">
      <c r="A361" s="176" t="s">
        <v>4</v>
      </c>
      <c r="B361" s="254"/>
      <c r="C361" s="254"/>
      <c r="D361" s="351" t="s">
        <v>1513</v>
      </c>
      <c r="E361" s="352" t="str">
        <f>C360</f>
        <v>藍崇睿</v>
      </c>
      <c r="F361" s="464"/>
      <c r="G361" s="185"/>
      <c r="H361" s="192"/>
      <c r="I361" s="202"/>
    </row>
    <row r="362" spans="1:9" s="187" customFormat="1" ht="11.25" customHeight="1">
      <c r="A362" s="190" t="s">
        <v>193</v>
      </c>
      <c r="B362" s="256" t="s">
        <v>2848</v>
      </c>
      <c r="C362" s="256" t="s">
        <v>2995</v>
      </c>
      <c r="D362" s="290" t="s">
        <v>3831</v>
      </c>
      <c r="E362" s="360" t="s">
        <v>3972</v>
      </c>
      <c r="F362" s="464"/>
      <c r="G362" s="185"/>
      <c r="H362" s="192"/>
      <c r="I362" s="202"/>
    </row>
    <row r="363" spans="1:9" s="187" customFormat="1" ht="11.25" customHeight="1" thickBot="1">
      <c r="A363" s="176" t="s">
        <v>4</v>
      </c>
      <c r="B363" s="254"/>
      <c r="C363" s="254"/>
      <c r="D363" s="185"/>
      <c r="E363" s="192" t="s">
        <v>1620</v>
      </c>
      <c r="F363" s="466" t="str">
        <f>E365</f>
        <v>賴柏諺</v>
      </c>
      <c r="G363" s="185"/>
      <c r="H363" s="192"/>
      <c r="I363" s="202"/>
    </row>
    <row r="364" spans="1:9" s="187" customFormat="1" ht="11.25" customHeight="1" thickBot="1">
      <c r="A364" s="348" t="s">
        <v>194</v>
      </c>
      <c r="B364" s="349" t="s">
        <v>1955</v>
      </c>
      <c r="C364" s="349" t="s">
        <v>2996</v>
      </c>
      <c r="D364" s="350"/>
      <c r="E364" s="465">
        <v>0.5833333333333334</v>
      </c>
      <c r="F364" s="383" t="s">
        <v>4349</v>
      </c>
      <c r="G364" s="185"/>
      <c r="H364" s="192"/>
      <c r="I364" s="202"/>
    </row>
    <row r="365" spans="1:9" s="187" customFormat="1" ht="11.25" customHeight="1" thickBot="1">
      <c r="A365" s="176" t="s">
        <v>4</v>
      </c>
      <c r="B365" s="254"/>
      <c r="C365" s="254"/>
      <c r="D365" s="186" t="s">
        <v>1517</v>
      </c>
      <c r="E365" s="467" t="str">
        <f>C364</f>
        <v>賴柏諺</v>
      </c>
      <c r="F365" s="185"/>
      <c r="G365" s="185"/>
      <c r="H365" s="192"/>
      <c r="I365" s="202"/>
    </row>
    <row r="366" spans="1:9" s="187" customFormat="1" ht="11.25" customHeight="1">
      <c r="A366" s="190" t="s">
        <v>195</v>
      </c>
      <c r="B366" s="256" t="s">
        <v>2997</v>
      </c>
      <c r="C366" s="256" t="s">
        <v>2998</v>
      </c>
      <c r="D366" s="290" t="s">
        <v>3831</v>
      </c>
      <c r="E366" s="185" t="s">
        <v>3973</v>
      </c>
      <c r="F366" s="185"/>
      <c r="G366" s="185"/>
      <c r="H366" s="192"/>
      <c r="I366" s="185" t="s">
        <v>1198</v>
      </c>
    </row>
    <row r="367" spans="1:9" s="187" customFormat="1" ht="11.25" customHeight="1" thickBot="1">
      <c r="A367" s="176" t="s">
        <v>4</v>
      </c>
      <c r="B367" s="254"/>
      <c r="C367" s="254"/>
      <c r="D367" s="185"/>
      <c r="E367" s="185"/>
      <c r="F367" s="185"/>
      <c r="G367" s="185"/>
      <c r="H367" s="192" t="s">
        <v>1621</v>
      </c>
      <c r="I367" s="359" t="str">
        <f>H383</f>
        <v>魏誠頡</v>
      </c>
    </row>
    <row r="368" spans="1:9" s="187" customFormat="1" ht="11.25" customHeight="1" thickBot="1">
      <c r="A368" s="348" t="s">
        <v>196</v>
      </c>
      <c r="B368" s="349" t="s">
        <v>2005</v>
      </c>
      <c r="C368" s="349" t="s">
        <v>2999</v>
      </c>
      <c r="D368" s="358"/>
      <c r="E368" s="185"/>
      <c r="F368" s="185"/>
      <c r="G368" s="185"/>
      <c r="H368" s="465">
        <v>0.5</v>
      </c>
      <c r="I368" s="383" t="s">
        <v>4957</v>
      </c>
    </row>
    <row r="369" spans="1:9" s="187" customFormat="1" ht="11.25" customHeight="1" thickBot="1">
      <c r="A369" s="176" t="s">
        <v>4</v>
      </c>
      <c r="B369" s="254"/>
      <c r="C369" s="254"/>
      <c r="D369" s="186" t="s">
        <v>1521</v>
      </c>
      <c r="E369" s="362" t="str">
        <f>C368</f>
        <v>趙偉峰</v>
      </c>
      <c r="F369" s="185"/>
      <c r="G369" s="185"/>
      <c r="H369" s="464"/>
      <c r="I369" s="185"/>
    </row>
    <row r="370" spans="1:9" s="187" customFormat="1" ht="11.25" customHeight="1">
      <c r="A370" s="190" t="s">
        <v>197</v>
      </c>
      <c r="B370" s="256" t="s">
        <v>2018</v>
      </c>
      <c r="C370" s="256" t="s">
        <v>3000</v>
      </c>
      <c r="D370" s="290" t="s">
        <v>3831</v>
      </c>
      <c r="E370" s="463" t="s">
        <v>3974</v>
      </c>
      <c r="F370" s="185"/>
      <c r="G370" s="185"/>
      <c r="H370" s="464"/>
      <c r="I370" s="185"/>
    </row>
    <row r="371" spans="1:9" s="187" customFormat="1" ht="11.25" customHeight="1" thickBot="1">
      <c r="A371" s="176" t="s">
        <v>4</v>
      </c>
      <c r="B371" s="254"/>
      <c r="C371" s="254"/>
      <c r="D371" s="185"/>
      <c r="E371" s="464" t="s">
        <v>1622</v>
      </c>
      <c r="F371" s="186" t="str">
        <f>E369</f>
        <v>趙偉峰</v>
      </c>
      <c r="G371" s="185"/>
      <c r="H371" s="464"/>
      <c r="I371" s="185"/>
    </row>
    <row r="372" spans="1:9" s="187" customFormat="1" ht="11.25" customHeight="1" thickBot="1">
      <c r="A372" s="348" t="s">
        <v>198</v>
      </c>
      <c r="B372" s="349" t="s">
        <v>2134</v>
      </c>
      <c r="C372" s="349" t="s">
        <v>3001</v>
      </c>
      <c r="D372" s="350"/>
      <c r="E372" s="193">
        <v>0.5833333333333334</v>
      </c>
      <c r="F372" s="463" t="s">
        <v>4354</v>
      </c>
      <c r="G372" s="185"/>
      <c r="H372" s="464"/>
      <c r="I372" s="185"/>
    </row>
    <row r="373" spans="1:9" s="187" customFormat="1" ht="11.25" customHeight="1" thickBot="1">
      <c r="A373" s="176" t="s">
        <v>4</v>
      </c>
      <c r="B373" s="254"/>
      <c r="C373" s="254"/>
      <c r="D373" s="186" t="s">
        <v>1525</v>
      </c>
      <c r="E373" s="369" t="str">
        <f>C372</f>
        <v>李翔立</v>
      </c>
      <c r="F373" s="464"/>
      <c r="G373" s="185"/>
      <c r="H373" s="464"/>
      <c r="I373" s="185"/>
    </row>
    <row r="374" spans="1:9" s="187" customFormat="1" ht="11.25" customHeight="1">
      <c r="A374" s="190" t="s">
        <v>199</v>
      </c>
      <c r="B374" s="256" t="s">
        <v>2031</v>
      </c>
      <c r="C374" s="256" t="s">
        <v>3002</v>
      </c>
      <c r="D374" s="290" t="s">
        <v>3831</v>
      </c>
      <c r="E374" s="185" t="s">
        <v>3975</v>
      </c>
      <c r="F374" s="464"/>
      <c r="G374" s="185"/>
      <c r="H374" s="464"/>
      <c r="I374" s="185"/>
    </row>
    <row r="375" spans="1:8" s="187" customFormat="1" ht="11.25" customHeight="1" thickBot="1">
      <c r="A375" s="176" t="s">
        <v>4</v>
      </c>
      <c r="B375" s="254"/>
      <c r="C375" s="254"/>
      <c r="D375" s="185"/>
      <c r="E375" s="185"/>
      <c r="F375" s="464" t="s">
        <v>1623</v>
      </c>
      <c r="G375" s="352" t="str">
        <f>F371</f>
        <v>趙偉峰</v>
      </c>
      <c r="H375" s="464"/>
    </row>
    <row r="376" spans="1:8" s="187" customFormat="1" ht="11.25" customHeight="1">
      <c r="A376" s="181" t="s">
        <v>200</v>
      </c>
      <c r="B376" s="256" t="s">
        <v>2092</v>
      </c>
      <c r="C376" s="256" t="s">
        <v>3003</v>
      </c>
      <c r="D376" s="186"/>
      <c r="E376" s="185"/>
      <c r="F376" s="289" t="s">
        <v>3759</v>
      </c>
      <c r="G376" s="192" t="s">
        <v>4535</v>
      </c>
      <c r="H376" s="464"/>
    </row>
    <row r="377" spans="1:8" s="187" customFormat="1" ht="11.25" customHeight="1" thickBot="1">
      <c r="A377" s="188" t="s">
        <v>4</v>
      </c>
      <c r="B377" s="254"/>
      <c r="C377" s="254"/>
      <c r="D377" s="189" t="s">
        <v>1529</v>
      </c>
      <c r="E377" s="359" t="str">
        <f>C378</f>
        <v>陳金磚</v>
      </c>
      <c r="F377" s="192"/>
      <c r="G377" s="192"/>
      <c r="H377" s="464"/>
    </row>
    <row r="378" spans="1:8" s="187" customFormat="1" ht="11.25" customHeight="1" thickBot="1">
      <c r="A378" s="348" t="s">
        <v>201</v>
      </c>
      <c r="B378" s="349" t="s">
        <v>2130</v>
      </c>
      <c r="C378" s="349" t="s">
        <v>3004</v>
      </c>
      <c r="D378" s="361" t="s">
        <v>3831</v>
      </c>
      <c r="E378" s="468" t="s">
        <v>3976</v>
      </c>
      <c r="F378" s="192"/>
      <c r="G378" s="192"/>
      <c r="H378" s="464"/>
    </row>
    <row r="379" spans="1:8" s="187" customFormat="1" ht="11.25" customHeight="1" thickBot="1">
      <c r="A379" s="176" t="s">
        <v>4</v>
      </c>
      <c r="B379" s="254"/>
      <c r="C379" s="254"/>
      <c r="D379" s="185"/>
      <c r="E379" s="464" t="s">
        <v>1624</v>
      </c>
      <c r="F379" s="192" t="str">
        <f>E377</f>
        <v>陳金磚</v>
      </c>
      <c r="G379" s="192"/>
      <c r="H379" s="464"/>
    </row>
    <row r="380" spans="1:8" s="187" customFormat="1" ht="11.25" customHeight="1">
      <c r="A380" s="181" t="s">
        <v>202</v>
      </c>
      <c r="B380" s="256" t="s">
        <v>2079</v>
      </c>
      <c r="C380" s="256" t="s">
        <v>3005</v>
      </c>
      <c r="D380" s="186"/>
      <c r="E380" s="193">
        <v>0.5833333333333334</v>
      </c>
      <c r="F380" s="372" t="s">
        <v>4350</v>
      </c>
      <c r="G380" s="192"/>
      <c r="H380" s="464"/>
    </row>
    <row r="381" spans="1:8" s="187" customFormat="1" ht="11.25" customHeight="1" thickBot="1">
      <c r="A381" s="188" t="s">
        <v>4</v>
      </c>
      <c r="B381" s="254"/>
      <c r="C381" s="254"/>
      <c r="D381" s="189" t="s">
        <v>1533</v>
      </c>
      <c r="E381" s="363" t="str">
        <f>C382</f>
        <v>李致毅</v>
      </c>
      <c r="F381" s="185"/>
      <c r="G381" s="192"/>
      <c r="H381" s="464"/>
    </row>
    <row r="382" spans="1:8" s="187" customFormat="1" ht="11.25" customHeight="1" thickBot="1">
      <c r="A382" s="348" t="s">
        <v>203</v>
      </c>
      <c r="B382" s="349" t="s">
        <v>2025</v>
      </c>
      <c r="C382" s="349" t="s">
        <v>3006</v>
      </c>
      <c r="D382" s="361" t="s">
        <v>3831</v>
      </c>
      <c r="E382" s="368" t="s">
        <v>3977</v>
      </c>
      <c r="F382" s="185"/>
      <c r="G382" s="192"/>
      <c r="H382" s="464"/>
    </row>
    <row r="383" spans="1:8" s="187" customFormat="1" ht="11.25" customHeight="1" thickBot="1">
      <c r="A383" s="176" t="s">
        <v>4</v>
      </c>
      <c r="B383" s="254"/>
      <c r="C383" s="254"/>
      <c r="D383" s="185"/>
      <c r="E383" s="185"/>
      <c r="F383" s="185"/>
      <c r="G383" s="192" t="s">
        <v>1625</v>
      </c>
      <c r="H383" s="466" t="str">
        <f>G391</f>
        <v>魏誠頡</v>
      </c>
    </row>
    <row r="384" spans="1:8" s="187" customFormat="1" ht="11.25" customHeight="1">
      <c r="A384" s="181" t="s">
        <v>204</v>
      </c>
      <c r="B384" s="256" t="s">
        <v>1934</v>
      </c>
      <c r="C384" s="256" t="s">
        <v>3007</v>
      </c>
      <c r="D384" s="196"/>
      <c r="E384" s="185"/>
      <c r="F384" s="185"/>
      <c r="G384" s="465">
        <v>0.75</v>
      </c>
      <c r="H384" s="383" t="s">
        <v>4810</v>
      </c>
    </row>
    <row r="385" spans="1:8" s="187" customFormat="1" ht="11.25" customHeight="1" thickBot="1">
      <c r="A385" s="188" t="s">
        <v>4</v>
      </c>
      <c r="B385" s="254"/>
      <c r="C385" s="254"/>
      <c r="D385" s="189" t="s">
        <v>1537</v>
      </c>
      <c r="E385" s="359" t="str">
        <f>C386</f>
        <v>陳冠安</v>
      </c>
      <c r="F385" s="185"/>
      <c r="G385" s="464"/>
      <c r="H385" s="185"/>
    </row>
    <row r="386" spans="1:8" s="187" customFormat="1" ht="11.25" customHeight="1" thickBot="1">
      <c r="A386" s="348" t="s">
        <v>205</v>
      </c>
      <c r="B386" s="349" t="s">
        <v>1997</v>
      </c>
      <c r="C386" s="349" t="s">
        <v>3008</v>
      </c>
      <c r="D386" s="364" t="s">
        <v>3831</v>
      </c>
      <c r="E386" s="468" t="s">
        <v>3978</v>
      </c>
      <c r="F386" s="185"/>
      <c r="G386" s="464"/>
      <c r="H386" s="185"/>
    </row>
    <row r="387" spans="1:8" s="187" customFormat="1" ht="11.25" customHeight="1" thickBot="1">
      <c r="A387" s="176" t="s">
        <v>4</v>
      </c>
      <c r="B387" s="254"/>
      <c r="C387" s="254"/>
      <c r="D387" s="185"/>
      <c r="E387" s="464" t="s">
        <v>1626</v>
      </c>
      <c r="F387" s="352" t="str">
        <f>E385</f>
        <v>陳冠安</v>
      </c>
      <c r="G387" s="464"/>
      <c r="H387" s="185"/>
    </row>
    <row r="388" spans="1:8" s="187" customFormat="1" ht="11.25" customHeight="1" thickBot="1">
      <c r="A388" s="348" t="s">
        <v>206</v>
      </c>
      <c r="B388" s="349" t="s">
        <v>2021</v>
      </c>
      <c r="C388" s="349" t="s">
        <v>3009</v>
      </c>
      <c r="D388" s="350"/>
      <c r="E388" s="193">
        <v>0.5833333333333334</v>
      </c>
      <c r="F388" s="192" t="s">
        <v>4353</v>
      </c>
      <c r="G388" s="464"/>
      <c r="H388" s="185"/>
    </row>
    <row r="389" spans="1:8" s="187" customFormat="1" ht="11.25" customHeight="1" thickBot="1">
      <c r="A389" s="176" t="s">
        <v>4</v>
      </c>
      <c r="B389" s="254"/>
      <c r="C389" s="254"/>
      <c r="D389" s="186" t="s">
        <v>1541</v>
      </c>
      <c r="E389" s="369" t="str">
        <f>C388</f>
        <v>王宣荏</v>
      </c>
      <c r="F389" s="192"/>
      <c r="G389" s="464"/>
      <c r="H389" s="185"/>
    </row>
    <row r="390" spans="1:8" s="187" customFormat="1" ht="11.25" customHeight="1">
      <c r="A390" s="190" t="s">
        <v>207</v>
      </c>
      <c r="B390" s="256" t="s">
        <v>2259</v>
      </c>
      <c r="C390" s="256" t="s">
        <v>3010</v>
      </c>
      <c r="D390" s="290" t="s">
        <v>3831</v>
      </c>
      <c r="E390" s="185" t="s">
        <v>3979</v>
      </c>
      <c r="F390" s="192"/>
      <c r="G390" s="464"/>
      <c r="H390" s="185"/>
    </row>
    <row r="391" spans="1:9" s="187" customFormat="1" ht="11.25" customHeight="1" thickBot="1">
      <c r="A391" s="176" t="s">
        <v>4</v>
      </c>
      <c r="B391" s="254"/>
      <c r="C391" s="254"/>
      <c r="D391" s="185"/>
      <c r="E391" s="185"/>
      <c r="F391" s="192" t="s">
        <v>1627</v>
      </c>
      <c r="G391" s="466" t="str">
        <f>F395</f>
        <v>魏誠頡</v>
      </c>
      <c r="H391" s="185"/>
      <c r="I391" s="185"/>
    </row>
    <row r="392" spans="1:9" s="187" customFormat="1" ht="11.25" customHeight="1" thickBot="1">
      <c r="A392" s="348" t="s">
        <v>208</v>
      </c>
      <c r="B392" s="349" t="s">
        <v>1968</v>
      </c>
      <c r="C392" s="349" t="s">
        <v>3011</v>
      </c>
      <c r="D392" s="350"/>
      <c r="E392" s="185"/>
      <c r="F392" s="481" t="s">
        <v>3759</v>
      </c>
      <c r="G392" s="412" t="s">
        <v>4539</v>
      </c>
      <c r="H392" s="185"/>
      <c r="I392" s="185"/>
    </row>
    <row r="393" spans="1:9" s="187" customFormat="1" ht="11.25" customHeight="1" thickBot="1">
      <c r="A393" s="176" t="s">
        <v>4</v>
      </c>
      <c r="B393" s="254"/>
      <c r="C393" s="254"/>
      <c r="D393" s="186" t="s">
        <v>1545</v>
      </c>
      <c r="E393" s="352" t="str">
        <f>C392</f>
        <v>魏誠頡</v>
      </c>
      <c r="F393" s="464"/>
      <c r="G393" s="185"/>
      <c r="H393" s="185"/>
      <c r="I393" s="185"/>
    </row>
    <row r="394" spans="1:9" s="187" customFormat="1" ht="11.25" customHeight="1">
      <c r="A394" s="190" t="s">
        <v>209</v>
      </c>
      <c r="B394" s="256" t="s">
        <v>2010</v>
      </c>
      <c r="C394" s="256" t="s">
        <v>2602</v>
      </c>
      <c r="D394" s="290" t="s">
        <v>3832</v>
      </c>
      <c r="E394" s="351" t="s">
        <v>3980</v>
      </c>
      <c r="F394" s="464"/>
      <c r="G394" s="185"/>
      <c r="H394" s="185"/>
      <c r="I394" s="185"/>
    </row>
    <row r="395" spans="1:9" s="187" customFormat="1" ht="11.25" customHeight="1" thickBot="1">
      <c r="A395" s="176" t="s">
        <v>4</v>
      </c>
      <c r="B395" s="254"/>
      <c r="C395" s="254"/>
      <c r="D395" s="185"/>
      <c r="E395" s="464" t="s">
        <v>1628</v>
      </c>
      <c r="F395" s="467" t="str">
        <f>E393</f>
        <v>魏誠頡</v>
      </c>
      <c r="G395" s="185"/>
      <c r="H395" s="185"/>
      <c r="I395" s="185"/>
    </row>
    <row r="396" spans="1:9" s="187" customFormat="1" ht="11.25" customHeight="1">
      <c r="A396" s="181" t="s">
        <v>210</v>
      </c>
      <c r="B396" s="256"/>
      <c r="C396" s="256" t="s">
        <v>1964</v>
      </c>
      <c r="D396" s="186"/>
      <c r="E396" s="193">
        <v>0.5833333333333334</v>
      </c>
      <c r="F396" s="185" t="s">
        <v>4351</v>
      </c>
      <c r="G396" s="185"/>
      <c r="H396" s="185"/>
      <c r="I396" s="185"/>
    </row>
    <row r="397" spans="1:9" s="187" customFormat="1" ht="11.25" customHeight="1" thickBot="1">
      <c r="A397" s="188" t="s">
        <v>4</v>
      </c>
      <c r="B397" s="254"/>
      <c r="C397" s="254"/>
      <c r="D397" s="189" t="s">
        <v>1549</v>
      </c>
      <c r="E397" s="363" t="str">
        <f>C398</f>
        <v>楊其叡</v>
      </c>
      <c r="F397" s="185"/>
      <c r="G397" s="185"/>
      <c r="H397" s="185"/>
      <c r="I397" s="185"/>
    </row>
    <row r="398" spans="1:9" s="187" customFormat="1" ht="11.25" customHeight="1" thickBot="1">
      <c r="A398" s="348" t="s">
        <v>211</v>
      </c>
      <c r="B398" s="349" t="s">
        <v>2090</v>
      </c>
      <c r="C398" s="349" t="s">
        <v>3012</v>
      </c>
      <c r="D398" s="382"/>
      <c r="E398" s="185"/>
      <c r="F398" s="185"/>
      <c r="G398" s="185"/>
      <c r="H398" s="185"/>
      <c r="I398" s="185"/>
    </row>
    <row r="399" spans="1:9" s="187" customFormat="1" ht="11.25" customHeight="1">
      <c r="A399" s="181"/>
      <c r="B399" s="203"/>
      <c r="C399" s="203"/>
      <c r="D399" s="186"/>
      <c r="E399" s="185"/>
      <c r="F399" s="185"/>
      <c r="G399" s="185"/>
      <c r="H399" s="185"/>
      <c r="I399" s="185"/>
    </row>
    <row r="400" spans="1:9" s="171" customFormat="1" ht="12" customHeight="1">
      <c r="A400" s="167" t="s">
        <v>1629</v>
      </c>
      <c r="B400" s="172"/>
      <c r="C400" s="173"/>
      <c r="D400" s="174" t="s">
        <v>312</v>
      </c>
      <c r="E400" s="174" t="s">
        <v>312</v>
      </c>
      <c r="F400" s="174" t="s">
        <v>312</v>
      </c>
      <c r="G400" s="174" t="s">
        <v>312</v>
      </c>
      <c r="H400" s="174" t="s">
        <v>312</v>
      </c>
      <c r="I400" s="175"/>
    </row>
    <row r="401" spans="1:9" s="180" customFormat="1" ht="12" customHeight="1">
      <c r="A401" s="176"/>
      <c r="B401" s="177"/>
      <c r="C401" s="178"/>
      <c r="D401" s="179"/>
      <c r="E401" s="245" t="s">
        <v>3807</v>
      </c>
      <c r="F401" s="245" t="s">
        <v>1176</v>
      </c>
      <c r="G401" s="245" t="s">
        <v>1176</v>
      </c>
      <c r="H401" s="245" t="s">
        <v>1177</v>
      </c>
      <c r="I401" s="179"/>
    </row>
    <row r="402" spans="1:9" s="187" customFormat="1" ht="11.25" customHeight="1">
      <c r="A402" s="181" t="s">
        <v>212</v>
      </c>
      <c r="B402" s="256" t="s">
        <v>2265</v>
      </c>
      <c r="C402" s="256" t="s">
        <v>3013</v>
      </c>
      <c r="D402" s="184"/>
      <c r="E402" s="185"/>
      <c r="F402" s="185"/>
      <c r="G402" s="185"/>
      <c r="H402" s="185"/>
      <c r="I402" s="185"/>
    </row>
    <row r="403" spans="1:9" s="187" customFormat="1" ht="11.25" customHeight="1" thickBot="1">
      <c r="A403" s="188" t="s">
        <v>4</v>
      </c>
      <c r="B403" s="254"/>
      <c r="C403" s="254"/>
      <c r="D403" s="189" t="s">
        <v>1443</v>
      </c>
      <c r="E403" s="359" t="str">
        <f>C404</f>
        <v>蔡宇宸</v>
      </c>
      <c r="F403" s="185"/>
      <c r="G403" s="185"/>
      <c r="H403" s="185"/>
      <c r="I403" s="185"/>
    </row>
    <row r="404" spans="1:9" s="187" customFormat="1" ht="11.25" customHeight="1" thickBot="1">
      <c r="A404" s="348" t="s">
        <v>213</v>
      </c>
      <c r="B404" s="349" t="s">
        <v>1968</v>
      </c>
      <c r="C404" s="349" t="s">
        <v>3014</v>
      </c>
      <c r="D404" s="361" t="s">
        <v>3832</v>
      </c>
      <c r="E404" s="371" t="s">
        <v>3981</v>
      </c>
      <c r="F404" s="185"/>
      <c r="G404" s="185"/>
      <c r="H404" s="185"/>
      <c r="I404" s="185"/>
    </row>
    <row r="405" spans="1:8" s="187" customFormat="1" ht="11.25" customHeight="1" thickBot="1">
      <c r="A405" s="176" t="s">
        <v>4</v>
      </c>
      <c r="B405" s="254"/>
      <c r="C405" s="254"/>
      <c r="D405" s="185"/>
      <c r="E405" s="192" t="s">
        <v>1630</v>
      </c>
      <c r="F405" s="359" t="str">
        <f>E407</f>
        <v>楊逸程</v>
      </c>
      <c r="G405" s="185"/>
      <c r="H405" s="185"/>
    </row>
    <row r="406" spans="1:8" s="187" customFormat="1" ht="11.25" customHeight="1" thickBot="1">
      <c r="A406" s="348" t="s">
        <v>214</v>
      </c>
      <c r="B406" s="349" t="s">
        <v>2147</v>
      </c>
      <c r="C406" s="349" t="s">
        <v>3015</v>
      </c>
      <c r="D406" s="350"/>
      <c r="E406" s="465">
        <v>0.5833333333333334</v>
      </c>
      <c r="F406" s="370" t="s">
        <v>4356</v>
      </c>
      <c r="G406" s="185"/>
      <c r="H406" s="185"/>
    </row>
    <row r="407" spans="1:8" s="187" customFormat="1" ht="11.25" customHeight="1" thickBot="1">
      <c r="A407" s="176" t="s">
        <v>4</v>
      </c>
      <c r="B407" s="254"/>
      <c r="C407" s="254"/>
      <c r="D407" s="186" t="s">
        <v>1447</v>
      </c>
      <c r="E407" s="467" t="str">
        <f>C406</f>
        <v>楊逸程</v>
      </c>
      <c r="F407" s="192"/>
      <c r="G407" s="185"/>
      <c r="H407" s="185"/>
    </row>
    <row r="408" spans="1:8" s="187" customFormat="1" ht="11.25" customHeight="1">
      <c r="A408" s="190" t="s">
        <v>215</v>
      </c>
      <c r="B408" s="256" t="s">
        <v>1979</v>
      </c>
      <c r="C408" s="256" t="s">
        <v>3016</v>
      </c>
      <c r="D408" s="290" t="s">
        <v>3832</v>
      </c>
      <c r="E408" s="372" t="s">
        <v>3982</v>
      </c>
      <c r="F408" s="192"/>
      <c r="G408" s="185"/>
      <c r="H408" s="185"/>
    </row>
    <row r="409" spans="1:8" s="187" customFormat="1" ht="11.25" customHeight="1" thickBot="1">
      <c r="A409" s="176" t="s">
        <v>4</v>
      </c>
      <c r="B409" s="254"/>
      <c r="C409" s="254"/>
      <c r="D409" s="185"/>
      <c r="E409" s="185"/>
      <c r="F409" s="192" t="s">
        <v>1631</v>
      </c>
      <c r="G409" s="359" t="str">
        <f>F413</f>
        <v>白米期</v>
      </c>
      <c r="H409" s="185"/>
    </row>
    <row r="410" spans="1:8" s="187" customFormat="1" ht="11.25" customHeight="1" thickBot="1">
      <c r="A410" s="348" t="s">
        <v>216</v>
      </c>
      <c r="B410" s="349" t="s">
        <v>2207</v>
      </c>
      <c r="C410" s="349" t="s">
        <v>3017</v>
      </c>
      <c r="D410" s="350"/>
      <c r="E410" s="185"/>
      <c r="F410" s="481" t="s">
        <v>3759</v>
      </c>
      <c r="G410" s="493" t="s">
        <v>4540</v>
      </c>
      <c r="H410" s="185"/>
    </row>
    <row r="411" spans="1:8" s="187" customFormat="1" ht="11.25" customHeight="1" thickBot="1">
      <c r="A411" s="176" t="s">
        <v>4</v>
      </c>
      <c r="B411" s="254"/>
      <c r="C411" s="254"/>
      <c r="D411" s="186" t="s">
        <v>1451</v>
      </c>
      <c r="E411" s="352" t="str">
        <f>C410</f>
        <v>黃晏修</v>
      </c>
      <c r="F411" s="464"/>
      <c r="G411" s="464"/>
      <c r="H411" s="185"/>
    </row>
    <row r="412" spans="1:8" s="187" customFormat="1" ht="11.25" customHeight="1">
      <c r="A412" s="190" t="s">
        <v>217</v>
      </c>
      <c r="B412" s="256" t="s">
        <v>1971</v>
      </c>
      <c r="C412" s="256" t="s">
        <v>3018</v>
      </c>
      <c r="D412" s="290" t="s">
        <v>3832</v>
      </c>
      <c r="E412" s="192" t="s">
        <v>3983</v>
      </c>
      <c r="F412" s="464"/>
      <c r="G412" s="464"/>
      <c r="H412" s="185"/>
    </row>
    <row r="413" spans="1:8" s="187" customFormat="1" ht="11.25" customHeight="1" thickBot="1">
      <c r="A413" s="176" t="s">
        <v>4</v>
      </c>
      <c r="B413" s="254"/>
      <c r="C413" s="254"/>
      <c r="D413" s="185"/>
      <c r="E413" s="192" t="s">
        <v>1632</v>
      </c>
      <c r="F413" s="466" t="str">
        <f>E415</f>
        <v>白米期</v>
      </c>
      <c r="G413" s="464"/>
      <c r="H413" s="185"/>
    </row>
    <row r="414" spans="1:8" s="187" customFormat="1" ht="11.25" customHeight="1">
      <c r="A414" s="181" t="s">
        <v>218</v>
      </c>
      <c r="B414" s="256" t="s">
        <v>2053</v>
      </c>
      <c r="C414" s="256" t="s">
        <v>3019</v>
      </c>
      <c r="D414" s="186"/>
      <c r="E414" s="465">
        <v>0.6041666666666666</v>
      </c>
      <c r="F414" s="185" t="s">
        <v>4357</v>
      </c>
      <c r="G414" s="464"/>
      <c r="H414" s="185"/>
    </row>
    <row r="415" spans="1:8" s="187" customFormat="1" ht="11.25" customHeight="1" thickBot="1">
      <c r="A415" s="188" t="s">
        <v>4</v>
      </c>
      <c r="B415" s="254"/>
      <c r="C415" s="254"/>
      <c r="D415" s="189" t="s">
        <v>1455</v>
      </c>
      <c r="E415" s="466" t="str">
        <f>C416</f>
        <v>白米期</v>
      </c>
      <c r="F415" s="185"/>
      <c r="G415" s="464"/>
      <c r="H415" s="185"/>
    </row>
    <row r="416" spans="1:8" s="187" customFormat="1" ht="11.25" customHeight="1" thickBot="1">
      <c r="A416" s="348" t="s">
        <v>219</v>
      </c>
      <c r="B416" s="349" t="s">
        <v>1949</v>
      </c>
      <c r="C416" s="349" t="s">
        <v>3020</v>
      </c>
      <c r="D416" s="364" t="s">
        <v>3832</v>
      </c>
      <c r="E416" s="185" t="s">
        <v>3984</v>
      </c>
      <c r="F416" s="185"/>
      <c r="G416" s="464"/>
      <c r="H416" s="185"/>
    </row>
    <row r="417" spans="1:8" s="187" customFormat="1" ht="11.25" customHeight="1" thickBot="1">
      <c r="A417" s="176" t="s">
        <v>4</v>
      </c>
      <c r="B417" s="254"/>
      <c r="C417" s="254"/>
      <c r="D417" s="185"/>
      <c r="E417" s="185"/>
      <c r="F417" s="185"/>
      <c r="G417" s="464" t="s">
        <v>1633</v>
      </c>
      <c r="H417" s="352" t="str">
        <f>G409</f>
        <v>白米期</v>
      </c>
    </row>
    <row r="418" spans="1:8" s="187" customFormat="1" ht="11.25" customHeight="1">
      <c r="A418" s="181" t="s">
        <v>220</v>
      </c>
      <c r="B418" s="256" t="s">
        <v>2302</v>
      </c>
      <c r="C418" s="256" t="s">
        <v>3021</v>
      </c>
      <c r="D418" s="184"/>
      <c r="E418" s="185"/>
      <c r="F418" s="185"/>
      <c r="G418" s="193">
        <v>0.75</v>
      </c>
      <c r="H418" s="360" t="s">
        <v>4807</v>
      </c>
    </row>
    <row r="419" spans="1:8" s="187" customFormat="1" ht="11.25" customHeight="1" thickBot="1">
      <c r="A419" s="188" t="s">
        <v>4</v>
      </c>
      <c r="B419" s="254"/>
      <c r="C419" s="254"/>
      <c r="D419" s="189" t="s">
        <v>1460</v>
      </c>
      <c r="E419" s="359" t="str">
        <f>C420</f>
        <v>陳昱仲</v>
      </c>
      <c r="F419" s="185"/>
      <c r="G419" s="192"/>
      <c r="H419" s="192"/>
    </row>
    <row r="420" spans="1:8" s="187" customFormat="1" ht="11.25" customHeight="1" thickBot="1">
      <c r="A420" s="348" t="s">
        <v>221</v>
      </c>
      <c r="B420" s="349" t="s">
        <v>2882</v>
      </c>
      <c r="C420" s="349" t="s">
        <v>3022</v>
      </c>
      <c r="D420" s="364" t="s">
        <v>3832</v>
      </c>
      <c r="E420" s="373" t="s">
        <v>3991</v>
      </c>
      <c r="F420" s="185"/>
      <c r="G420" s="192"/>
      <c r="H420" s="192"/>
    </row>
    <row r="421" spans="1:9" s="187" customFormat="1" ht="11.25" customHeight="1" thickBot="1">
      <c r="A421" s="176" t="s">
        <v>4</v>
      </c>
      <c r="B421" s="254"/>
      <c r="C421" s="254"/>
      <c r="D421" s="185"/>
      <c r="E421" s="192" t="s">
        <v>1634</v>
      </c>
      <c r="F421" s="359" t="str">
        <f>E423</f>
        <v>陳柏宏</v>
      </c>
      <c r="G421" s="192"/>
      <c r="H421" s="192"/>
      <c r="I421" s="185"/>
    </row>
    <row r="422" spans="1:9" s="187" customFormat="1" ht="11.25" customHeight="1" thickBot="1">
      <c r="A422" s="348" t="s">
        <v>222</v>
      </c>
      <c r="B422" s="349" t="s">
        <v>2494</v>
      </c>
      <c r="C422" s="349" t="s">
        <v>3023</v>
      </c>
      <c r="D422" s="350"/>
      <c r="E422" s="465">
        <v>0.6041666666666666</v>
      </c>
      <c r="F422" s="351" t="s">
        <v>4358</v>
      </c>
      <c r="G422" s="192"/>
      <c r="H422" s="192"/>
      <c r="I422" s="185"/>
    </row>
    <row r="423" spans="1:9" s="187" customFormat="1" ht="11.25" customHeight="1" thickBot="1">
      <c r="A423" s="176" t="s">
        <v>4</v>
      </c>
      <c r="B423" s="254"/>
      <c r="C423" s="254"/>
      <c r="D423" s="186" t="s">
        <v>1468</v>
      </c>
      <c r="E423" s="467" t="str">
        <f>C422</f>
        <v>陳柏宏</v>
      </c>
      <c r="F423" s="464"/>
      <c r="G423" s="192"/>
      <c r="H423" s="192"/>
      <c r="I423" s="185"/>
    </row>
    <row r="424" spans="1:9" s="187" customFormat="1" ht="11.25" customHeight="1">
      <c r="A424" s="190" t="s">
        <v>223</v>
      </c>
      <c r="B424" s="256" t="s">
        <v>2028</v>
      </c>
      <c r="C424" s="256" t="s">
        <v>3024</v>
      </c>
      <c r="D424" s="290" t="s">
        <v>3832</v>
      </c>
      <c r="E424" s="185" t="s">
        <v>3985</v>
      </c>
      <c r="F424" s="464"/>
      <c r="G424" s="192"/>
      <c r="H424" s="192"/>
      <c r="I424" s="185"/>
    </row>
    <row r="425" spans="1:9" s="187" customFormat="1" ht="11.25" customHeight="1" thickBot="1">
      <c r="A425" s="176" t="s">
        <v>4</v>
      </c>
      <c r="B425" s="254"/>
      <c r="C425" s="254"/>
      <c r="D425" s="185"/>
      <c r="E425" s="185"/>
      <c r="F425" s="464" t="s">
        <v>1635</v>
      </c>
      <c r="G425" s="369" t="str">
        <f>F421</f>
        <v>陳柏宏</v>
      </c>
      <c r="H425" s="192"/>
      <c r="I425" s="185"/>
    </row>
    <row r="426" spans="1:9" s="187" customFormat="1" ht="11.25" customHeight="1">
      <c r="A426" s="181" t="s">
        <v>224</v>
      </c>
      <c r="B426" s="256" t="s">
        <v>2079</v>
      </c>
      <c r="C426" s="256" t="s">
        <v>3025</v>
      </c>
      <c r="D426" s="186"/>
      <c r="E426" s="185"/>
      <c r="F426" s="289" t="s">
        <v>3759</v>
      </c>
      <c r="G426" s="185" t="s">
        <v>4532</v>
      </c>
      <c r="H426" s="192"/>
      <c r="I426" s="185"/>
    </row>
    <row r="427" spans="1:9" s="187" customFormat="1" ht="11.25" customHeight="1" thickBot="1">
      <c r="A427" s="188" t="s">
        <v>4</v>
      </c>
      <c r="B427" s="254"/>
      <c r="C427" s="254"/>
      <c r="D427" s="189" t="s">
        <v>1476</v>
      </c>
      <c r="E427" s="359" t="str">
        <f>C428</f>
        <v>葉作豊</v>
      </c>
      <c r="F427" s="192"/>
      <c r="G427" s="185"/>
      <c r="H427" s="192"/>
      <c r="I427" s="185"/>
    </row>
    <row r="428" spans="1:9" s="187" customFormat="1" ht="11.25" customHeight="1" thickBot="1">
      <c r="A428" s="348" t="s">
        <v>225</v>
      </c>
      <c r="B428" s="349" t="s">
        <v>1899</v>
      </c>
      <c r="C428" s="349" t="s">
        <v>3026</v>
      </c>
      <c r="D428" s="364" t="s">
        <v>3832</v>
      </c>
      <c r="E428" s="468" t="s">
        <v>3986</v>
      </c>
      <c r="F428" s="192"/>
      <c r="G428" s="185"/>
      <c r="H428" s="192"/>
      <c r="I428" s="185"/>
    </row>
    <row r="429" spans="1:9" s="187" customFormat="1" ht="11.25" customHeight="1" thickBot="1">
      <c r="A429" s="176" t="s">
        <v>4</v>
      </c>
      <c r="B429" s="254"/>
      <c r="C429" s="254"/>
      <c r="D429" s="185"/>
      <c r="E429" s="464" t="s">
        <v>1636</v>
      </c>
      <c r="F429" s="369" t="str">
        <f>E427</f>
        <v>葉作豊</v>
      </c>
      <c r="G429" s="185"/>
      <c r="H429" s="192"/>
      <c r="I429" s="185"/>
    </row>
    <row r="430" spans="1:9" s="187" customFormat="1" ht="11.25" customHeight="1">
      <c r="A430" s="181" t="s">
        <v>226</v>
      </c>
      <c r="B430" s="256" t="s">
        <v>2090</v>
      </c>
      <c r="C430" s="256" t="s">
        <v>3027</v>
      </c>
      <c r="D430" s="186"/>
      <c r="E430" s="193">
        <v>0.6041666666666666</v>
      </c>
      <c r="F430" s="185" t="s">
        <v>4355</v>
      </c>
      <c r="G430" s="185"/>
      <c r="H430" s="192"/>
      <c r="I430" s="185"/>
    </row>
    <row r="431" spans="1:9" s="187" customFormat="1" ht="11.25" customHeight="1" thickBot="1">
      <c r="A431" s="188" t="s">
        <v>4</v>
      </c>
      <c r="B431" s="254"/>
      <c r="C431" s="254"/>
      <c r="D431" s="189" t="s">
        <v>1484</v>
      </c>
      <c r="E431" s="363" t="str">
        <f>C432</f>
        <v>陳奕</v>
      </c>
      <c r="F431" s="185"/>
      <c r="G431" s="185"/>
      <c r="H431" s="192"/>
      <c r="I431" s="185"/>
    </row>
    <row r="432" spans="1:9" s="187" customFormat="1" ht="11.25" customHeight="1" thickBot="1">
      <c r="A432" s="348" t="s">
        <v>227</v>
      </c>
      <c r="B432" s="349" t="s">
        <v>2025</v>
      </c>
      <c r="C432" s="349" t="s">
        <v>3028</v>
      </c>
      <c r="D432" s="361" t="s">
        <v>3832</v>
      </c>
      <c r="E432" s="368" t="s">
        <v>3992</v>
      </c>
      <c r="F432" s="185"/>
      <c r="G432" s="185"/>
      <c r="H432" s="192"/>
      <c r="I432" s="185" t="s">
        <v>1198</v>
      </c>
    </row>
    <row r="433" spans="1:9" s="187" customFormat="1" ht="11.25" customHeight="1" thickBot="1">
      <c r="A433" s="176" t="s">
        <v>4</v>
      </c>
      <c r="B433" s="254"/>
      <c r="C433" s="254"/>
      <c r="D433" s="185"/>
      <c r="E433" s="185"/>
      <c r="F433" s="185"/>
      <c r="G433" s="185"/>
      <c r="H433" s="192" t="s">
        <v>1637</v>
      </c>
      <c r="I433" s="202" t="str">
        <f>H449</f>
        <v>易仲祥</v>
      </c>
    </row>
    <row r="434" spans="1:9" s="187" customFormat="1" ht="11.25" customHeight="1" thickBot="1">
      <c r="A434" s="348" t="s">
        <v>228</v>
      </c>
      <c r="B434" s="349" t="s">
        <v>1888</v>
      </c>
      <c r="C434" s="349" t="s">
        <v>3029</v>
      </c>
      <c r="D434" s="358"/>
      <c r="E434" s="185"/>
      <c r="F434" s="185"/>
      <c r="G434" s="185"/>
      <c r="H434" s="465">
        <v>0.5</v>
      </c>
      <c r="I434" s="383" t="s">
        <v>4958</v>
      </c>
    </row>
    <row r="435" spans="1:9" s="187" customFormat="1" ht="11.25" customHeight="1" thickBot="1">
      <c r="A435" s="176" t="s">
        <v>4</v>
      </c>
      <c r="B435" s="254"/>
      <c r="C435" s="254"/>
      <c r="D435" s="351" t="s">
        <v>1491</v>
      </c>
      <c r="E435" s="352" t="str">
        <f>C434</f>
        <v>林奕辰</v>
      </c>
      <c r="F435" s="185"/>
      <c r="G435" s="185"/>
      <c r="H435" s="464"/>
      <c r="I435" s="186"/>
    </row>
    <row r="436" spans="1:9" s="187" customFormat="1" ht="11.25" customHeight="1">
      <c r="A436" s="190" t="s">
        <v>229</v>
      </c>
      <c r="B436" s="256" t="s">
        <v>2076</v>
      </c>
      <c r="C436" s="256" t="s">
        <v>3030</v>
      </c>
      <c r="D436" s="290" t="s">
        <v>3832</v>
      </c>
      <c r="E436" s="351" t="s">
        <v>3987</v>
      </c>
      <c r="F436" s="185"/>
      <c r="G436" s="185"/>
      <c r="H436" s="464"/>
      <c r="I436" s="186"/>
    </row>
    <row r="437" spans="1:9" s="187" customFormat="1" ht="11.25" customHeight="1" thickBot="1">
      <c r="A437" s="176" t="s">
        <v>4</v>
      </c>
      <c r="B437" s="254"/>
      <c r="C437" s="254"/>
      <c r="D437" s="185"/>
      <c r="E437" s="464" t="s">
        <v>1638</v>
      </c>
      <c r="F437" s="352" t="str">
        <f>E435</f>
        <v>林奕辰</v>
      </c>
      <c r="G437" s="185"/>
      <c r="H437" s="464"/>
      <c r="I437" s="186"/>
    </row>
    <row r="438" spans="1:9" s="187" customFormat="1" ht="11.25" customHeight="1" thickBot="1">
      <c r="A438" s="348" t="s">
        <v>230</v>
      </c>
      <c r="B438" s="349" t="s">
        <v>2096</v>
      </c>
      <c r="C438" s="349" t="s">
        <v>3031</v>
      </c>
      <c r="D438" s="350"/>
      <c r="E438" s="193">
        <v>0.6041666666666666</v>
      </c>
      <c r="F438" s="192" t="s">
        <v>4359</v>
      </c>
      <c r="G438" s="185"/>
      <c r="H438" s="464"/>
      <c r="I438" s="186"/>
    </row>
    <row r="439" spans="1:9" s="187" customFormat="1" ht="11.25" customHeight="1" thickBot="1">
      <c r="A439" s="176" t="s">
        <v>4</v>
      </c>
      <c r="B439" s="254"/>
      <c r="C439" s="254"/>
      <c r="D439" s="186" t="s">
        <v>1499</v>
      </c>
      <c r="E439" s="369" t="str">
        <f>C438</f>
        <v>蕭宇紹</v>
      </c>
      <c r="F439" s="192"/>
      <c r="G439" s="185"/>
      <c r="H439" s="464"/>
      <c r="I439" s="186"/>
    </row>
    <row r="440" spans="1:9" s="187" customFormat="1" ht="11.25" customHeight="1">
      <c r="A440" s="190" t="s">
        <v>231</v>
      </c>
      <c r="B440" s="256" t="s">
        <v>2062</v>
      </c>
      <c r="C440" s="256" t="s">
        <v>3032</v>
      </c>
      <c r="D440" s="290" t="s">
        <v>3833</v>
      </c>
      <c r="E440" s="185" t="s">
        <v>3993</v>
      </c>
      <c r="F440" s="192"/>
      <c r="G440" s="185"/>
      <c r="H440" s="464"/>
      <c r="I440" s="186"/>
    </row>
    <row r="441" spans="1:9" s="187" customFormat="1" ht="11.25" customHeight="1" thickBot="1">
      <c r="A441" s="176" t="s">
        <v>4</v>
      </c>
      <c r="B441" s="254"/>
      <c r="C441" s="254"/>
      <c r="D441" s="185"/>
      <c r="E441" s="185"/>
      <c r="F441" s="192" t="s">
        <v>1639</v>
      </c>
      <c r="G441" s="359" t="str">
        <f>F445</f>
        <v>林聖茗</v>
      </c>
      <c r="H441" s="464"/>
      <c r="I441" s="186"/>
    </row>
    <row r="442" spans="1:9" s="187" customFormat="1" ht="11.25" customHeight="1">
      <c r="A442" s="181" t="s">
        <v>232</v>
      </c>
      <c r="B442" s="256" t="s">
        <v>2642</v>
      </c>
      <c r="C442" s="256" t="s">
        <v>3033</v>
      </c>
      <c r="D442" s="186"/>
      <c r="E442" s="185"/>
      <c r="F442" s="481" t="s">
        <v>3759</v>
      </c>
      <c r="G442" s="370" t="s">
        <v>4536</v>
      </c>
      <c r="H442" s="464"/>
      <c r="I442" s="186"/>
    </row>
    <row r="443" spans="1:9" s="187" customFormat="1" ht="11.25" customHeight="1" thickBot="1">
      <c r="A443" s="188" t="s">
        <v>4</v>
      </c>
      <c r="B443" s="254"/>
      <c r="C443" s="254"/>
      <c r="D443" s="189" t="s">
        <v>1507</v>
      </c>
      <c r="E443" s="359" t="str">
        <f>C444</f>
        <v>王宥喆</v>
      </c>
      <c r="F443" s="464"/>
      <c r="G443" s="192"/>
      <c r="H443" s="464"/>
      <c r="I443" s="186"/>
    </row>
    <row r="444" spans="1:9" s="187" customFormat="1" ht="11.25" customHeight="1" thickBot="1">
      <c r="A444" s="348" t="s">
        <v>233</v>
      </c>
      <c r="B444" s="349" t="s">
        <v>2031</v>
      </c>
      <c r="C444" s="349" t="s">
        <v>3034</v>
      </c>
      <c r="D444" s="364" t="s">
        <v>3833</v>
      </c>
      <c r="E444" s="373" t="s">
        <v>3988</v>
      </c>
      <c r="F444" s="464"/>
      <c r="G444" s="192"/>
      <c r="H444" s="464"/>
      <c r="I444" s="186"/>
    </row>
    <row r="445" spans="1:9" s="187" customFormat="1" ht="11.25" customHeight="1" thickBot="1">
      <c r="A445" s="176" t="s">
        <v>4</v>
      </c>
      <c r="B445" s="254"/>
      <c r="C445" s="254"/>
      <c r="D445" s="185"/>
      <c r="E445" s="192" t="s">
        <v>1640</v>
      </c>
      <c r="F445" s="466" t="str">
        <f>E447</f>
        <v>林聖茗</v>
      </c>
      <c r="G445" s="192"/>
      <c r="H445" s="464"/>
      <c r="I445" s="186"/>
    </row>
    <row r="446" spans="1:9" s="187" customFormat="1" ht="11.25" customHeight="1">
      <c r="A446" s="181" t="s">
        <v>234</v>
      </c>
      <c r="B446" s="256" t="s">
        <v>2016</v>
      </c>
      <c r="C446" s="256" t="s">
        <v>3035</v>
      </c>
      <c r="D446" s="186"/>
      <c r="E446" s="465">
        <v>0.6041666666666666</v>
      </c>
      <c r="F446" s="383" t="s">
        <v>4360</v>
      </c>
      <c r="G446" s="192"/>
      <c r="H446" s="464"/>
      <c r="I446" s="186"/>
    </row>
    <row r="447" spans="1:9" s="187" customFormat="1" ht="11.25" customHeight="1" thickBot="1">
      <c r="A447" s="188" t="s">
        <v>4</v>
      </c>
      <c r="B447" s="254"/>
      <c r="C447" s="254"/>
      <c r="D447" s="189" t="s">
        <v>1515</v>
      </c>
      <c r="E447" s="466" t="str">
        <f>C448</f>
        <v>林聖茗</v>
      </c>
      <c r="F447" s="185"/>
      <c r="G447" s="192"/>
      <c r="H447" s="464"/>
      <c r="I447" s="186"/>
    </row>
    <row r="448" spans="1:9" s="187" customFormat="1" ht="11.25" customHeight="1" thickBot="1">
      <c r="A448" s="348" t="s">
        <v>235</v>
      </c>
      <c r="B448" s="349" t="s">
        <v>2492</v>
      </c>
      <c r="C448" s="349" t="s">
        <v>3036</v>
      </c>
      <c r="D448" s="384" t="s">
        <v>3833</v>
      </c>
      <c r="E448" s="368" t="s">
        <v>3994</v>
      </c>
      <c r="F448" s="185"/>
      <c r="G448" s="192"/>
      <c r="H448" s="464"/>
      <c r="I448" s="186"/>
    </row>
    <row r="449" spans="1:9" s="187" customFormat="1" ht="11.25" customHeight="1" thickBot="1">
      <c r="A449" s="176" t="s">
        <v>4</v>
      </c>
      <c r="B449" s="254"/>
      <c r="C449" s="254"/>
      <c r="D449" s="383"/>
      <c r="E449" s="185"/>
      <c r="F449" s="185"/>
      <c r="G449" s="192" t="s">
        <v>1641</v>
      </c>
      <c r="H449" s="466" t="str">
        <f>G457</f>
        <v>易仲祥</v>
      </c>
      <c r="I449" s="186"/>
    </row>
    <row r="450" spans="1:9" s="187" customFormat="1" ht="11.25" customHeight="1">
      <c r="A450" s="181" t="s">
        <v>236</v>
      </c>
      <c r="B450" s="256" t="s">
        <v>2048</v>
      </c>
      <c r="C450" s="256" t="s">
        <v>3037</v>
      </c>
      <c r="D450" s="196"/>
      <c r="E450" s="185"/>
      <c r="F450" s="185"/>
      <c r="G450" s="465">
        <v>0.7708333333333334</v>
      </c>
      <c r="H450" s="368" t="s">
        <v>4808</v>
      </c>
      <c r="I450" s="186"/>
    </row>
    <row r="451" spans="1:9" s="187" customFormat="1" ht="11.25" customHeight="1" thickBot="1">
      <c r="A451" s="188" t="s">
        <v>4</v>
      </c>
      <c r="B451" s="254"/>
      <c r="C451" s="254"/>
      <c r="D451" s="189" t="s">
        <v>1523</v>
      </c>
      <c r="E451" s="359" t="str">
        <f>C452</f>
        <v>易仲祥</v>
      </c>
      <c r="F451" s="185"/>
      <c r="G451" s="464"/>
      <c r="H451" s="185"/>
      <c r="I451" s="186"/>
    </row>
    <row r="452" spans="1:9" s="187" customFormat="1" ht="11.25" customHeight="1" thickBot="1">
      <c r="A452" s="348" t="s">
        <v>237</v>
      </c>
      <c r="B452" s="349" t="s">
        <v>1928</v>
      </c>
      <c r="C452" s="349" t="s">
        <v>3038</v>
      </c>
      <c r="D452" s="361" t="s">
        <v>3833</v>
      </c>
      <c r="E452" s="468" t="s">
        <v>3989</v>
      </c>
      <c r="F452" s="185"/>
      <c r="G452" s="464"/>
      <c r="H452" s="185"/>
      <c r="I452" s="186"/>
    </row>
    <row r="453" spans="1:9" s="187" customFormat="1" ht="11.25" customHeight="1" thickBot="1">
      <c r="A453" s="176" t="s">
        <v>4</v>
      </c>
      <c r="B453" s="254"/>
      <c r="C453" s="254"/>
      <c r="D453" s="185"/>
      <c r="E453" s="464" t="s">
        <v>1642</v>
      </c>
      <c r="F453" s="352" t="str">
        <f>E451</f>
        <v>易仲祥</v>
      </c>
      <c r="G453" s="464"/>
      <c r="H453" s="185"/>
      <c r="I453" s="186"/>
    </row>
    <row r="454" spans="1:9" s="187" customFormat="1" ht="11.25" customHeight="1" thickBot="1">
      <c r="A454" s="348" t="s">
        <v>238</v>
      </c>
      <c r="B454" s="349" t="s">
        <v>2021</v>
      </c>
      <c r="C454" s="349" t="s">
        <v>3039</v>
      </c>
      <c r="D454" s="350"/>
      <c r="E454" s="193">
        <v>0.6041666666666666</v>
      </c>
      <c r="F454" s="351" t="s">
        <v>4361</v>
      </c>
      <c r="G454" s="464"/>
      <c r="H454" s="185"/>
      <c r="I454" s="186"/>
    </row>
    <row r="455" spans="1:9" s="187" customFormat="1" ht="11.25" customHeight="1" thickBot="1">
      <c r="A455" s="176" t="s">
        <v>4</v>
      </c>
      <c r="B455" s="254"/>
      <c r="C455" s="254"/>
      <c r="D455" s="186" t="s">
        <v>1531</v>
      </c>
      <c r="E455" s="369" t="str">
        <f>C454</f>
        <v>朱子敬</v>
      </c>
      <c r="F455" s="464"/>
      <c r="G455" s="464"/>
      <c r="H455" s="185"/>
      <c r="I455" s="186"/>
    </row>
    <row r="456" spans="1:9" s="187" customFormat="1" ht="11.25" customHeight="1">
      <c r="A456" s="190" t="s">
        <v>239</v>
      </c>
      <c r="B456" s="256" t="s">
        <v>2014</v>
      </c>
      <c r="C456" s="256" t="s">
        <v>3040</v>
      </c>
      <c r="D456" s="290" t="s">
        <v>3833</v>
      </c>
      <c r="E456" s="372" t="s">
        <v>3990</v>
      </c>
      <c r="F456" s="464"/>
      <c r="G456" s="464"/>
      <c r="H456" s="185"/>
      <c r="I456" s="186"/>
    </row>
    <row r="457" spans="1:9" s="187" customFormat="1" ht="11.25" customHeight="1" thickBot="1">
      <c r="A457" s="176" t="s">
        <v>4</v>
      </c>
      <c r="B457" s="254"/>
      <c r="C457" s="254"/>
      <c r="D457" s="185"/>
      <c r="E457" s="185"/>
      <c r="F457" s="464" t="s">
        <v>1643</v>
      </c>
      <c r="G457" s="467" t="str">
        <f>F453</f>
        <v>易仲祥</v>
      </c>
      <c r="H457" s="185"/>
      <c r="I457" s="186"/>
    </row>
    <row r="458" spans="1:9" s="187" customFormat="1" ht="11.25" customHeight="1">
      <c r="A458" s="181" t="s">
        <v>240</v>
      </c>
      <c r="B458" s="256" t="s">
        <v>2018</v>
      </c>
      <c r="C458" s="256" t="s">
        <v>3041</v>
      </c>
      <c r="D458" s="195"/>
      <c r="E458" s="185"/>
      <c r="F458" s="289" t="s">
        <v>3759</v>
      </c>
      <c r="G458" s="185" t="s">
        <v>4537</v>
      </c>
      <c r="H458" s="185"/>
      <c r="I458" s="186"/>
    </row>
    <row r="459" spans="1:9" s="187" customFormat="1" ht="11.25" customHeight="1" thickBot="1">
      <c r="A459" s="188" t="s">
        <v>4</v>
      </c>
      <c r="B459" s="254"/>
      <c r="C459" s="254"/>
      <c r="D459" s="189" t="s">
        <v>1539</v>
      </c>
      <c r="E459" s="359" t="str">
        <f>C460</f>
        <v>嚴翊修</v>
      </c>
      <c r="F459" s="192"/>
      <c r="G459" s="185"/>
      <c r="H459" s="185"/>
      <c r="I459" s="186"/>
    </row>
    <row r="460" spans="1:9" s="187" customFormat="1" ht="11.25" customHeight="1" thickBot="1">
      <c r="A460" s="348" t="s">
        <v>241</v>
      </c>
      <c r="B460" s="349" t="s">
        <v>1867</v>
      </c>
      <c r="C460" s="349" t="s">
        <v>3042</v>
      </c>
      <c r="D460" s="364" t="s">
        <v>3833</v>
      </c>
      <c r="E460" s="351" t="s">
        <v>3995</v>
      </c>
      <c r="F460" s="192"/>
      <c r="G460" s="185"/>
      <c r="H460" s="185"/>
      <c r="I460" s="186"/>
    </row>
    <row r="461" spans="1:9" s="187" customFormat="1" ht="11.25" customHeight="1" thickBot="1">
      <c r="A461" s="176" t="s">
        <v>4</v>
      </c>
      <c r="B461" s="254"/>
      <c r="C461" s="254"/>
      <c r="D461" s="185"/>
      <c r="E461" s="464" t="s">
        <v>1644</v>
      </c>
      <c r="F461" s="369" t="str">
        <f>E459</f>
        <v>嚴翊修</v>
      </c>
      <c r="G461" s="185"/>
      <c r="H461" s="185"/>
      <c r="I461" s="186"/>
    </row>
    <row r="462" spans="1:9" s="187" customFormat="1" ht="11.25" customHeight="1">
      <c r="A462" s="181" t="s">
        <v>242</v>
      </c>
      <c r="B462" s="256"/>
      <c r="C462" s="256" t="s">
        <v>1982</v>
      </c>
      <c r="D462" s="195"/>
      <c r="E462" s="193">
        <v>0.6041666666666666</v>
      </c>
      <c r="F462" s="185" t="s">
        <v>4362</v>
      </c>
      <c r="G462" s="185"/>
      <c r="H462" s="185"/>
      <c r="I462" s="186"/>
    </row>
    <row r="463" spans="1:9" s="187" customFormat="1" ht="11.25" customHeight="1" thickBot="1">
      <c r="A463" s="188" t="s">
        <v>4</v>
      </c>
      <c r="B463" s="254"/>
      <c r="C463" s="254"/>
      <c r="D463" s="189" t="s">
        <v>1547</v>
      </c>
      <c r="E463" s="363" t="str">
        <f>C464</f>
        <v>杜菘澤</v>
      </c>
      <c r="F463" s="185"/>
      <c r="G463" s="185"/>
      <c r="H463" s="185"/>
      <c r="I463" s="186"/>
    </row>
    <row r="464" spans="1:9" s="187" customFormat="1" ht="11.25" customHeight="1" thickBot="1">
      <c r="A464" s="348" t="s">
        <v>243</v>
      </c>
      <c r="B464" s="349" t="s">
        <v>1906</v>
      </c>
      <c r="C464" s="349" t="s">
        <v>3043</v>
      </c>
      <c r="D464" s="382"/>
      <c r="E464" s="185"/>
      <c r="F464" s="185"/>
      <c r="G464" s="185"/>
      <c r="H464" s="185"/>
      <c r="I464" s="186"/>
    </row>
    <row r="465" spans="1:9" s="187" customFormat="1" ht="11.25" customHeight="1">
      <c r="A465" s="205" t="s">
        <v>4</v>
      </c>
      <c r="B465" s="182"/>
      <c r="C465" s="182"/>
      <c r="D465" s="185"/>
      <c r="E465" s="185"/>
      <c r="F465" s="185"/>
      <c r="G465" s="185"/>
      <c r="H465" s="185"/>
      <c r="I465" s="186"/>
    </row>
    <row r="466" spans="1:9" s="171" customFormat="1" ht="12" customHeight="1">
      <c r="A466" s="167" t="s">
        <v>536</v>
      </c>
      <c r="B466" s="172"/>
      <c r="C466" s="173"/>
      <c r="D466" s="174" t="s">
        <v>312</v>
      </c>
      <c r="E466" s="174" t="s">
        <v>312</v>
      </c>
      <c r="F466" s="174" t="s">
        <v>312</v>
      </c>
      <c r="G466" s="174" t="s">
        <v>312</v>
      </c>
      <c r="H466" s="174" t="s">
        <v>312</v>
      </c>
      <c r="I466" s="175"/>
    </row>
    <row r="467" spans="1:9" s="180" customFormat="1" ht="12" customHeight="1">
      <c r="A467" s="176"/>
      <c r="B467" s="177"/>
      <c r="C467" s="178"/>
      <c r="D467" s="179"/>
      <c r="E467" s="245" t="s">
        <v>3807</v>
      </c>
      <c r="F467" s="245" t="s">
        <v>1176</v>
      </c>
      <c r="G467" s="245" t="s">
        <v>1176</v>
      </c>
      <c r="H467" s="245" t="s">
        <v>1177</v>
      </c>
      <c r="I467" s="179"/>
    </row>
    <row r="468" spans="1:9" s="187" customFormat="1" ht="11.25" customHeight="1" thickBot="1">
      <c r="A468" s="348" t="s">
        <v>244</v>
      </c>
      <c r="B468" s="349" t="s">
        <v>2502</v>
      </c>
      <c r="C468" s="349" t="s">
        <v>3044</v>
      </c>
      <c r="D468" s="385"/>
      <c r="E468" s="199"/>
      <c r="F468" s="199"/>
      <c r="G468" s="199"/>
      <c r="H468" s="199"/>
      <c r="I468" s="186"/>
    </row>
    <row r="469" spans="1:9" s="187" customFormat="1" ht="11.25" customHeight="1" thickBot="1">
      <c r="A469" s="176" t="s">
        <v>4</v>
      </c>
      <c r="B469" s="254"/>
      <c r="C469" s="254"/>
      <c r="D469" s="200" t="s">
        <v>1445</v>
      </c>
      <c r="E469" s="386" t="str">
        <f>C468</f>
        <v>吳宜叡</v>
      </c>
      <c r="F469" s="199"/>
      <c r="G469" s="199"/>
      <c r="H469" s="199"/>
      <c r="I469" s="186"/>
    </row>
    <row r="470" spans="1:9" s="187" customFormat="1" ht="11.25" customHeight="1">
      <c r="A470" s="190" t="s">
        <v>245</v>
      </c>
      <c r="B470" s="256" t="s">
        <v>2848</v>
      </c>
      <c r="C470" s="256" t="s">
        <v>3045</v>
      </c>
      <c r="D470" s="290" t="s">
        <v>3833</v>
      </c>
      <c r="E470" s="387" t="s">
        <v>3996</v>
      </c>
      <c r="F470" s="199"/>
      <c r="G470" s="199"/>
      <c r="H470" s="199"/>
      <c r="I470" s="186"/>
    </row>
    <row r="471" spans="1:9" s="187" customFormat="1" ht="11.25" customHeight="1" thickBot="1">
      <c r="A471" s="176" t="s">
        <v>4</v>
      </c>
      <c r="B471" s="254"/>
      <c r="C471" s="254"/>
      <c r="D471" s="199"/>
      <c r="E471" s="208" t="s">
        <v>1645</v>
      </c>
      <c r="F471" s="392" t="str">
        <f>E473</f>
        <v>許郡倫</v>
      </c>
      <c r="G471" s="199"/>
      <c r="H471" s="199"/>
      <c r="I471" s="186"/>
    </row>
    <row r="472" spans="1:9" s="187" customFormat="1" ht="11.25" customHeight="1" thickBot="1">
      <c r="A472" s="348" t="s">
        <v>246</v>
      </c>
      <c r="B472" s="349" t="s">
        <v>2488</v>
      </c>
      <c r="C472" s="349" t="s">
        <v>3046</v>
      </c>
      <c r="D472" s="388"/>
      <c r="E472" s="470">
        <v>0.6041666666666666</v>
      </c>
      <c r="F472" s="469" t="s">
        <v>4363</v>
      </c>
      <c r="G472" s="199"/>
      <c r="H472" s="199"/>
      <c r="I472" s="186"/>
    </row>
    <row r="473" spans="1:9" s="187" customFormat="1" ht="11.25" customHeight="1" thickBot="1">
      <c r="A473" s="176" t="s">
        <v>4</v>
      </c>
      <c r="B473" s="254"/>
      <c r="C473" s="254"/>
      <c r="D473" s="200" t="s">
        <v>1453</v>
      </c>
      <c r="E473" s="471" t="str">
        <f>C472</f>
        <v>許郡倫</v>
      </c>
      <c r="F473" s="208"/>
      <c r="G473" s="199"/>
      <c r="H473" s="199"/>
      <c r="I473" s="186"/>
    </row>
    <row r="474" spans="1:9" s="187" customFormat="1" ht="11.25" customHeight="1">
      <c r="A474" s="190" t="s">
        <v>247</v>
      </c>
      <c r="B474" s="256" t="s">
        <v>2642</v>
      </c>
      <c r="C474" s="256" t="s">
        <v>3047</v>
      </c>
      <c r="D474" s="290" t="s">
        <v>3833</v>
      </c>
      <c r="E474" s="390" t="s">
        <v>3997</v>
      </c>
      <c r="F474" s="208"/>
      <c r="G474" s="199"/>
      <c r="H474" s="199"/>
      <c r="I474" s="186"/>
    </row>
    <row r="475" spans="1:9" s="187" customFormat="1" ht="11.25" customHeight="1" thickBot="1">
      <c r="A475" s="176" t="s">
        <v>4</v>
      </c>
      <c r="B475" s="254"/>
      <c r="C475" s="254"/>
      <c r="D475" s="199"/>
      <c r="E475" s="199"/>
      <c r="F475" s="208" t="s">
        <v>1646</v>
      </c>
      <c r="G475" s="393" t="str">
        <f>F479</f>
        <v>陳秉軒</v>
      </c>
      <c r="H475" s="199"/>
      <c r="I475" s="186"/>
    </row>
    <row r="476" spans="1:9" s="187" customFormat="1" ht="11.25" customHeight="1">
      <c r="A476" s="181" t="s">
        <v>248</v>
      </c>
      <c r="B476" s="256" t="s">
        <v>1955</v>
      </c>
      <c r="C476" s="256" t="s">
        <v>3048</v>
      </c>
      <c r="D476" s="209"/>
      <c r="E476" s="199"/>
      <c r="F476" s="485" t="s">
        <v>3759</v>
      </c>
      <c r="G476" s="474" t="s">
        <v>4533</v>
      </c>
      <c r="H476" s="199"/>
      <c r="I476" s="186"/>
    </row>
    <row r="477" spans="1:9" s="187" customFormat="1" ht="11.25" customHeight="1" thickBot="1">
      <c r="A477" s="188" t="s">
        <v>4</v>
      </c>
      <c r="B477" s="254"/>
      <c r="C477" s="254"/>
      <c r="D477" s="207" t="s">
        <v>1464</v>
      </c>
      <c r="E477" s="392" t="str">
        <f>C478</f>
        <v>曾家煜</v>
      </c>
      <c r="F477" s="472"/>
      <c r="G477" s="472"/>
      <c r="H477" s="199"/>
      <c r="I477" s="186"/>
    </row>
    <row r="478" spans="1:9" s="187" customFormat="1" ht="11.25" customHeight="1" thickBot="1">
      <c r="A478" s="348" t="s">
        <v>249</v>
      </c>
      <c r="B478" s="349" t="s">
        <v>1888</v>
      </c>
      <c r="C478" s="349" t="s">
        <v>3049</v>
      </c>
      <c r="D478" s="361" t="s">
        <v>3833</v>
      </c>
      <c r="E478" s="389" t="s">
        <v>3998</v>
      </c>
      <c r="F478" s="472"/>
      <c r="G478" s="472"/>
      <c r="H478" s="199"/>
      <c r="I478" s="186"/>
    </row>
    <row r="479" spans="1:9" s="187" customFormat="1" ht="11.25" customHeight="1" thickBot="1">
      <c r="A479" s="176" t="s">
        <v>4</v>
      </c>
      <c r="B479" s="254"/>
      <c r="C479" s="254"/>
      <c r="D479" s="199"/>
      <c r="E479" s="208" t="s">
        <v>1647</v>
      </c>
      <c r="F479" s="473" t="str">
        <f>E481</f>
        <v>陳秉軒</v>
      </c>
      <c r="G479" s="472"/>
      <c r="H479" s="199"/>
      <c r="I479" s="186"/>
    </row>
    <row r="480" spans="1:9" s="187" customFormat="1" ht="11.25" customHeight="1" thickBot="1">
      <c r="A480" s="348" t="s">
        <v>250</v>
      </c>
      <c r="B480" s="349" t="s">
        <v>2079</v>
      </c>
      <c r="C480" s="349" t="s">
        <v>3050</v>
      </c>
      <c r="D480" s="388"/>
      <c r="E480" s="470">
        <v>0.625</v>
      </c>
      <c r="F480" s="199" t="s">
        <v>4364</v>
      </c>
      <c r="G480" s="472"/>
      <c r="H480" s="199"/>
      <c r="I480" s="186"/>
    </row>
    <row r="481" spans="1:9" s="187" customFormat="1" ht="11.25" customHeight="1" thickBot="1">
      <c r="A481" s="176" t="s">
        <v>4</v>
      </c>
      <c r="B481" s="254"/>
      <c r="C481" s="254"/>
      <c r="D481" s="200" t="s">
        <v>1480</v>
      </c>
      <c r="E481" s="471" t="str">
        <f>C480</f>
        <v>陳秉軒</v>
      </c>
      <c r="F481" s="199"/>
      <c r="G481" s="472"/>
      <c r="H481" s="199"/>
      <c r="I481" s="186"/>
    </row>
    <row r="482" spans="1:9" s="187" customFormat="1" ht="11.25" customHeight="1">
      <c r="A482" s="190" t="s">
        <v>251</v>
      </c>
      <c r="B482" s="256" t="s">
        <v>2002</v>
      </c>
      <c r="C482" s="256" t="s">
        <v>3051</v>
      </c>
      <c r="D482" s="290" t="s">
        <v>3833</v>
      </c>
      <c r="E482" s="199" t="s">
        <v>3999</v>
      </c>
      <c r="F482" s="199"/>
      <c r="G482" s="472"/>
      <c r="H482" s="199"/>
      <c r="I482" s="186"/>
    </row>
    <row r="483" spans="1:9" s="187" customFormat="1" ht="11.25" customHeight="1" thickBot="1">
      <c r="A483" s="176" t="s">
        <v>4</v>
      </c>
      <c r="B483" s="254"/>
      <c r="C483" s="254"/>
      <c r="D483" s="199"/>
      <c r="E483" s="199"/>
      <c r="F483" s="199"/>
      <c r="G483" s="472" t="s">
        <v>1648</v>
      </c>
      <c r="H483" s="386" t="str">
        <f>G475</f>
        <v>陳秉軒</v>
      </c>
      <c r="I483" s="186"/>
    </row>
    <row r="484" spans="1:9" s="187" customFormat="1" ht="11.25" customHeight="1" thickBot="1">
      <c r="A484" s="348" t="s">
        <v>252</v>
      </c>
      <c r="B484" s="349" t="s">
        <v>2575</v>
      </c>
      <c r="C484" s="349" t="s">
        <v>3052</v>
      </c>
      <c r="D484" s="385"/>
      <c r="E484" s="199"/>
      <c r="F484" s="199"/>
      <c r="G484" s="210">
        <v>0.7708333333333334</v>
      </c>
      <c r="H484" s="395" t="s">
        <v>4820</v>
      </c>
      <c r="I484" s="186"/>
    </row>
    <row r="485" spans="1:9" s="187" customFormat="1" ht="11.25" customHeight="1" thickBot="1">
      <c r="A485" s="176" t="s">
        <v>4</v>
      </c>
      <c r="B485" s="254"/>
      <c r="C485" s="254"/>
      <c r="D485" s="395" t="s">
        <v>1495</v>
      </c>
      <c r="E485" s="386" t="str">
        <f>C484</f>
        <v>廖允呈</v>
      </c>
      <c r="F485" s="199"/>
      <c r="G485" s="208"/>
      <c r="H485" s="472"/>
      <c r="I485" s="186"/>
    </row>
    <row r="486" spans="1:9" s="187" customFormat="1" ht="11.25" customHeight="1">
      <c r="A486" s="190" t="s">
        <v>253</v>
      </c>
      <c r="B486" s="256" t="s">
        <v>2167</v>
      </c>
      <c r="C486" s="256" t="s">
        <v>3053</v>
      </c>
      <c r="D486" s="290" t="s">
        <v>3834</v>
      </c>
      <c r="E486" s="208" t="s">
        <v>4001</v>
      </c>
      <c r="F486" s="199"/>
      <c r="G486" s="208"/>
      <c r="H486" s="472"/>
      <c r="I486" s="186"/>
    </row>
    <row r="487" spans="1:9" s="187" customFormat="1" ht="11.25" customHeight="1" thickBot="1">
      <c r="A487" s="176" t="s">
        <v>4</v>
      </c>
      <c r="B487" s="254"/>
      <c r="C487" s="254"/>
      <c r="D487" s="199"/>
      <c r="E487" s="208" t="s">
        <v>1649</v>
      </c>
      <c r="F487" s="392" t="str">
        <f>E489</f>
        <v>張恩睿</v>
      </c>
      <c r="G487" s="208"/>
      <c r="H487" s="472"/>
      <c r="I487" s="186"/>
    </row>
    <row r="488" spans="1:9" s="187" customFormat="1" ht="11.25" customHeight="1">
      <c r="A488" s="181" t="s">
        <v>254</v>
      </c>
      <c r="B488" s="256" t="s">
        <v>2130</v>
      </c>
      <c r="C488" s="256" t="s">
        <v>3054</v>
      </c>
      <c r="D488" s="209"/>
      <c r="E488" s="470">
        <v>0.625</v>
      </c>
      <c r="F488" s="208" t="s">
        <v>4370</v>
      </c>
      <c r="G488" s="208"/>
      <c r="H488" s="472"/>
      <c r="I488" s="186"/>
    </row>
    <row r="489" spans="1:9" s="187" customFormat="1" ht="11.25" customHeight="1" thickBot="1">
      <c r="A489" s="188" t="s">
        <v>4</v>
      </c>
      <c r="B489" s="254"/>
      <c r="C489" s="254"/>
      <c r="D489" s="207" t="s">
        <v>1511</v>
      </c>
      <c r="E489" s="473" t="str">
        <f>C490</f>
        <v>張恩睿</v>
      </c>
      <c r="F489" s="208"/>
      <c r="G489" s="208"/>
      <c r="H489" s="472"/>
      <c r="I489" s="186"/>
    </row>
    <row r="490" spans="1:9" s="187" customFormat="1" ht="11.25" customHeight="1" thickBot="1">
      <c r="A490" s="348" t="s">
        <v>255</v>
      </c>
      <c r="B490" s="349" t="s">
        <v>2067</v>
      </c>
      <c r="C490" s="349" t="s">
        <v>3055</v>
      </c>
      <c r="D490" s="361" t="s">
        <v>3834</v>
      </c>
      <c r="E490" s="397" t="s">
        <v>4003</v>
      </c>
      <c r="F490" s="208"/>
      <c r="G490" s="208"/>
      <c r="H490" s="472"/>
      <c r="I490" s="186"/>
    </row>
    <row r="491" spans="1:9" s="187" customFormat="1" ht="11.25" customHeight="1" thickBot="1">
      <c r="A491" s="176" t="s">
        <v>4</v>
      </c>
      <c r="B491" s="254"/>
      <c r="C491" s="254"/>
      <c r="D491" s="199"/>
      <c r="E491" s="199"/>
      <c r="F491" s="208" t="s">
        <v>1650</v>
      </c>
      <c r="G491" s="396" t="str">
        <f>F495</f>
        <v>林勁宇</v>
      </c>
      <c r="H491" s="472"/>
      <c r="I491" s="186"/>
    </row>
    <row r="492" spans="1:9" s="187" customFormat="1" ht="11.25" customHeight="1">
      <c r="A492" s="181" t="s">
        <v>256</v>
      </c>
      <c r="B492" s="256" t="s">
        <v>1875</v>
      </c>
      <c r="C492" s="256" t="s">
        <v>3056</v>
      </c>
      <c r="D492" s="200"/>
      <c r="E492" s="199"/>
      <c r="F492" s="485" t="s">
        <v>3759</v>
      </c>
      <c r="G492" s="487" t="s">
        <v>4541</v>
      </c>
      <c r="H492" s="472"/>
      <c r="I492" s="186"/>
    </row>
    <row r="493" spans="1:9" s="187" customFormat="1" ht="11.25" customHeight="1" thickBot="1">
      <c r="A493" s="188" t="s">
        <v>4</v>
      </c>
      <c r="B493" s="254"/>
      <c r="C493" s="254"/>
      <c r="D493" s="207" t="s">
        <v>1527</v>
      </c>
      <c r="E493" s="392" t="str">
        <f>C494</f>
        <v>楊哲竣</v>
      </c>
      <c r="F493" s="472"/>
      <c r="G493" s="199"/>
      <c r="H493" s="472"/>
      <c r="I493" s="186"/>
    </row>
    <row r="494" spans="1:9" s="187" customFormat="1" ht="11.25" customHeight="1" thickBot="1">
      <c r="A494" s="348" t="s">
        <v>257</v>
      </c>
      <c r="B494" s="349" t="s">
        <v>1882</v>
      </c>
      <c r="C494" s="349" t="s">
        <v>3057</v>
      </c>
      <c r="D494" s="361" t="s">
        <v>3834</v>
      </c>
      <c r="E494" s="389" t="s">
        <v>4004</v>
      </c>
      <c r="F494" s="472"/>
      <c r="G494" s="199"/>
      <c r="H494" s="472"/>
      <c r="I494" s="186"/>
    </row>
    <row r="495" spans="1:9" s="187" customFormat="1" ht="11.25" customHeight="1" thickBot="1">
      <c r="A495" s="176" t="s">
        <v>4</v>
      </c>
      <c r="B495" s="254"/>
      <c r="C495" s="254"/>
      <c r="D495" s="199"/>
      <c r="E495" s="208" t="s">
        <v>1651</v>
      </c>
      <c r="F495" s="473" t="str">
        <f>E497</f>
        <v>林勁宇</v>
      </c>
      <c r="G495" s="199"/>
      <c r="H495" s="472"/>
      <c r="I495" s="186"/>
    </row>
    <row r="496" spans="1:9" s="187" customFormat="1" ht="11.25" customHeight="1" thickBot="1">
      <c r="A496" s="348" t="s">
        <v>258</v>
      </c>
      <c r="B496" s="349" t="s">
        <v>1968</v>
      </c>
      <c r="C496" s="349" t="s">
        <v>3058</v>
      </c>
      <c r="D496" s="388"/>
      <c r="E496" s="470">
        <v>0.625</v>
      </c>
      <c r="F496" s="397" t="s">
        <v>4365</v>
      </c>
      <c r="G496" s="199"/>
      <c r="H496" s="472"/>
      <c r="I496" s="186"/>
    </row>
    <row r="497" spans="1:9" s="187" customFormat="1" ht="11.25" customHeight="1" thickBot="1">
      <c r="A497" s="176" t="s">
        <v>4</v>
      </c>
      <c r="B497" s="254"/>
      <c r="C497" s="254"/>
      <c r="D497" s="200" t="s">
        <v>1543</v>
      </c>
      <c r="E497" s="471" t="str">
        <f>C496</f>
        <v>林勁宇</v>
      </c>
      <c r="F497" s="199"/>
      <c r="G497" s="199"/>
      <c r="H497" s="472"/>
      <c r="I497" s="186"/>
    </row>
    <row r="498" spans="1:9" s="187" customFormat="1" ht="11.25" customHeight="1">
      <c r="A498" s="190" t="s">
        <v>259</v>
      </c>
      <c r="B498" s="256" t="s">
        <v>2023</v>
      </c>
      <c r="C498" s="256" t="s">
        <v>3059</v>
      </c>
      <c r="D498" s="290" t="s">
        <v>3834</v>
      </c>
      <c r="E498" s="390" t="s">
        <v>4002</v>
      </c>
      <c r="F498" s="199"/>
      <c r="G498" s="199"/>
      <c r="H498" s="472"/>
      <c r="I498" s="185" t="s">
        <v>1198</v>
      </c>
    </row>
    <row r="499" spans="1:9" s="187" customFormat="1" ht="11.25" customHeight="1" thickBot="1">
      <c r="A499" s="176" t="s">
        <v>4</v>
      </c>
      <c r="B499" s="254"/>
      <c r="C499" s="254"/>
      <c r="D499" s="199"/>
      <c r="E499" s="199"/>
      <c r="F499" s="199"/>
      <c r="G499" s="199"/>
      <c r="H499" s="472" t="s">
        <v>1652</v>
      </c>
      <c r="I499" s="186" t="str">
        <f>H483</f>
        <v>陳秉軒</v>
      </c>
    </row>
    <row r="500" spans="1:9" s="187" customFormat="1" ht="11.25" customHeight="1" thickBot="1">
      <c r="A500" s="348" t="s">
        <v>260</v>
      </c>
      <c r="B500" s="349" t="s">
        <v>1997</v>
      </c>
      <c r="C500" s="349" t="s">
        <v>3060</v>
      </c>
      <c r="D500" s="385"/>
      <c r="E500" s="199"/>
      <c r="F500" s="199"/>
      <c r="G500" s="199"/>
      <c r="H500" s="210">
        <v>0.5</v>
      </c>
      <c r="I500" s="372" t="s">
        <v>4962</v>
      </c>
    </row>
    <row r="501" spans="1:9" s="187" customFormat="1" ht="11.25" customHeight="1" thickBot="1">
      <c r="A501" s="176" t="s">
        <v>4</v>
      </c>
      <c r="B501" s="254"/>
      <c r="C501" s="254"/>
      <c r="D501" s="200" t="s">
        <v>1449</v>
      </c>
      <c r="E501" s="386" t="str">
        <f>C500</f>
        <v>周鉅恩</v>
      </c>
      <c r="F501" s="199"/>
      <c r="G501" s="199"/>
      <c r="H501" s="208"/>
      <c r="I501" s="185"/>
    </row>
    <row r="502" spans="1:9" s="187" customFormat="1" ht="11.25" customHeight="1">
      <c r="A502" s="190" t="s">
        <v>261</v>
      </c>
      <c r="B502" s="256" t="s">
        <v>1852</v>
      </c>
      <c r="C502" s="256" t="s">
        <v>3061</v>
      </c>
      <c r="D502" s="290" t="s">
        <v>3834</v>
      </c>
      <c r="E502" s="395" t="s">
        <v>4008</v>
      </c>
      <c r="F502" s="199"/>
      <c r="G502" s="199"/>
      <c r="H502" s="208"/>
      <c r="I502" s="185"/>
    </row>
    <row r="503" spans="1:9" s="187" customFormat="1" ht="11.25" customHeight="1" thickBot="1">
      <c r="A503" s="176" t="s">
        <v>4</v>
      </c>
      <c r="B503" s="254"/>
      <c r="C503" s="254"/>
      <c r="D503" s="199"/>
      <c r="E503" s="472" t="s">
        <v>1653</v>
      </c>
      <c r="F503" s="386" t="str">
        <f>E501</f>
        <v>周鉅恩</v>
      </c>
      <c r="G503" s="199"/>
      <c r="H503" s="208"/>
      <c r="I503" s="185"/>
    </row>
    <row r="504" spans="1:9" s="187" customFormat="1" ht="11.25" customHeight="1">
      <c r="A504" s="181" t="s">
        <v>262</v>
      </c>
      <c r="B504" s="256" t="s">
        <v>1879</v>
      </c>
      <c r="C504" s="256" t="s">
        <v>3062</v>
      </c>
      <c r="D504" s="200"/>
      <c r="E504" s="210">
        <v>0.625</v>
      </c>
      <c r="F504" s="395" t="s">
        <v>4366</v>
      </c>
      <c r="G504" s="199"/>
      <c r="H504" s="208"/>
      <c r="I504" s="185"/>
    </row>
    <row r="505" spans="1:9" s="187" customFormat="1" ht="11.25" customHeight="1" thickBot="1">
      <c r="A505" s="188" t="s">
        <v>4</v>
      </c>
      <c r="B505" s="254"/>
      <c r="C505" s="254"/>
      <c r="D505" s="207" t="s">
        <v>1472</v>
      </c>
      <c r="E505" s="396" t="str">
        <f>C506</f>
        <v>江慶皓</v>
      </c>
      <c r="F505" s="472"/>
      <c r="G505" s="199"/>
      <c r="H505" s="208"/>
      <c r="I505" s="185"/>
    </row>
    <row r="506" spans="1:9" s="187" customFormat="1" ht="11.25" customHeight="1" thickBot="1">
      <c r="A506" s="348" t="s">
        <v>263</v>
      </c>
      <c r="B506" s="349" t="s">
        <v>2121</v>
      </c>
      <c r="C506" s="349" t="s">
        <v>3063</v>
      </c>
      <c r="D506" s="364" t="s">
        <v>3834</v>
      </c>
      <c r="E506" s="397" t="s">
        <v>4007</v>
      </c>
      <c r="F506" s="472"/>
      <c r="G506" s="199"/>
      <c r="H506" s="208"/>
      <c r="I506" s="185"/>
    </row>
    <row r="507" spans="1:9" s="187" customFormat="1" ht="11.25" customHeight="1" thickBot="1">
      <c r="A507" s="176" t="s">
        <v>4</v>
      </c>
      <c r="B507" s="254"/>
      <c r="C507" s="254"/>
      <c r="D507" s="199"/>
      <c r="E507" s="199"/>
      <c r="F507" s="472" t="s">
        <v>1654</v>
      </c>
      <c r="G507" s="386" t="str">
        <f>F503</f>
        <v>周鉅恩</v>
      </c>
      <c r="H507" s="208"/>
      <c r="I507" s="185"/>
    </row>
    <row r="508" spans="1:9" s="187" customFormat="1" ht="11.25" customHeight="1">
      <c r="A508" s="181" t="s">
        <v>264</v>
      </c>
      <c r="B508" s="256" t="s">
        <v>1854</v>
      </c>
      <c r="C508" s="256" t="s">
        <v>3064</v>
      </c>
      <c r="D508" s="200"/>
      <c r="E508" s="199"/>
      <c r="F508" s="291" t="s">
        <v>3836</v>
      </c>
      <c r="G508" s="494" t="s">
        <v>4542</v>
      </c>
      <c r="H508" s="208"/>
      <c r="I508" s="185"/>
    </row>
    <row r="509" spans="1:9" s="187" customFormat="1" ht="11.25" customHeight="1" thickBot="1">
      <c r="A509" s="188" t="s">
        <v>4</v>
      </c>
      <c r="B509" s="254"/>
      <c r="C509" s="254"/>
      <c r="D509" s="207" t="s">
        <v>1503</v>
      </c>
      <c r="E509" s="392" t="str">
        <f>C510</f>
        <v>林秉宏</v>
      </c>
      <c r="F509" s="208"/>
      <c r="G509" s="472"/>
      <c r="H509" s="208"/>
      <c r="I509" s="185"/>
    </row>
    <row r="510" spans="1:9" s="187" customFormat="1" ht="11.25" customHeight="1" thickBot="1">
      <c r="A510" s="348" t="s">
        <v>265</v>
      </c>
      <c r="B510" s="349" t="s">
        <v>2110</v>
      </c>
      <c r="C510" s="349" t="s">
        <v>3065</v>
      </c>
      <c r="D510" s="364" t="s">
        <v>3834</v>
      </c>
      <c r="E510" s="474" t="s">
        <v>4000</v>
      </c>
      <c r="F510" s="208"/>
      <c r="G510" s="472"/>
      <c r="H510" s="208"/>
      <c r="I510" s="185"/>
    </row>
    <row r="511" spans="1:9" s="187" customFormat="1" ht="11.25" customHeight="1" thickBot="1">
      <c r="A511" s="176" t="s">
        <v>4</v>
      </c>
      <c r="B511" s="254"/>
      <c r="C511" s="254"/>
      <c r="D511" s="199"/>
      <c r="E511" s="472" t="s">
        <v>1655</v>
      </c>
      <c r="F511" s="391" t="str">
        <f>E509</f>
        <v>林秉宏</v>
      </c>
      <c r="G511" s="472"/>
      <c r="H511" s="208"/>
      <c r="I511" s="185"/>
    </row>
    <row r="512" spans="1:9" s="187" customFormat="1" ht="11.25" customHeight="1">
      <c r="A512" s="181" t="s">
        <v>266</v>
      </c>
      <c r="B512" s="256" t="s">
        <v>2031</v>
      </c>
      <c r="C512" s="256" t="s">
        <v>3066</v>
      </c>
      <c r="D512" s="200"/>
      <c r="E512" s="210">
        <v>0.625</v>
      </c>
      <c r="F512" s="199" t="s">
        <v>4371</v>
      </c>
      <c r="G512" s="472"/>
      <c r="H512" s="208"/>
      <c r="I512" s="185"/>
    </row>
    <row r="513" spans="1:9" s="187" customFormat="1" ht="11.25" customHeight="1" thickBot="1">
      <c r="A513" s="188" t="s">
        <v>4</v>
      </c>
      <c r="B513" s="254"/>
      <c r="C513" s="254"/>
      <c r="D513" s="207" t="s">
        <v>1535</v>
      </c>
      <c r="E513" s="398" t="str">
        <f>C514</f>
        <v>蘇宗和</v>
      </c>
      <c r="F513" s="199"/>
      <c r="G513" s="472"/>
      <c r="H513" s="208"/>
      <c r="I513" s="185"/>
    </row>
    <row r="514" spans="1:9" s="187" customFormat="1" ht="11.25" customHeight="1" thickBot="1">
      <c r="A514" s="348" t="s">
        <v>267</v>
      </c>
      <c r="B514" s="349" t="s">
        <v>2092</v>
      </c>
      <c r="C514" s="349" t="s">
        <v>3067</v>
      </c>
      <c r="D514" s="361" t="s">
        <v>3834</v>
      </c>
      <c r="E514" s="399" t="s">
        <v>4005</v>
      </c>
      <c r="F514" s="199"/>
      <c r="G514" s="472"/>
      <c r="H514" s="208"/>
      <c r="I514" s="185"/>
    </row>
    <row r="515" spans="1:8" s="187" customFormat="1" ht="11.25" customHeight="1" thickBot="1">
      <c r="A515" s="176" t="s">
        <v>4</v>
      </c>
      <c r="B515" s="254"/>
      <c r="C515" s="254"/>
      <c r="D515" s="199"/>
      <c r="E515" s="199"/>
      <c r="F515" s="199"/>
      <c r="G515" s="472" t="s">
        <v>1656</v>
      </c>
      <c r="H515" s="391" t="str">
        <f>G507</f>
        <v>周鉅恩</v>
      </c>
    </row>
    <row r="516" spans="1:8" s="187" customFormat="1" ht="11.25" customHeight="1">
      <c r="A516" s="181" t="s">
        <v>268</v>
      </c>
      <c r="B516" s="256" t="s">
        <v>2010</v>
      </c>
      <c r="C516" s="256" t="s">
        <v>3068</v>
      </c>
      <c r="D516" s="211"/>
      <c r="E516" s="199"/>
      <c r="F516" s="199"/>
      <c r="G516" s="210">
        <v>0.7708333333333334</v>
      </c>
      <c r="H516" s="199" t="s">
        <v>4821</v>
      </c>
    </row>
    <row r="517" spans="1:8" s="187" customFormat="1" ht="11.25" customHeight="1" thickBot="1">
      <c r="A517" s="188" t="s">
        <v>4</v>
      </c>
      <c r="B517" s="254"/>
      <c r="C517" s="254"/>
      <c r="D517" s="207" t="s">
        <v>1657</v>
      </c>
      <c r="E517" s="392" t="str">
        <f>C518</f>
        <v>蘇偉豪</v>
      </c>
      <c r="F517" s="199"/>
      <c r="G517" s="208"/>
      <c r="H517" s="199"/>
    </row>
    <row r="518" spans="1:8" s="187" customFormat="1" ht="11.25" customHeight="1" thickBot="1">
      <c r="A518" s="348" t="s">
        <v>269</v>
      </c>
      <c r="B518" s="349" t="s">
        <v>1987</v>
      </c>
      <c r="C518" s="349" t="s">
        <v>3069</v>
      </c>
      <c r="D518" s="361" t="s">
        <v>3834</v>
      </c>
      <c r="E518" s="389" t="s">
        <v>4009</v>
      </c>
      <c r="F518" s="199"/>
      <c r="G518" s="208"/>
      <c r="H518" s="199"/>
    </row>
    <row r="519" spans="1:8" s="187" customFormat="1" ht="11.25" customHeight="1" thickBot="1">
      <c r="A519" s="176" t="s">
        <v>4</v>
      </c>
      <c r="B519" s="254"/>
      <c r="C519" s="254"/>
      <c r="D519" s="199"/>
      <c r="E519" s="208" t="s">
        <v>1658</v>
      </c>
      <c r="F519" s="393" t="str">
        <f>E521</f>
        <v>李紹銘</v>
      </c>
      <c r="G519" s="208"/>
      <c r="H519" s="199"/>
    </row>
    <row r="520" spans="1:8" s="187" customFormat="1" ht="11.25" customHeight="1">
      <c r="A520" s="181" t="s">
        <v>270</v>
      </c>
      <c r="B520" s="256" t="s">
        <v>1899</v>
      </c>
      <c r="C520" s="256" t="s">
        <v>3070</v>
      </c>
      <c r="D520" s="200"/>
      <c r="E520" s="470">
        <v>0.625</v>
      </c>
      <c r="F520" s="469" t="s">
        <v>4367</v>
      </c>
      <c r="G520" s="208"/>
      <c r="H520" s="199"/>
    </row>
    <row r="521" spans="1:8" s="187" customFormat="1" ht="11.25" customHeight="1" thickBot="1">
      <c r="A521" s="188" t="s">
        <v>4</v>
      </c>
      <c r="B521" s="254"/>
      <c r="C521" s="254"/>
      <c r="D521" s="207" t="s">
        <v>1659</v>
      </c>
      <c r="E521" s="473" t="str">
        <f>C522</f>
        <v>李紹銘</v>
      </c>
      <c r="F521" s="208"/>
      <c r="G521" s="208"/>
      <c r="H521" s="199"/>
    </row>
    <row r="522" spans="1:8" s="187" customFormat="1" ht="11.25" customHeight="1" thickBot="1">
      <c r="A522" s="348" t="s">
        <v>271</v>
      </c>
      <c r="B522" s="349" t="s">
        <v>2134</v>
      </c>
      <c r="C522" s="349" t="s">
        <v>3071</v>
      </c>
      <c r="D522" s="361" t="s">
        <v>3834</v>
      </c>
      <c r="E522" s="399" t="s">
        <v>4006</v>
      </c>
      <c r="F522" s="208"/>
      <c r="G522" s="208"/>
      <c r="H522" s="199"/>
    </row>
    <row r="523" spans="1:8" s="187" customFormat="1" ht="11.25" customHeight="1" thickBot="1">
      <c r="A523" s="176" t="s">
        <v>4</v>
      </c>
      <c r="B523" s="254"/>
      <c r="C523" s="254"/>
      <c r="D523" s="199"/>
      <c r="E523" s="199"/>
      <c r="F523" s="208" t="s">
        <v>1660</v>
      </c>
      <c r="G523" s="398" t="str">
        <f>F527</f>
        <v>廖經禾[2]</v>
      </c>
      <c r="H523" s="199"/>
    </row>
    <row r="524" spans="1:8" s="187" customFormat="1" ht="11.25" customHeight="1">
      <c r="A524" s="181" t="s">
        <v>272</v>
      </c>
      <c r="B524" s="256" t="s">
        <v>2053</v>
      </c>
      <c r="C524" s="256" t="s">
        <v>3072</v>
      </c>
      <c r="D524" s="200"/>
      <c r="E524" s="199"/>
      <c r="F524" s="485" t="s">
        <v>3836</v>
      </c>
      <c r="G524" s="486" t="s">
        <v>4543</v>
      </c>
      <c r="H524" s="199"/>
    </row>
    <row r="525" spans="1:8" s="187" customFormat="1" ht="11.25" customHeight="1" thickBot="1">
      <c r="A525" s="188" t="s">
        <v>4</v>
      </c>
      <c r="B525" s="254"/>
      <c r="C525" s="254"/>
      <c r="D525" s="207" t="s">
        <v>1661</v>
      </c>
      <c r="E525" s="392" t="str">
        <f>C526</f>
        <v>黃愷翊</v>
      </c>
      <c r="F525" s="472"/>
      <c r="G525" s="199"/>
      <c r="H525" s="199"/>
    </row>
    <row r="526" spans="1:8" s="187" customFormat="1" ht="11.25" customHeight="1" thickBot="1">
      <c r="A526" s="348" t="s">
        <v>273</v>
      </c>
      <c r="B526" s="349" t="s">
        <v>2005</v>
      </c>
      <c r="C526" s="349" t="s">
        <v>3073</v>
      </c>
      <c r="D526" s="361" t="s">
        <v>3835</v>
      </c>
      <c r="E526" s="394" t="s">
        <v>4012</v>
      </c>
      <c r="F526" s="472"/>
      <c r="G526" s="199"/>
      <c r="H526" s="199"/>
    </row>
    <row r="527" spans="1:8" s="187" customFormat="1" ht="11.25" customHeight="1" thickBot="1">
      <c r="A527" s="176" t="s">
        <v>4</v>
      </c>
      <c r="B527" s="254"/>
      <c r="C527" s="254"/>
      <c r="D527" s="199"/>
      <c r="E527" s="208" t="s">
        <v>1662</v>
      </c>
      <c r="F527" s="473" t="str">
        <f>E529</f>
        <v>廖經禾[2]</v>
      </c>
      <c r="G527" s="199"/>
      <c r="H527" s="199"/>
    </row>
    <row r="528" spans="1:8" s="187" customFormat="1" ht="11.25" customHeight="1">
      <c r="A528" s="181" t="s">
        <v>274</v>
      </c>
      <c r="B528" s="256"/>
      <c r="C528" s="256" t="s">
        <v>1996</v>
      </c>
      <c r="D528" s="200"/>
      <c r="E528" s="470">
        <v>0.625</v>
      </c>
      <c r="F528" s="444" t="s">
        <v>4368</v>
      </c>
      <c r="G528" s="199"/>
      <c r="H528" s="199"/>
    </row>
    <row r="529" spans="1:8" s="187" customFormat="1" ht="11.25" customHeight="1" thickBot="1">
      <c r="A529" s="188" t="s">
        <v>4</v>
      </c>
      <c r="B529" s="254"/>
      <c r="C529" s="255"/>
      <c r="D529" s="207" t="s">
        <v>1663</v>
      </c>
      <c r="E529" s="473" t="str">
        <f>C530</f>
        <v>廖經禾[2]</v>
      </c>
      <c r="F529" s="199"/>
      <c r="G529" s="199"/>
      <c r="H529" s="199"/>
    </row>
    <row r="530" spans="1:8" s="187" customFormat="1" ht="11.25" customHeight="1" thickBot="1">
      <c r="A530" s="348" t="s">
        <v>275</v>
      </c>
      <c r="B530" s="349" t="s">
        <v>2112</v>
      </c>
      <c r="C530" s="357" t="s">
        <v>3074</v>
      </c>
      <c r="D530" s="388"/>
      <c r="E530" s="399"/>
      <c r="F530" s="199"/>
      <c r="G530" s="199"/>
      <c r="H530" s="199"/>
    </row>
    <row r="531" spans="1:3" s="187" customFormat="1" ht="11.25" customHeight="1">
      <c r="A531" s="205" t="s">
        <v>4</v>
      </c>
      <c r="B531" s="182"/>
      <c r="C531" s="182" t="s">
        <v>4</v>
      </c>
    </row>
    <row r="532" spans="1:9" s="201" customFormat="1" ht="11.25" customHeight="1">
      <c r="A532" s="212"/>
      <c r="B532" s="213"/>
      <c r="C532" s="213"/>
      <c r="D532" s="199"/>
      <c r="E532" s="199"/>
      <c r="F532" s="199"/>
      <c r="G532" s="199"/>
      <c r="H532" s="199"/>
      <c r="I532" s="199"/>
    </row>
    <row r="533" ht="11.25" customHeight="1"/>
  </sheetData>
  <sheetProtection/>
  <mergeCells count="1">
    <mergeCell ref="A1:I1"/>
  </mergeCells>
  <printOptions/>
  <pageMargins left="0.4330708661417323" right="0.2362204724409449" top="0.35433070866141736" bottom="0.15748031496062992" header="0.31496062992125984" footer="0.15748031496062992"/>
  <pageSetup horizontalDpi="600" verticalDpi="600" orientation="portrait" paperSize="9" r:id="rId2"/>
  <rowBreaks count="7" manualBreakCount="7">
    <brk id="69" max="255" man="1"/>
    <brk id="135" max="255" man="1"/>
    <brk id="201" max="255" man="1"/>
    <brk id="267" max="255" man="1"/>
    <brk id="333" max="255" man="1"/>
    <brk id="399" max="255" man="1"/>
    <brk id="465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view="pageBreakPreview" zoomScaleNormal="120" zoomScaleSheetLayoutView="100" zoomScalePageLayoutView="0" workbookViewId="0" topLeftCell="A205">
      <selection activeCell="F221" sqref="F221"/>
    </sheetView>
  </sheetViews>
  <sheetFormatPr defaultColWidth="9.00390625" defaultRowHeight="10.5" customHeight="1"/>
  <cols>
    <col min="1" max="1" width="5.375" style="111" customWidth="1"/>
    <col min="2" max="2" width="14.75390625" style="112" customWidth="1"/>
    <col min="3" max="3" width="9.75390625" style="112" customWidth="1"/>
    <col min="4" max="9" width="9.75390625" style="113" customWidth="1"/>
    <col min="10" max="10" width="9.75390625" style="106" customWidth="1"/>
    <col min="11" max="16384" width="9.00390625" style="106" customWidth="1"/>
  </cols>
  <sheetData>
    <row r="1" spans="1:9" ht="24.75" customHeight="1">
      <c r="A1" s="564" t="s">
        <v>1862</v>
      </c>
      <c r="B1" s="564"/>
      <c r="C1" s="564"/>
      <c r="D1" s="564"/>
      <c r="E1" s="564"/>
      <c r="F1" s="564"/>
      <c r="G1" s="564"/>
      <c r="H1" s="564"/>
      <c r="I1" s="564"/>
    </row>
    <row r="2" spans="1:3" s="109" customFormat="1" ht="12" customHeight="1">
      <c r="A2" s="121" t="s">
        <v>2603</v>
      </c>
      <c r="B2" s="108"/>
      <c r="C2" s="108"/>
    </row>
    <row r="3" spans="1:7" s="109" customFormat="1" ht="9" customHeight="1">
      <c r="A3" s="107"/>
      <c r="B3" s="108"/>
      <c r="C3" s="108"/>
      <c r="G3" s="110"/>
    </row>
    <row r="4" spans="1:9" s="2" customFormat="1" ht="12" customHeight="1">
      <c r="A4" s="214" t="s">
        <v>147</v>
      </c>
      <c r="B4" s="203"/>
      <c r="C4" s="203"/>
      <c r="D4" s="215" t="s">
        <v>312</v>
      </c>
      <c r="E4" s="215" t="s">
        <v>312</v>
      </c>
      <c r="F4" s="215" t="s">
        <v>312</v>
      </c>
      <c r="G4" s="215" t="s">
        <v>312</v>
      </c>
      <c r="H4" s="215" t="s">
        <v>312</v>
      </c>
      <c r="I4" s="216"/>
    </row>
    <row r="5" spans="1:9" s="2" customFormat="1" ht="12" customHeight="1">
      <c r="A5" s="214"/>
      <c r="B5" s="203"/>
      <c r="C5" s="203"/>
      <c r="D5" s="214" t="s">
        <v>3807</v>
      </c>
      <c r="E5" s="214" t="s">
        <v>1176</v>
      </c>
      <c r="F5" s="214" t="s">
        <v>1177</v>
      </c>
      <c r="G5" s="214" t="s">
        <v>1177</v>
      </c>
      <c r="H5" s="214" t="s">
        <v>1177</v>
      </c>
      <c r="I5" s="216"/>
    </row>
    <row r="6" spans="1:9" s="4" customFormat="1" ht="11.25" customHeight="1">
      <c r="A6" s="217"/>
      <c r="B6" s="254" t="s">
        <v>1997</v>
      </c>
      <c r="C6" s="255" t="s">
        <v>2605</v>
      </c>
      <c r="I6" s="218"/>
    </row>
    <row r="7" spans="1:9" s="2" customFormat="1" ht="11.25" customHeight="1" thickBot="1">
      <c r="A7" s="419" t="s">
        <v>3</v>
      </c>
      <c r="B7" s="349" t="s">
        <v>1997</v>
      </c>
      <c r="C7" s="357" t="s">
        <v>2606</v>
      </c>
      <c r="D7" s="420"/>
      <c r="E7" s="216"/>
      <c r="F7" s="216"/>
      <c r="G7" s="216"/>
      <c r="H7" s="216"/>
      <c r="I7" s="221"/>
    </row>
    <row r="8" spans="1:9" s="2" customFormat="1" ht="11.25" customHeight="1" thickBot="1">
      <c r="A8" s="226" t="s">
        <v>4</v>
      </c>
      <c r="B8" s="254"/>
      <c r="C8" s="254"/>
      <c r="D8" s="221" t="s">
        <v>1189</v>
      </c>
      <c r="E8" s="431" t="s">
        <v>4173</v>
      </c>
      <c r="F8" s="216"/>
      <c r="G8" s="216"/>
      <c r="H8" s="216"/>
      <c r="I8" s="221"/>
    </row>
    <row r="9" spans="1:9" s="2" customFormat="1" ht="11.25" customHeight="1">
      <c r="A9" s="224" t="s">
        <v>5</v>
      </c>
      <c r="B9" s="256"/>
      <c r="C9" s="256" t="s">
        <v>1870</v>
      </c>
      <c r="D9" s="225"/>
      <c r="E9" s="430"/>
      <c r="F9" s="216"/>
      <c r="G9" s="216"/>
      <c r="H9" s="216"/>
      <c r="I9" s="221"/>
    </row>
    <row r="10" spans="1:9" s="2" customFormat="1" ht="11.25" customHeight="1" thickBot="1">
      <c r="A10" s="226" t="s">
        <v>4</v>
      </c>
      <c r="B10" s="254" t="s">
        <v>2021</v>
      </c>
      <c r="C10" s="254" t="s">
        <v>2607</v>
      </c>
      <c r="D10" s="216"/>
      <c r="E10" s="451" t="s">
        <v>1442</v>
      </c>
      <c r="F10" s="431" t="str">
        <f>E8</f>
        <v>林/蔡</v>
      </c>
      <c r="G10" s="216"/>
      <c r="H10" s="216"/>
      <c r="I10" s="221"/>
    </row>
    <row r="11" spans="1:9" s="2" customFormat="1" ht="11.25" customHeight="1" thickBot="1">
      <c r="A11" s="419" t="s">
        <v>6</v>
      </c>
      <c r="B11" s="349" t="s">
        <v>2021</v>
      </c>
      <c r="C11" s="349" t="s">
        <v>2608</v>
      </c>
      <c r="D11" s="429"/>
      <c r="E11" s="228">
        <v>0.6666666666666666</v>
      </c>
      <c r="F11" s="430" t="s">
        <v>4765</v>
      </c>
      <c r="G11" s="216"/>
      <c r="H11" s="216"/>
      <c r="I11" s="221"/>
    </row>
    <row r="12" spans="1:9" s="2" customFormat="1" ht="11.25" customHeight="1" thickBot="1">
      <c r="A12" s="226" t="s">
        <v>4</v>
      </c>
      <c r="B12" s="254"/>
      <c r="C12" s="254"/>
      <c r="D12" s="221" t="s">
        <v>1186</v>
      </c>
      <c r="E12" s="432" t="s">
        <v>4174</v>
      </c>
      <c r="F12" s="451"/>
      <c r="G12" s="216"/>
      <c r="H12" s="216"/>
      <c r="I12" s="221"/>
    </row>
    <row r="13" spans="1:9" s="2" customFormat="1" ht="11.25" customHeight="1">
      <c r="A13" s="224" t="s">
        <v>7</v>
      </c>
      <c r="B13" s="256"/>
      <c r="C13" s="256" t="s">
        <v>1874</v>
      </c>
      <c r="D13" s="229"/>
      <c r="E13" s="434"/>
      <c r="F13" s="451"/>
      <c r="G13" s="216"/>
      <c r="H13" s="216"/>
      <c r="I13" s="221"/>
    </row>
    <row r="14" spans="1:9" s="2" customFormat="1" ht="11.25" customHeight="1" thickBot="1">
      <c r="A14" s="226" t="s">
        <v>4</v>
      </c>
      <c r="B14" s="254" t="s">
        <v>2076</v>
      </c>
      <c r="C14" s="254" t="s">
        <v>2609</v>
      </c>
      <c r="D14" s="216"/>
      <c r="E14" s="216"/>
      <c r="F14" s="451" t="s">
        <v>1443</v>
      </c>
      <c r="G14" s="431" t="str">
        <f>F10</f>
        <v>林/蔡</v>
      </c>
      <c r="H14" s="216"/>
      <c r="I14" s="221"/>
    </row>
    <row r="15" spans="1:9" s="2" customFormat="1" ht="11.25" customHeight="1" thickBot="1">
      <c r="A15" s="419" t="s">
        <v>8</v>
      </c>
      <c r="B15" s="349" t="s">
        <v>2076</v>
      </c>
      <c r="C15" s="349" t="s">
        <v>2604</v>
      </c>
      <c r="D15" s="429"/>
      <c r="E15" s="216"/>
      <c r="F15" s="286" t="s">
        <v>3826</v>
      </c>
      <c r="G15" s="450" t="s">
        <v>4890</v>
      </c>
      <c r="H15" s="216"/>
      <c r="I15" s="221"/>
    </row>
    <row r="16" spans="1:9" s="2" customFormat="1" ht="11.25" customHeight="1" thickBot="1">
      <c r="A16" s="226" t="s">
        <v>4</v>
      </c>
      <c r="B16" s="254" t="s">
        <v>2517</v>
      </c>
      <c r="C16" s="254" t="s">
        <v>2610</v>
      </c>
      <c r="D16" s="221" t="s">
        <v>1187</v>
      </c>
      <c r="E16" s="431" t="s">
        <v>4175</v>
      </c>
      <c r="F16" s="227"/>
      <c r="G16" s="451"/>
      <c r="H16" s="216"/>
      <c r="I16" s="221"/>
    </row>
    <row r="17" spans="1:9" s="2" customFormat="1" ht="11.25" customHeight="1">
      <c r="A17" s="224" t="s">
        <v>9</v>
      </c>
      <c r="B17" s="256" t="s">
        <v>2517</v>
      </c>
      <c r="C17" s="256" t="s">
        <v>2611</v>
      </c>
      <c r="D17" s="292" t="s">
        <v>3822</v>
      </c>
      <c r="E17" s="227" t="s">
        <v>4176</v>
      </c>
      <c r="F17" s="227"/>
      <c r="G17" s="451"/>
      <c r="H17" s="216"/>
      <c r="I17" s="221"/>
    </row>
    <row r="18" spans="1:9" s="2" customFormat="1" ht="11.25" customHeight="1" thickBot="1">
      <c r="A18" s="226" t="s">
        <v>4</v>
      </c>
      <c r="B18" s="254" t="s">
        <v>1882</v>
      </c>
      <c r="C18" s="254" t="s">
        <v>2612</v>
      </c>
      <c r="D18" s="216"/>
      <c r="E18" s="227" t="s">
        <v>1444</v>
      </c>
      <c r="F18" s="436" t="str">
        <f>E20</f>
        <v>林/楊</v>
      </c>
      <c r="G18" s="451"/>
      <c r="H18" s="216"/>
      <c r="I18" s="221"/>
    </row>
    <row r="19" spans="1:9" s="2" customFormat="1" ht="11.25" customHeight="1" thickBot="1">
      <c r="A19" s="419" t="s">
        <v>10</v>
      </c>
      <c r="B19" s="349" t="s">
        <v>1882</v>
      </c>
      <c r="C19" s="349" t="s">
        <v>2613</v>
      </c>
      <c r="D19" s="429"/>
      <c r="E19" s="456">
        <v>0.6666666666666666</v>
      </c>
      <c r="F19" s="441" t="s">
        <v>4776</v>
      </c>
      <c r="G19" s="451"/>
      <c r="H19" s="216"/>
      <c r="I19" s="221"/>
    </row>
    <row r="20" spans="1:9" s="2" customFormat="1" ht="11.25" customHeight="1" thickBot="1">
      <c r="A20" s="226" t="s">
        <v>4</v>
      </c>
      <c r="B20" s="254" t="s">
        <v>1968</v>
      </c>
      <c r="C20" s="254" t="s">
        <v>2614</v>
      </c>
      <c r="D20" s="221" t="s">
        <v>1180</v>
      </c>
      <c r="E20" s="458" t="s">
        <v>4177</v>
      </c>
      <c r="F20" s="216"/>
      <c r="G20" s="451"/>
      <c r="H20" s="216"/>
      <c r="I20" s="221"/>
    </row>
    <row r="21" spans="1:9" s="2" customFormat="1" ht="11.25" customHeight="1">
      <c r="A21" s="224" t="s">
        <v>11</v>
      </c>
      <c r="B21" s="256" t="s">
        <v>1968</v>
      </c>
      <c r="C21" s="256" t="s">
        <v>2615</v>
      </c>
      <c r="D21" s="292" t="s">
        <v>3822</v>
      </c>
      <c r="E21" s="216" t="s">
        <v>4178</v>
      </c>
      <c r="F21" s="216"/>
      <c r="G21" s="451"/>
      <c r="H21" s="216"/>
      <c r="I21" s="221"/>
    </row>
    <row r="22" spans="1:9" s="2" customFormat="1" ht="11.25" customHeight="1" thickBot="1">
      <c r="A22" s="226" t="s">
        <v>4</v>
      </c>
      <c r="B22" s="254" t="s">
        <v>1934</v>
      </c>
      <c r="C22" s="254" t="s">
        <v>2616</v>
      </c>
      <c r="D22" s="216"/>
      <c r="E22" s="216"/>
      <c r="F22" s="216"/>
      <c r="G22" s="451" t="s">
        <v>1445</v>
      </c>
      <c r="H22" s="431" t="str">
        <f>G14</f>
        <v>林/蔡</v>
      </c>
      <c r="I22" s="216"/>
    </row>
    <row r="23" spans="1:9" s="2" customFormat="1" ht="11.25" customHeight="1" thickBot="1">
      <c r="A23" s="419" t="s">
        <v>12</v>
      </c>
      <c r="B23" s="349" t="s">
        <v>1934</v>
      </c>
      <c r="C23" s="349" t="s">
        <v>2617</v>
      </c>
      <c r="D23" s="420"/>
      <c r="E23" s="216"/>
      <c r="F23" s="216"/>
      <c r="G23" s="228">
        <v>0.5</v>
      </c>
      <c r="H23" s="450" t="s">
        <v>4961</v>
      </c>
      <c r="I23" s="216"/>
    </row>
    <row r="24" spans="1:9" s="2" customFormat="1" ht="11.25" customHeight="1" thickBot="1">
      <c r="A24" s="226" t="s">
        <v>4</v>
      </c>
      <c r="B24" s="254"/>
      <c r="C24" s="254"/>
      <c r="D24" s="430" t="s">
        <v>1188</v>
      </c>
      <c r="E24" s="431" t="s">
        <v>4179</v>
      </c>
      <c r="F24" s="216"/>
      <c r="G24" s="227"/>
      <c r="H24" s="451"/>
      <c r="I24" s="216"/>
    </row>
    <row r="25" spans="1:9" s="2" customFormat="1" ht="11.25" customHeight="1">
      <c r="A25" s="224" t="s">
        <v>13</v>
      </c>
      <c r="B25" s="256"/>
      <c r="C25" s="256" t="s">
        <v>1878</v>
      </c>
      <c r="D25" s="229"/>
      <c r="E25" s="430"/>
      <c r="F25" s="216"/>
      <c r="G25" s="227"/>
      <c r="H25" s="451"/>
      <c r="I25" s="216"/>
    </row>
    <row r="26" spans="1:9" s="2" customFormat="1" ht="11.25" customHeight="1" thickBot="1">
      <c r="A26" s="226" t="s">
        <v>4</v>
      </c>
      <c r="B26" s="254" t="s">
        <v>1910</v>
      </c>
      <c r="C26" s="254" t="s">
        <v>2618</v>
      </c>
      <c r="D26" s="216"/>
      <c r="E26" s="451" t="s">
        <v>1446</v>
      </c>
      <c r="F26" s="431" t="str">
        <f>E24</f>
        <v>張/張</v>
      </c>
      <c r="G26" s="227"/>
      <c r="H26" s="451"/>
      <c r="I26" s="216"/>
    </row>
    <row r="27" spans="1:9" s="2" customFormat="1" ht="11.25" customHeight="1" thickBot="1">
      <c r="A27" s="419" t="s">
        <v>14</v>
      </c>
      <c r="B27" s="349" t="s">
        <v>1910</v>
      </c>
      <c r="C27" s="349" t="s">
        <v>2619</v>
      </c>
      <c r="D27" s="429"/>
      <c r="E27" s="228">
        <v>0.6666666666666666</v>
      </c>
      <c r="F27" s="227" t="s">
        <v>4767</v>
      </c>
      <c r="G27" s="227"/>
      <c r="H27" s="451"/>
      <c r="I27" s="216"/>
    </row>
    <row r="28" spans="1:9" s="2" customFormat="1" ht="11.25" customHeight="1" thickBot="1">
      <c r="A28" s="226" t="s">
        <v>4</v>
      </c>
      <c r="B28" s="254" t="s">
        <v>2018</v>
      </c>
      <c r="C28" s="254" t="s">
        <v>2620</v>
      </c>
      <c r="D28" s="430" t="s">
        <v>1181</v>
      </c>
      <c r="E28" s="432" t="s">
        <v>4180</v>
      </c>
      <c r="F28" s="227"/>
      <c r="G28" s="227"/>
      <c r="H28" s="451"/>
      <c r="I28" s="216"/>
    </row>
    <row r="29" spans="1:9" s="2" customFormat="1" ht="11.25" customHeight="1">
      <c r="A29" s="224" t="s">
        <v>15</v>
      </c>
      <c r="B29" s="256" t="s">
        <v>2018</v>
      </c>
      <c r="C29" s="256" t="s">
        <v>2621</v>
      </c>
      <c r="D29" s="292" t="s">
        <v>3822</v>
      </c>
      <c r="E29" s="216" t="s">
        <v>4181</v>
      </c>
      <c r="F29" s="227"/>
      <c r="G29" s="227"/>
      <c r="H29" s="451"/>
      <c r="I29" s="216"/>
    </row>
    <row r="30" spans="1:9" s="2" customFormat="1" ht="11.25" customHeight="1" thickBot="1">
      <c r="A30" s="226" t="s">
        <v>4</v>
      </c>
      <c r="B30" s="254" t="s">
        <v>1854</v>
      </c>
      <c r="C30" s="254" t="s">
        <v>2622</v>
      </c>
      <c r="D30" s="216"/>
      <c r="E30" s="216"/>
      <c r="F30" s="227" t="s">
        <v>1447</v>
      </c>
      <c r="G30" s="428" t="str">
        <f>F34</f>
        <v>何/蔡</v>
      </c>
      <c r="H30" s="451"/>
      <c r="I30" s="216"/>
    </row>
    <row r="31" spans="1:9" s="2" customFormat="1" ht="11.25" customHeight="1">
      <c r="A31" s="219" t="s">
        <v>16</v>
      </c>
      <c r="B31" s="256" t="s">
        <v>1854</v>
      </c>
      <c r="C31" s="256" t="s">
        <v>2623</v>
      </c>
      <c r="D31" s="221"/>
      <c r="E31" s="216"/>
      <c r="F31" s="488" t="s">
        <v>3826</v>
      </c>
      <c r="G31" s="441" t="s">
        <v>4891</v>
      </c>
      <c r="H31" s="451"/>
      <c r="I31" s="216"/>
    </row>
    <row r="32" spans="1:9" s="2" customFormat="1" ht="11.25" customHeight="1" thickBot="1">
      <c r="A32" s="222" t="s">
        <v>4</v>
      </c>
      <c r="B32" s="254" t="s">
        <v>1949</v>
      </c>
      <c r="C32" s="254" t="s">
        <v>2624</v>
      </c>
      <c r="D32" s="223" t="s">
        <v>1182</v>
      </c>
      <c r="E32" s="438" t="s">
        <v>4182</v>
      </c>
      <c r="F32" s="451"/>
      <c r="G32" s="216"/>
      <c r="H32" s="451"/>
      <c r="I32" s="216"/>
    </row>
    <row r="33" spans="1:9" s="2" customFormat="1" ht="11.25" customHeight="1" thickBot="1">
      <c r="A33" s="419" t="s">
        <v>17</v>
      </c>
      <c r="B33" s="349" t="s">
        <v>1949</v>
      </c>
      <c r="C33" s="349" t="s">
        <v>2625</v>
      </c>
      <c r="D33" s="447" t="s">
        <v>3822</v>
      </c>
      <c r="E33" s="221" t="s">
        <v>4183</v>
      </c>
      <c r="F33" s="495"/>
      <c r="G33" s="216"/>
      <c r="H33" s="451"/>
      <c r="I33" s="216"/>
    </row>
    <row r="34" spans="1:9" s="2" customFormat="1" ht="11.25" customHeight="1" thickBot="1">
      <c r="A34" s="226" t="s">
        <v>4</v>
      </c>
      <c r="B34" s="254" t="s">
        <v>1867</v>
      </c>
      <c r="C34" s="254" t="s">
        <v>2626</v>
      </c>
      <c r="D34" s="216"/>
      <c r="E34" s="451" t="s">
        <v>1448</v>
      </c>
      <c r="F34" s="458" t="str">
        <f>E32</f>
        <v>何/蔡</v>
      </c>
      <c r="G34" s="216"/>
      <c r="H34" s="451"/>
      <c r="I34" s="216"/>
    </row>
    <row r="35" spans="1:9" s="2" customFormat="1" ht="11.25" customHeight="1" thickBot="1">
      <c r="A35" s="419" t="s">
        <v>18</v>
      </c>
      <c r="B35" s="349" t="s">
        <v>1867</v>
      </c>
      <c r="C35" s="349" t="s">
        <v>2627</v>
      </c>
      <c r="D35" s="429"/>
      <c r="E35" s="228">
        <v>0.6666666666666666</v>
      </c>
      <c r="F35" s="216" t="s">
        <v>4766</v>
      </c>
      <c r="G35" s="216"/>
      <c r="H35" s="451"/>
      <c r="I35" s="216"/>
    </row>
    <row r="36" spans="1:9" s="2" customFormat="1" ht="11.25" customHeight="1" thickBot="1">
      <c r="A36" s="226" t="s">
        <v>4</v>
      </c>
      <c r="B36" s="254" t="s">
        <v>1899</v>
      </c>
      <c r="C36" s="254" t="s">
        <v>2628</v>
      </c>
      <c r="D36" s="221" t="s">
        <v>1197</v>
      </c>
      <c r="E36" s="432" t="s">
        <v>4184</v>
      </c>
      <c r="F36" s="216"/>
      <c r="G36" s="216"/>
      <c r="H36" s="451"/>
      <c r="I36" s="216"/>
    </row>
    <row r="37" spans="1:9" s="2" customFormat="1" ht="11.25" customHeight="1">
      <c r="A37" s="224" t="s">
        <v>19</v>
      </c>
      <c r="B37" s="256" t="s">
        <v>1899</v>
      </c>
      <c r="C37" s="256" t="s">
        <v>2629</v>
      </c>
      <c r="D37" s="292" t="s">
        <v>3822</v>
      </c>
      <c r="E37" s="216" t="s">
        <v>4185</v>
      </c>
      <c r="F37" s="216"/>
      <c r="G37" s="216"/>
      <c r="H37" s="451"/>
      <c r="I37" s="216" t="s">
        <v>1198</v>
      </c>
    </row>
    <row r="38" spans="1:9" s="2" customFormat="1" ht="11.25" customHeight="1" thickBot="1">
      <c r="A38" s="226" t="s">
        <v>4</v>
      </c>
      <c r="B38" s="254" t="s">
        <v>2302</v>
      </c>
      <c r="C38" s="254" t="s">
        <v>2630</v>
      </c>
      <c r="D38" s="216"/>
      <c r="E38" s="216"/>
      <c r="F38" s="216"/>
      <c r="G38" s="216"/>
      <c r="H38" s="451" t="s">
        <v>1449</v>
      </c>
      <c r="I38" s="431" t="str">
        <f>H22</f>
        <v>林/蔡</v>
      </c>
    </row>
    <row r="39" spans="1:9" s="2" customFormat="1" ht="11.25" customHeight="1" thickBot="1">
      <c r="A39" s="419" t="s">
        <v>20</v>
      </c>
      <c r="B39" s="349" t="s">
        <v>2302</v>
      </c>
      <c r="C39" s="349" t="s">
        <v>2631</v>
      </c>
      <c r="D39" s="420"/>
      <c r="E39" s="216"/>
      <c r="F39" s="216"/>
      <c r="G39" s="216"/>
      <c r="H39" s="228">
        <v>0.625</v>
      </c>
      <c r="I39" s="221" t="s">
        <v>5040</v>
      </c>
    </row>
    <row r="40" spans="1:9" s="2" customFormat="1" ht="11.25" customHeight="1" thickBot="1">
      <c r="A40" s="226" t="s">
        <v>4</v>
      </c>
      <c r="B40" s="254"/>
      <c r="C40" s="254"/>
      <c r="D40" s="221" t="s">
        <v>1200</v>
      </c>
      <c r="E40" s="431" t="s">
        <v>4186</v>
      </c>
      <c r="F40" s="216"/>
      <c r="G40" s="216"/>
      <c r="H40" s="227"/>
      <c r="I40" s="221"/>
    </row>
    <row r="41" spans="1:9" s="2" customFormat="1" ht="11.25" customHeight="1">
      <c r="A41" s="224" t="s">
        <v>21</v>
      </c>
      <c r="B41" s="256"/>
      <c r="C41" s="256" t="s">
        <v>1887</v>
      </c>
      <c r="D41" s="225"/>
      <c r="E41" s="430" t="s">
        <v>4188</v>
      </c>
      <c r="F41" s="216"/>
      <c r="G41" s="216"/>
      <c r="H41" s="227"/>
      <c r="I41" s="221"/>
    </row>
    <row r="42" spans="1:9" s="2" customFormat="1" ht="11.25" customHeight="1" thickBot="1">
      <c r="A42" s="226" t="s">
        <v>4</v>
      </c>
      <c r="B42" s="254" t="s">
        <v>1906</v>
      </c>
      <c r="C42" s="254" t="s">
        <v>2632</v>
      </c>
      <c r="D42" s="216"/>
      <c r="E42" s="451" t="s">
        <v>1450</v>
      </c>
      <c r="F42" s="431" t="str">
        <f>E40</f>
        <v>楊/蔡</v>
      </c>
      <c r="G42" s="216"/>
      <c r="H42" s="227"/>
      <c r="I42" s="221"/>
    </row>
    <row r="43" spans="1:9" s="2" customFormat="1" ht="11.25" customHeight="1" thickBot="1">
      <c r="A43" s="419" t="s">
        <v>22</v>
      </c>
      <c r="B43" s="349" t="s">
        <v>1906</v>
      </c>
      <c r="C43" s="349" t="s">
        <v>2633</v>
      </c>
      <c r="D43" s="429"/>
      <c r="E43" s="228">
        <v>0.6666666666666666</v>
      </c>
      <c r="F43" s="422" t="s">
        <v>4775</v>
      </c>
      <c r="G43" s="216"/>
      <c r="H43" s="227"/>
      <c r="I43" s="221"/>
    </row>
    <row r="44" spans="1:9" s="2" customFormat="1" ht="11.25" customHeight="1" thickBot="1">
      <c r="A44" s="226" t="s">
        <v>4</v>
      </c>
      <c r="B44" s="254"/>
      <c r="C44" s="254"/>
      <c r="D44" s="221" t="s">
        <v>1183</v>
      </c>
      <c r="E44" s="432" t="s">
        <v>4189</v>
      </c>
      <c r="F44" s="227"/>
      <c r="G44" s="216"/>
      <c r="H44" s="227"/>
      <c r="I44" s="221"/>
    </row>
    <row r="45" spans="1:9" s="2" customFormat="1" ht="11.25" customHeight="1">
      <c r="A45" s="224" t="s">
        <v>23</v>
      </c>
      <c r="B45" s="256"/>
      <c r="C45" s="256" t="s">
        <v>1891</v>
      </c>
      <c r="D45" s="229"/>
      <c r="E45" s="216"/>
      <c r="F45" s="227"/>
      <c r="G45" s="216"/>
      <c r="H45" s="227"/>
      <c r="I45" s="221"/>
    </row>
    <row r="46" spans="1:9" s="2" customFormat="1" ht="11.25" customHeight="1" thickBot="1">
      <c r="A46" s="226" t="s">
        <v>4</v>
      </c>
      <c r="B46" s="254" t="s">
        <v>2060</v>
      </c>
      <c r="C46" s="254" t="s">
        <v>2634</v>
      </c>
      <c r="D46" s="216"/>
      <c r="E46" s="216"/>
      <c r="F46" s="227" t="s">
        <v>1451</v>
      </c>
      <c r="G46" s="236" t="str">
        <f>F50</f>
        <v>李/王</v>
      </c>
      <c r="H46" s="227"/>
      <c r="I46" s="221"/>
    </row>
    <row r="47" spans="1:9" s="2" customFormat="1" ht="11.25" customHeight="1" thickBot="1">
      <c r="A47" s="419" t="s">
        <v>24</v>
      </c>
      <c r="B47" s="349" t="s">
        <v>2060</v>
      </c>
      <c r="C47" s="349" t="s">
        <v>2635</v>
      </c>
      <c r="D47" s="429"/>
      <c r="E47" s="216"/>
      <c r="F47" s="488" t="s">
        <v>3826</v>
      </c>
      <c r="G47" s="491" t="s">
        <v>4892</v>
      </c>
      <c r="H47" s="227"/>
      <c r="I47" s="221"/>
    </row>
    <row r="48" spans="1:9" s="2" customFormat="1" ht="11.25" customHeight="1" thickBot="1">
      <c r="A48" s="226" t="s">
        <v>4</v>
      </c>
      <c r="B48" s="254" t="s">
        <v>2005</v>
      </c>
      <c r="C48" s="254" t="s">
        <v>2636</v>
      </c>
      <c r="D48" s="221" t="s">
        <v>1203</v>
      </c>
      <c r="E48" s="431" t="s">
        <v>4190</v>
      </c>
      <c r="F48" s="451"/>
      <c r="G48" s="227"/>
      <c r="H48" s="227"/>
      <c r="I48" s="221"/>
    </row>
    <row r="49" spans="1:9" s="2" customFormat="1" ht="11.25" customHeight="1">
      <c r="A49" s="224" t="s">
        <v>25</v>
      </c>
      <c r="B49" s="256" t="s">
        <v>2005</v>
      </c>
      <c r="C49" s="256" t="s">
        <v>2637</v>
      </c>
      <c r="D49" s="292" t="s">
        <v>3822</v>
      </c>
      <c r="E49" s="227" t="s">
        <v>4187</v>
      </c>
      <c r="F49" s="451"/>
      <c r="G49" s="227"/>
      <c r="H49" s="227"/>
      <c r="I49" s="221"/>
    </row>
    <row r="50" spans="1:9" s="2" customFormat="1" ht="11.25" customHeight="1" thickBot="1">
      <c r="A50" s="226" t="s">
        <v>4</v>
      </c>
      <c r="B50" s="254" t="s">
        <v>2420</v>
      </c>
      <c r="C50" s="254" t="s">
        <v>2638</v>
      </c>
      <c r="D50" s="216"/>
      <c r="E50" s="227" t="s">
        <v>1452</v>
      </c>
      <c r="F50" s="457" t="str">
        <f>E52</f>
        <v>李/王</v>
      </c>
      <c r="G50" s="227"/>
      <c r="H50" s="227"/>
      <c r="I50" s="221"/>
    </row>
    <row r="51" spans="1:9" s="2" customFormat="1" ht="11.25" customHeight="1" thickBot="1">
      <c r="A51" s="419" t="s">
        <v>26</v>
      </c>
      <c r="B51" s="349" t="s">
        <v>2420</v>
      </c>
      <c r="C51" s="349" t="s">
        <v>2639</v>
      </c>
      <c r="D51" s="429"/>
      <c r="E51" s="456">
        <v>0.6875</v>
      </c>
      <c r="F51" s="441" t="s">
        <v>4769</v>
      </c>
      <c r="G51" s="227"/>
      <c r="H51" s="227"/>
      <c r="I51" s="221"/>
    </row>
    <row r="52" spans="1:9" s="2" customFormat="1" ht="11.25" customHeight="1" thickBot="1">
      <c r="A52" s="226" t="s">
        <v>4</v>
      </c>
      <c r="B52" s="254" t="s">
        <v>1968</v>
      </c>
      <c r="C52" s="254" t="s">
        <v>2640</v>
      </c>
      <c r="D52" s="221" t="s">
        <v>1184</v>
      </c>
      <c r="E52" s="458" t="s">
        <v>4191</v>
      </c>
      <c r="F52" s="216"/>
      <c r="G52" s="227"/>
      <c r="H52" s="227"/>
      <c r="I52" s="221"/>
    </row>
    <row r="53" spans="1:9" s="2" customFormat="1" ht="11.25" customHeight="1">
      <c r="A53" s="224" t="s">
        <v>27</v>
      </c>
      <c r="B53" s="256" t="s">
        <v>1968</v>
      </c>
      <c r="C53" s="256" t="s">
        <v>2641</v>
      </c>
      <c r="D53" s="292" t="s">
        <v>3837</v>
      </c>
      <c r="E53" s="434" t="s">
        <v>4192</v>
      </c>
      <c r="F53" s="216"/>
      <c r="G53" s="227"/>
      <c r="H53" s="227"/>
      <c r="I53" s="221"/>
    </row>
    <row r="54" spans="1:9" s="2" customFormat="1" ht="11.25" customHeight="1" thickBot="1">
      <c r="A54" s="226" t="s">
        <v>4</v>
      </c>
      <c r="B54" s="254" t="s">
        <v>2642</v>
      </c>
      <c r="C54" s="254" t="s">
        <v>2643</v>
      </c>
      <c r="D54" s="216"/>
      <c r="E54" s="216"/>
      <c r="F54" s="216"/>
      <c r="G54" s="227" t="s">
        <v>1453</v>
      </c>
      <c r="H54" s="436" t="str">
        <f>G62</f>
        <v>呂/洪</v>
      </c>
      <c r="I54" s="221"/>
    </row>
    <row r="55" spans="1:9" s="2" customFormat="1" ht="11.25" customHeight="1" thickBot="1">
      <c r="A55" s="419" t="s">
        <v>28</v>
      </c>
      <c r="B55" s="349" t="s">
        <v>2642</v>
      </c>
      <c r="C55" s="349" t="s">
        <v>2644</v>
      </c>
      <c r="D55" s="420"/>
      <c r="E55" s="216"/>
      <c r="F55" s="216"/>
      <c r="G55" s="456">
        <v>0.5</v>
      </c>
      <c r="H55" s="441" t="s">
        <v>4963</v>
      </c>
      <c r="I55" s="221"/>
    </row>
    <row r="56" spans="1:9" s="2" customFormat="1" ht="11.25" customHeight="1" thickBot="1">
      <c r="A56" s="226" t="s">
        <v>4</v>
      </c>
      <c r="B56" s="254"/>
      <c r="C56" s="254"/>
      <c r="D56" s="221" t="s">
        <v>1185</v>
      </c>
      <c r="E56" s="431" t="s">
        <v>4193</v>
      </c>
      <c r="F56" s="216"/>
      <c r="G56" s="451"/>
      <c r="H56" s="216"/>
      <c r="I56" s="221"/>
    </row>
    <row r="57" spans="1:9" s="2" customFormat="1" ht="11.25" customHeight="1">
      <c r="A57" s="224" t="s">
        <v>29</v>
      </c>
      <c r="B57" s="256"/>
      <c r="C57" s="256" t="s">
        <v>1895</v>
      </c>
      <c r="D57" s="229"/>
      <c r="E57" s="430" t="s">
        <v>4195</v>
      </c>
      <c r="F57" s="216"/>
      <c r="G57" s="451"/>
      <c r="H57" s="216"/>
      <c r="I57" s="221"/>
    </row>
    <row r="58" spans="1:9" s="2" customFormat="1" ht="11.25" customHeight="1" thickBot="1">
      <c r="A58" s="226" t="s">
        <v>4</v>
      </c>
      <c r="B58" s="254" t="s">
        <v>2002</v>
      </c>
      <c r="C58" s="254" t="s">
        <v>2645</v>
      </c>
      <c r="D58" s="216"/>
      <c r="E58" s="451" t="s">
        <v>1454</v>
      </c>
      <c r="F58" s="431" t="str">
        <f>E56</f>
        <v>徐/許</v>
      </c>
      <c r="G58" s="451"/>
      <c r="H58" s="216"/>
      <c r="I58" s="221"/>
    </row>
    <row r="59" spans="1:9" s="2" customFormat="1" ht="11.25" customHeight="1" thickBot="1">
      <c r="A59" s="419" t="s">
        <v>30</v>
      </c>
      <c r="B59" s="349" t="s">
        <v>2002</v>
      </c>
      <c r="C59" s="349" t="s">
        <v>2646</v>
      </c>
      <c r="D59" s="429"/>
      <c r="E59" s="228">
        <v>0.6875</v>
      </c>
      <c r="F59" s="227" t="s">
        <v>4768</v>
      </c>
      <c r="G59" s="451"/>
      <c r="H59" s="216"/>
      <c r="I59" s="221"/>
    </row>
    <row r="60" spans="1:9" s="2" customFormat="1" ht="11.25" customHeight="1" thickBot="1">
      <c r="A60" s="226" t="s">
        <v>4</v>
      </c>
      <c r="B60" s="254" t="s">
        <v>1928</v>
      </c>
      <c r="C60" s="254" t="s">
        <v>2647</v>
      </c>
      <c r="D60" s="221" t="s">
        <v>1207</v>
      </c>
      <c r="E60" s="433" t="s">
        <v>4179</v>
      </c>
      <c r="F60" s="227"/>
      <c r="G60" s="451"/>
      <c r="H60" s="216"/>
      <c r="I60" s="221"/>
    </row>
    <row r="61" spans="1:9" s="2" customFormat="1" ht="11.25" customHeight="1">
      <c r="A61" s="224" t="s">
        <v>31</v>
      </c>
      <c r="B61" s="256" t="s">
        <v>1928</v>
      </c>
      <c r="C61" s="256" t="s">
        <v>2648</v>
      </c>
      <c r="D61" s="292" t="s">
        <v>3837</v>
      </c>
      <c r="E61" s="434" t="s">
        <v>4196</v>
      </c>
      <c r="F61" s="227"/>
      <c r="G61" s="451"/>
      <c r="H61" s="216"/>
      <c r="I61" s="221"/>
    </row>
    <row r="62" spans="1:9" s="2" customFormat="1" ht="11.25" customHeight="1" thickBot="1">
      <c r="A62" s="226" t="s">
        <v>4</v>
      </c>
      <c r="B62" s="254" t="s">
        <v>1955</v>
      </c>
      <c r="C62" s="254" t="s">
        <v>2649</v>
      </c>
      <c r="D62" s="216"/>
      <c r="E62" s="216"/>
      <c r="F62" s="227" t="s">
        <v>1455</v>
      </c>
      <c r="G62" s="457" t="str">
        <f>F66</f>
        <v>呂/洪</v>
      </c>
      <c r="H62" s="216"/>
      <c r="I62" s="221"/>
    </row>
    <row r="63" spans="1:9" s="2" customFormat="1" ht="11.25" customHeight="1">
      <c r="A63" s="219" t="s">
        <v>32</v>
      </c>
      <c r="B63" s="256" t="s">
        <v>1955</v>
      </c>
      <c r="C63" s="256" t="s">
        <v>2650</v>
      </c>
      <c r="D63" s="221"/>
      <c r="E63" s="216"/>
      <c r="F63" s="488" t="s">
        <v>3826</v>
      </c>
      <c r="G63" s="216" t="s">
        <v>4893</v>
      </c>
      <c r="H63" s="216"/>
      <c r="I63" s="221"/>
    </row>
    <row r="64" spans="1:9" s="2" customFormat="1" ht="11.25" customHeight="1" thickBot="1">
      <c r="A64" s="222" t="s">
        <v>4</v>
      </c>
      <c r="B64" s="254" t="s">
        <v>2079</v>
      </c>
      <c r="C64" s="254" t="s">
        <v>2651</v>
      </c>
      <c r="D64" s="231" t="s">
        <v>1209</v>
      </c>
      <c r="E64" s="438" t="s">
        <v>4194</v>
      </c>
      <c r="F64" s="451"/>
      <c r="G64" s="216"/>
      <c r="H64" s="216"/>
      <c r="I64" s="221"/>
    </row>
    <row r="65" spans="1:9" s="2" customFormat="1" ht="11.25" customHeight="1" thickBot="1">
      <c r="A65" s="419" t="s">
        <v>33</v>
      </c>
      <c r="B65" s="349" t="s">
        <v>2079</v>
      </c>
      <c r="C65" s="349" t="s">
        <v>2652</v>
      </c>
      <c r="D65" s="448" t="s">
        <v>3837</v>
      </c>
      <c r="E65" s="439" t="s">
        <v>4195</v>
      </c>
      <c r="F65" s="451"/>
      <c r="G65" s="216"/>
      <c r="H65" s="216"/>
      <c r="I65" s="221"/>
    </row>
    <row r="66" spans="1:9" s="2" customFormat="1" ht="11.25" customHeight="1" thickBot="1">
      <c r="A66" s="226" t="s">
        <v>4</v>
      </c>
      <c r="B66" s="254" t="s">
        <v>1879</v>
      </c>
      <c r="C66" s="254" t="s">
        <v>2653</v>
      </c>
      <c r="D66" s="216"/>
      <c r="E66" s="227" t="s">
        <v>1456</v>
      </c>
      <c r="F66" s="457" t="str">
        <f>E68</f>
        <v>呂/洪</v>
      </c>
      <c r="G66" s="216"/>
      <c r="H66" s="216"/>
      <c r="I66" s="221"/>
    </row>
    <row r="67" spans="1:9" s="2" customFormat="1" ht="11.25" customHeight="1">
      <c r="A67" s="219" t="s">
        <v>34</v>
      </c>
      <c r="B67" s="256" t="s">
        <v>1879</v>
      </c>
      <c r="C67" s="256" t="s">
        <v>2654</v>
      </c>
      <c r="D67" s="221"/>
      <c r="E67" s="456">
        <v>0.6875</v>
      </c>
      <c r="F67" s="441" t="s">
        <v>4771</v>
      </c>
      <c r="G67" s="216"/>
      <c r="H67" s="216"/>
      <c r="I67" s="221"/>
    </row>
    <row r="68" spans="1:9" s="2" customFormat="1" ht="11.25" customHeight="1" thickBot="1">
      <c r="A68" s="222" t="s">
        <v>4</v>
      </c>
      <c r="B68" s="254" t="s">
        <v>5006</v>
      </c>
      <c r="C68" s="254" t="s">
        <v>5041</v>
      </c>
      <c r="D68" s="223" t="s">
        <v>1211</v>
      </c>
      <c r="E68" s="457" t="s">
        <v>4197</v>
      </c>
      <c r="F68" s="216"/>
      <c r="G68" s="216"/>
      <c r="H68" s="216"/>
      <c r="I68" s="221"/>
    </row>
    <row r="69" spans="1:9" s="2" customFormat="1" ht="11.25" customHeight="1" thickBot="1">
      <c r="A69" s="419" t="s">
        <v>35</v>
      </c>
      <c r="B69" s="349" t="s">
        <v>1997</v>
      </c>
      <c r="C69" s="349" t="s">
        <v>5042</v>
      </c>
      <c r="D69" s="448" t="s">
        <v>3837</v>
      </c>
      <c r="E69" s="437" t="s">
        <v>4198</v>
      </c>
      <c r="F69" s="216"/>
      <c r="G69" s="216"/>
      <c r="H69" s="216"/>
      <c r="I69" s="221"/>
    </row>
    <row r="70" spans="1:9" s="2" customFormat="1" ht="11.25" customHeight="1">
      <c r="A70" s="219"/>
      <c r="B70" s="203"/>
      <c r="C70" s="203"/>
      <c r="D70" s="232"/>
      <c r="E70" s="216"/>
      <c r="F70" s="216"/>
      <c r="G70" s="216"/>
      <c r="H70" s="216"/>
      <c r="I70" s="221"/>
    </row>
    <row r="71" spans="1:9" s="2" customFormat="1" ht="12" customHeight="1">
      <c r="A71" s="214" t="s">
        <v>532</v>
      </c>
      <c r="B71" s="203"/>
      <c r="C71" s="203"/>
      <c r="D71" s="215" t="s">
        <v>312</v>
      </c>
      <c r="E71" s="215" t="s">
        <v>312</v>
      </c>
      <c r="F71" s="215" t="s">
        <v>312</v>
      </c>
      <c r="G71" s="215" t="s">
        <v>312</v>
      </c>
      <c r="H71" s="215" t="s">
        <v>312</v>
      </c>
      <c r="I71" s="216"/>
    </row>
    <row r="72" spans="1:9" s="4" customFormat="1" ht="11.25" customHeight="1">
      <c r="A72" s="217"/>
      <c r="B72" s="233"/>
      <c r="C72" s="234"/>
      <c r="D72" s="214" t="s">
        <v>3807</v>
      </c>
      <c r="E72" s="214" t="s">
        <v>1176</v>
      </c>
      <c r="F72" s="214" t="s">
        <v>1177</v>
      </c>
      <c r="G72" s="214" t="s">
        <v>1177</v>
      </c>
      <c r="H72" s="214" t="s">
        <v>1177</v>
      </c>
      <c r="I72" s="218"/>
    </row>
    <row r="73" spans="1:9" s="4" customFormat="1" ht="11.25" customHeight="1">
      <c r="A73" s="226" t="s">
        <v>4</v>
      </c>
      <c r="B73" s="254" t="s">
        <v>1888</v>
      </c>
      <c r="C73" s="254" t="s">
        <v>2657</v>
      </c>
      <c r="D73" s="235"/>
      <c r="E73" s="235"/>
      <c r="F73" s="235"/>
      <c r="G73" s="235"/>
      <c r="H73" s="235"/>
      <c r="I73" s="218"/>
    </row>
    <row r="74" spans="1:9" s="2" customFormat="1" ht="11.25" customHeight="1" thickBot="1">
      <c r="A74" s="419" t="s">
        <v>36</v>
      </c>
      <c r="B74" s="349" t="s">
        <v>1888</v>
      </c>
      <c r="C74" s="349" t="s">
        <v>2658</v>
      </c>
      <c r="D74" s="420"/>
      <c r="E74" s="216"/>
      <c r="F74" s="216"/>
      <c r="G74" s="216"/>
      <c r="H74" s="216"/>
      <c r="I74" s="221"/>
    </row>
    <row r="75" spans="1:9" s="2" customFormat="1" ht="11.25" customHeight="1" thickBot="1">
      <c r="A75" s="226" t="s">
        <v>4</v>
      </c>
      <c r="B75" s="254"/>
      <c r="C75" s="254"/>
      <c r="D75" s="221" t="s">
        <v>1457</v>
      </c>
      <c r="E75" s="431" t="s">
        <v>4199</v>
      </c>
      <c r="F75" s="216"/>
      <c r="G75" s="216"/>
      <c r="H75" s="216"/>
      <c r="I75" s="221"/>
    </row>
    <row r="76" spans="1:9" s="2" customFormat="1" ht="11.25" customHeight="1">
      <c r="A76" s="224" t="s">
        <v>37</v>
      </c>
      <c r="B76" s="256"/>
      <c r="C76" s="256" t="s">
        <v>1905</v>
      </c>
      <c r="D76" s="225"/>
      <c r="E76" s="430"/>
      <c r="F76" s="216"/>
      <c r="G76" s="216"/>
      <c r="H76" s="216"/>
      <c r="I76" s="221"/>
    </row>
    <row r="77" spans="1:9" s="2" customFormat="1" ht="11.25" customHeight="1" thickBot="1">
      <c r="A77" s="226" t="s">
        <v>4</v>
      </c>
      <c r="B77" s="254" t="s">
        <v>2010</v>
      </c>
      <c r="C77" s="254" t="s">
        <v>2659</v>
      </c>
      <c r="D77" s="216"/>
      <c r="E77" s="451" t="s">
        <v>1458</v>
      </c>
      <c r="F77" s="431" t="str">
        <f>E75</f>
        <v>陳/黃</v>
      </c>
      <c r="G77" s="216"/>
      <c r="H77" s="216"/>
      <c r="I77" s="221"/>
    </row>
    <row r="78" spans="1:9" s="2" customFormat="1" ht="11.25" customHeight="1" thickBot="1">
      <c r="A78" s="419" t="s">
        <v>38</v>
      </c>
      <c r="B78" s="349" t="s">
        <v>2010</v>
      </c>
      <c r="C78" s="349" t="s">
        <v>2660</v>
      </c>
      <c r="D78" s="429"/>
      <c r="E78" s="228">
        <v>0.6875</v>
      </c>
      <c r="F78" s="422" t="s">
        <v>4774</v>
      </c>
      <c r="G78" s="216"/>
      <c r="H78" s="216"/>
      <c r="I78" s="221"/>
    </row>
    <row r="79" spans="1:9" s="2" customFormat="1" ht="11.25" customHeight="1" thickBot="1">
      <c r="A79" s="226" t="s">
        <v>4</v>
      </c>
      <c r="B79" s="254"/>
      <c r="C79" s="254"/>
      <c r="D79" s="430" t="s">
        <v>1459</v>
      </c>
      <c r="E79" s="446" t="s">
        <v>4200</v>
      </c>
      <c r="F79" s="227"/>
      <c r="G79" s="216"/>
      <c r="H79" s="216"/>
      <c r="I79" s="221"/>
    </row>
    <row r="80" spans="1:9" s="2" customFormat="1" ht="11.25" customHeight="1">
      <c r="A80" s="224" t="s">
        <v>39</v>
      </c>
      <c r="B80" s="256"/>
      <c r="C80" s="256" t="s">
        <v>1909</v>
      </c>
      <c r="D80" s="229"/>
      <c r="E80" s="216"/>
      <c r="F80" s="227"/>
      <c r="G80" s="216"/>
      <c r="H80" s="216"/>
      <c r="I80" s="221"/>
    </row>
    <row r="81" spans="1:9" s="2" customFormat="1" ht="11.25" customHeight="1" thickBot="1">
      <c r="A81" s="226" t="s">
        <v>4</v>
      </c>
      <c r="B81" s="254" t="s">
        <v>2023</v>
      </c>
      <c r="C81" s="254" t="s">
        <v>2661</v>
      </c>
      <c r="D81" s="216"/>
      <c r="E81" s="216"/>
      <c r="F81" s="227" t="s">
        <v>1460</v>
      </c>
      <c r="G81" s="236" t="str">
        <f>F85</f>
        <v>蔡/陳</v>
      </c>
      <c r="H81" s="216"/>
      <c r="I81" s="221"/>
    </row>
    <row r="82" spans="1:9" s="2" customFormat="1" ht="11.25" customHeight="1" thickBot="1">
      <c r="A82" s="419" t="s">
        <v>40</v>
      </c>
      <c r="B82" s="349" t="s">
        <v>2023</v>
      </c>
      <c r="C82" s="349" t="s">
        <v>2662</v>
      </c>
      <c r="D82" s="429"/>
      <c r="E82" s="216"/>
      <c r="F82" s="488" t="s">
        <v>3759</v>
      </c>
      <c r="G82" s="430" t="s">
        <v>4894</v>
      </c>
      <c r="H82" s="216"/>
      <c r="I82" s="221"/>
    </row>
    <row r="83" spans="1:9" s="2" customFormat="1" ht="11.25" customHeight="1" thickBot="1">
      <c r="A83" s="226" t="s">
        <v>4</v>
      </c>
      <c r="B83" s="254" t="s">
        <v>2025</v>
      </c>
      <c r="C83" s="254" t="s">
        <v>2663</v>
      </c>
      <c r="D83" s="430" t="s">
        <v>1461</v>
      </c>
      <c r="E83" s="431" t="s">
        <v>4201</v>
      </c>
      <c r="F83" s="451"/>
      <c r="G83" s="451"/>
      <c r="H83" s="216"/>
      <c r="I83" s="221"/>
    </row>
    <row r="84" spans="1:9" s="2" customFormat="1" ht="11.25" customHeight="1">
      <c r="A84" s="224" t="s">
        <v>41</v>
      </c>
      <c r="B84" s="256" t="s">
        <v>2025</v>
      </c>
      <c r="C84" s="256" t="s">
        <v>2664</v>
      </c>
      <c r="D84" s="292" t="s">
        <v>3837</v>
      </c>
      <c r="E84" s="430" t="s">
        <v>4202</v>
      </c>
      <c r="F84" s="451"/>
      <c r="G84" s="451"/>
      <c r="H84" s="216"/>
      <c r="I84" s="221"/>
    </row>
    <row r="85" spans="1:9" s="2" customFormat="1" ht="11.25" customHeight="1" thickBot="1">
      <c r="A85" s="226" t="s">
        <v>4</v>
      </c>
      <c r="B85" s="254" t="s">
        <v>1971</v>
      </c>
      <c r="C85" s="254" t="s">
        <v>2665</v>
      </c>
      <c r="D85" s="216"/>
      <c r="E85" s="451" t="s">
        <v>1462</v>
      </c>
      <c r="F85" s="458" t="str">
        <f>E83</f>
        <v>蔡/陳</v>
      </c>
      <c r="G85" s="451"/>
      <c r="H85" s="216"/>
      <c r="I85" s="221"/>
    </row>
    <row r="86" spans="1:9" s="2" customFormat="1" ht="11.25" customHeight="1" thickBot="1">
      <c r="A86" s="419" t="s">
        <v>42</v>
      </c>
      <c r="B86" s="349" t="s">
        <v>1971</v>
      </c>
      <c r="C86" s="349" t="s">
        <v>2666</v>
      </c>
      <c r="D86" s="429"/>
      <c r="E86" s="228">
        <v>0.6875</v>
      </c>
      <c r="F86" s="216" t="s">
        <v>4772</v>
      </c>
      <c r="G86" s="451"/>
      <c r="H86" s="216"/>
      <c r="I86" s="221"/>
    </row>
    <row r="87" spans="1:9" s="2" customFormat="1" ht="11.25" customHeight="1" thickBot="1">
      <c r="A87" s="226" t="s">
        <v>4</v>
      </c>
      <c r="B87" s="254" t="s">
        <v>1871</v>
      </c>
      <c r="C87" s="254" t="s">
        <v>2667</v>
      </c>
      <c r="D87" s="221" t="s">
        <v>1463</v>
      </c>
      <c r="E87" s="432" t="s">
        <v>4211</v>
      </c>
      <c r="F87" s="216"/>
      <c r="G87" s="451"/>
      <c r="H87" s="216"/>
      <c r="I87" s="221"/>
    </row>
    <row r="88" spans="1:9" s="2" customFormat="1" ht="11.25" customHeight="1">
      <c r="A88" s="224" t="s">
        <v>43</v>
      </c>
      <c r="B88" s="256" t="s">
        <v>1871</v>
      </c>
      <c r="C88" s="256" t="s">
        <v>2668</v>
      </c>
      <c r="D88" s="292" t="s">
        <v>3837</v>
      </c>
      <c r="E88" s="216" t="s">
        <v>4212</v>
      </c>
      <c r="F88" s="216"/>
      <c r="G88" s="451"/>
      <c r="H88" s="216"/>
      <c r="I88" s="221"/>
    </row>
    <row r="89" spans="1:9" s="2" customFormat="1" ht="11.25" customHeight="1" thickBot="1">
      <c r="A89" s="226" t="s">
        <v>4</v>
      </c>
      <c r="B89" s="254" t="s">
        <v>1884</v>
      </c>
      <c r="C89" s="254" t="s">
        <v>2669</v>
      </c>
      <c r="D89" s="216"/>
      <c r="E89" s="216"/>
      <c r="F89" s="216"/>
      <c r="G89" s="451" t="s">
        <v>1464</v>
      </c>
      <c r="H89" s="221" t="str">
        <f>G81</f>
        <v>蔡/陳</v>
      </c>
      <c r="I89" s="221"/>
    </row>
    <row r="90" spans="1:9" s="2" customFormat="1" ht="11.25" customHeight="1" thickBot="1">
      <c r="A90" s="419" t="s">
        <v>44</v>
      </c>
      <c r="B90" s="349" t="s">
        <v>1884</v>
      </c>
      <c r="C90" s="349" t="s">
        <v>2670</v>
      </c>
      <c r="D90" s="420"/>
      <c r="E90" s="216"/>
      <c r="F90" s="216"/>
      <c r="G90" s="228">
        <v>0.5208333333333334</v>
      </c>
      <c r="H90" s="492" t="s">
        <v>4978</v>
      </c>
      <c r="I90" s="221"/>
    </row>
    <row r="91" spans="1:9" s="2" customFormat="1" ht="11.25" customHeight="1" thickBot="1">
      <c r="A91" s="226" t="s">
        <v>4</v>
      </c>
      <c r="B91" s="254"/>
      <c r="C91" s="254"/>
      <c r="D91" s="221" t="s">
        <v>1465</v>
      </c>
      <c r="E91" s="431" t="s">
        <v>4205</v>
      </c>
      <c r="F91" s="216"/>
      <c r="G91" s="227"/>
      <c r="H91" s="451"/>
      <c r="I91" s="221"/>
    </row>
    <row r="92" spans="1:9" s="2" customFormat="1" ht="11.25" customHeight="1">
      <c r="A92" s="224" t="s">
        <v>45</v>
      </c>
      <c r="B92" s="256"/>
      <c r="C92" s="256" t="s">
        <v>1913</v>
      </c>
      <c r="D92" s="229"/>
      <c r="E92" s="227"/>
      <c r="F92" s="216"/>
      <c r="G92" s="227"/>
      <c r="H92" s="451"/>
      <c r="I92" s="221"/>
    </row>
    <row r="93" spans="1:9" s="2" customFormat="1" ht="11.25" customHeight="1" thickBot="1">
      <c r="A93" s="226" t="s">
        <v>4</v>
      </c>
      <c r="B93" s="254" t="s">
        <v>1968</v>
      </c>
      <c r="C93" s="254" t="s">
        <v>2671</v>
      </c>
      <c r="D93" s="216"/>
      <c r="E93" s="227" t="s">
        <v>1466</v>
      </c>
      <c r="F93" s="236" t="str">
        <f>E95</f>
        <v>曾/陳</v>
      </c>
      <c r="G93" s="227"/>
      <c r="H93" s="451"/>
      <c r="I93" s="221"/>
    </row>
    <row r="94" spans="1:9" s="2" customFormat="1" ht="11.25" customHeight="1" thickBot="1">
      <c r="A94" s="419" t="s">
        <v>46</v>
      </c>
      <c r="B94" s="349" t="s">
        <v>1968</v>
      </c>
      <c r="C94" s="349" t="s">
        <v>2672</v>
      </c>
      <c r="D94" s="429"/>
      <c r="E94" s="456">
        <v>0.6875</v>
      </c>
      <c r="F94" s="491" t="s">
        <v>4773</v>
      </c>
      <c r="G94" s="227"/>
      <c r="H94" s="451"/>
      <c r="I94" s="221"/>
    </row>
    <row r="95" spans="1:9" s="2" customFormat="1" ht="11.25" customHeight="1" thickBot="1">
      <c r="A95" s="226" t="s">
        <v>4</v>
      </c>
      <c r="B95" s="254" t="s">
        <v>1997</v>
      </c>
      <c r="C95" s="254" t="s">
        <v>2673</v>
      </c>
      <c r="D95" s="221" t="s">
        <v>1467</v>
      </c>
      <c r="E95" s="458" t="s">
        <v>4203</v>
      </c>
      <c r="F95" s="227"/>
      <c r="G95" s="227"/>
      <c r="H95" s="451"/>
      <c r="I95" s="221"/>
    </row>
    <row r="96" spans="1:9" s="2" customFormat="1" ht="11.25" customHeight="1">
      <c r="A96" s="224" t="s">
        <v>47</v>
      </c>
      <c r="B96" s="256" t="s">
        <v>1997</v>
      </c>
      <c r="C96" s="256" t="s">
        <v>2674</v>
      </c>
      <c r="D96" s="292" t="s">
        <v>3838</v>
      </c>
      <c r="E96" s="216" t="s">
        <v>4204</v>
      </c>
      <c r="F96" s="227"/>
      <c r="G96" s="227"/>
      <c r="H96" s="451"/>
      <c r="I96" s="221"/>
    </row>
    <row r="97" spans="1:9" s="2" customFormat="1" ht="11.25" customHeight="1" thickBot="1">
      <c r="A97" s="226" t="s">
        <v>4</v>
      </c>
      <c r="B97" s="254" t="s">
        <v>2121</v>
      </c>
      <c r="C97" s="254" t="s">
        <v>2675</v>
      </c>
      <c r="D97" s="216"/>
      <c r="E97" s="216"/>
      <c r="F97" s="227" t="s">
        <v>1468</v>
      </c>
      <c r="G97" s="436" t="str">
        <f>F101</f>
        <v>莊/陳</v>
      </c>
      <c r="H97" s="451"/>
      <c r="I97" s="221"/>
    </row>
    <row r="98" spans="1:9" s="2" customFormat="1" ht="11.25" customHeight="1" thickBot="1">
      <c r="A98" s="419" t="s">
        <v>48</v>
      </c>
      <c r="B98" s="349" t="s">
        <v>2121</v>
      </c>
      <c r="C98" s="349" t="s">
        <v>2676</v>
      </c>
      <c r="D98" s="429"/>
      <c r="E98" s="216"/>
      <c r="F98" s="488" t="s">
        <v>3759</v>
      </c>
      <c r="G98" s="441" t="s">
        <v>4895</v>
      </c>
      <c r="H98" s="451"/>
      <c r="I98" s="221"/>
    </row>
    <row r="99" spans="1:9" s="2" customFormat="1" ht="11.25" customHeight="1" thickBot="1">
      <c r="A99" s="226" t="s">
        <v>4</v>
      </c>
      <c r="B99" s="254" t="s">
        <v>2420</v>
      </c>
      <c r="C99" s="254" t="s">
        <v>2677</v>
      </c>
      <c r="D99" s="221" t="s">
        <v>1469</v>
      </c>
      <c r="E99" s="431" t="s">
        <v>4215</v>
      </c>
      <c r="F99" s="451"/>
      <c r="G99" s="216"/>
      <c r="H99" s="451"/>
      <c r="I99" s="221"/>
    </row>
    <row r="100" spans="1:9" s="2" customFormat="1" ht="11.25" customHeight="1">
      <c r="A100" s="224" t="s">
        <v>49</v>
      </c>
      <c r="B100" s="256" t="s">
        <v>2420</v>
      </c>
      <c r="C100" s="256" t="s">
        <v>2678</v>
      </c>
      <c r="D100" s="292" t="s">
        <v>3838</v>
      </c>
      <c r="E100" s="227" t="s">
        <v>4216</v>
      </c>
      <c r="F100" s="451"/>
      <c r="G100" s="216"/>
      <c r="H100" s="451"/>
      <c r="I100" s="221"/>
    </row>
    <row r="101" spans="1:9" s="2" customFormat="1" ht="11.25" customHeight="1" thickBot="1">
      <c r="A101" s="226" t="s">
        <v>4</v>
      </c>
      <c r="B101" s="254" t="s">
        <v>1955</v>
      </c>
      <c r="C101" s="254" t="s">
        <v>2679</v>
      </c>
      <c r="D101" s="216"/>
      <c r="E101" s="227" t="s">
        <v>1470</v>
      </c>
      <c r="F101" s="457" t="str">
        <f>E103</f>
        <v>莊/陳</v>
      </c>
      <c r="G101" s="216"/>
      <c r="H101" s="451"/>
      <c r="I101" s="221"/>
    </row>
    <row r="102" spans="1:9" s="2" customFormat="1" ht="11.25" customHeight="1">
      <c r="A102" s="219" t="s">
        <v>50</v>
      </c>
      <c r="B102" s="256" t="s">
        <v>1955</v>
      </c>
      <c r="C102" s="256" t="s">
        <v>2680</v>
      </c>
      <c r="D102" s="221"/>
      <c r="E102" s="456">
        <v>0.6875</v>
      </c>
      <c r="F102" s="216" t="s">
        <v>4778</v>
      </c>
      <c r="G102" s="216"/>
      <c r="H102" s="451"/>
      <c r="I102" s="221"/>
    </row>
    <row r="103" spans="1:9" s="2" customFormat="1" ht="11.25" customHeight="1" thickBot="1">
      <c r="A103" s="222" t="s">
        <v>4</v>
      </c>
      <c r="B103" s="254" t="s">
        <v>2076</v>
      </c>
      <c r="C103" s="254" t="s">
        <v>2681</v>
      </c>
      <c r="D103" s="223" t="s">
        <v>1471</v>
      </c>
      <c r="E103" s="457" t="s">
        <v>4213</v>
      </c>
      <c r="F103" s="216"/>
      <c r="G103" s="216"/>
      <c r="H103" s="451"/>
      <c r="I103" s="221"/>
    </row>
    <row r="104" spans="1:9" s="2" customFormat="1" ht="11.25" customHeight="1" thickBot="1">
      <c r="A104" s="419" t="s">
        <v>51</v>
      </c>
      <c r="B104" s="349" t="s">
        <v>2076</v>
      </c>
      <c r="C104" s="349" t="s">
        <v>2682</v>
      </c>
      <c r="D104" s="448" t="s">
        <v>3838</v>
      </c>
      <c r="E104" s="421" t="s">
        <v>4214</v>
      </c>
      <c r="F104" s="216"/>
      <c r="G104" s="216"/>
      <c r="H104" s="451"/>
      <c r="I104" s="216" t="s">
        <v>1198</v>
      </c>
    </row>
    <row r="105" spans="1:9" s="2" customFormat="1" ht="11.25" customHeight="1" thickBot="1">
      <c r="A105" s="226" t="s">
        <v>4</v>
      </c>
      <c r="B105" s="254" t="s">
        <v>2005</v>
      </c>
      <c r="C105" s="254" t="s">
        <v>2683</v>
      </c>
      <c r="D105" s="216"/>
      <c r="E105" s="216"/>
      <c r="F105" s="216"/>
      <c r="G105" s="216"/>
      <c r="H105" s="451" t="s">
        <v>1472</v>
      </c>
      <c r="I105" s="431" t="str">
        <f>H89</f>
        <v>蔡/陳</v>
      </c>
    </row>
    <row r="106" spans="1:9" s="2" customFormat="1" ht="11.25" customHeight="1" thickBot="1">
      <c r="A106" s="419" t="s">
        <v>52</v>
      </c>
      <c r="B106" s="349" t="s">
        <v>2005</v>
      </c>
      <c r="C106" s="349" t="s">
        <v>2684</v>
      </c>
      <c r="D106" s="420"/>
      <c r="E106" s="216"/>
      <c r="F106" s="216"/>
      <c r="G106" s="216"/>
      <c r="H106" s="228">
        <v>0.625</v>
      </c>
      <c r="I106" s="216" t="s">
        <v>5046</v>
      </c>
    </row>
    <row r="107" spans="1:9" s="2" customFormat="1" ht="11.25" customHeight="1" thickBot="1">
      <c r="A107" s="226" t="s">
        <v>4</v>
      </c>
      <c r="B107" s="254"/>
      <c r="C107" s="254"/>
      <c r="D107" s="221" t="s">
        <v>1473</v>
      </c>
      <c r="E107" s="431" t="s">
        <v>4206</v>
      </c>
      <c r="F107" s="216"/>
      <c r="G107" s="216"/>
      <c r="H107" s="227"/>
      <c r="I107" s="216"/>
    </row>
    <row r="108" spans="1:9" s="2" customFormat="1" ht="11.25" customHeight="1">
      <c r="A108" s="224" t="s">
        <v>53</v>
      </c>
      <c r="B108" s="256"/>
      <c r="C108" s="256" t="s">
        <v>1923</v>
      </c>
      <c r="D108" s="229"/>
      <c r="E108" s="227"/>
      <c r="F108" s="216"/>
      <c r="G108" s="216"/>
      <c r="H108" s="227"/>
      <c r="I108" s="216"/>
    </row>
    <row r="109" spans="1:9" s="2" customFormat="1" ht="11.25" customHeight="1" thickBot="1">
      <c r="A109" s="226" t="s">
        <v>4</v>
      </c>
      <c r="B109" s="254" t="s">
        <v>2028</v>
      </c>
      <c r="C109" s="254" t="s">
        <v>2685</v>
      </c>
      <c r="D109" s="216"/>
      <c r="E109" s="227" t="s">
        <v>1474</v>
      </c>
      <c r="F109" s="438" t="str">
        <f>E111</f>
        <v>周/彭</v>
      </c>
      <c r="G109" s="216"/>
      <c r="H109" s="227"/>
      <c r="I109" s="216"/>
    </row>
    <row r="110" spans="1:9" s="2" customFormat="1" ht="11.25" customHeight="1" thickBot="1">
      <c r="A110" s="419" t="s">
        <v>54</v>
      </c>
      <c r="B110" s="349" t="s">
        <v>2028</v>
      </c>
      <c r="C110" s="349" t="s">
        <v>2686</v>
      </c>
      <c r="D110" s="429"/>
      <c r="E110" s="456">
        <v>0.6875</v>
      </c>
      <c r="F110" s="491" t="s">
        <v>4777</v>
      </c>
      <c r="G110" s="216"/>
      <c r="H110" s="227"/>
      <c r="I110" s="216"/>
    </row>
    <row r="111" spans="1:8" s="2" customFormat="1" ht="11.25" customHeight="1" thickBot="1">
      <c r="A111" s="226" t="s">
        <v>4</v>
      </c>
      <c r="B111" s="254" t="s">
        <v>1882</v>
      </c>
      <c r="C111" s="254" t="s">
        <v>2687</v>
      </c>
      <c r="D111" s="221" t="s">
        <v>1475</v>
      </c>
      <c r="E111" s="458" t="s">
        <v>4207</v>
      </c>
      <c r="F111" s="227"/>
      <c r="G111" s="216"/>
      <c r="H111" s="227"/>
    </row>
    <row r="112" spans="1:8" s="2" customFormat="1" ht="11.25" customHeight="1">
      <c r="A112" s="224" t="s">
        <v>55</v>
      </c>
      <c r="B112" s="256" t="s">
        <v>1882</v>
      </c>
      <c r="C112" s="256" t="s">
        <v>2688</v>
      </c>
      <c r="D112" s="292" t="s">
        <v>3838</v>
      </c>
      <c r="E112" s="216" t="s">
        <v>4208</v>
      </c>
      <c r="F112" s="227"/>
      <c r="G112" s="216"/>
      <c r="H112" s="227"/>
    </row>
    <row r="113" spans="1:8" s="2" customFormat="1" ht="11.25" customHeight="1" thickBot="1">
      <c r="A113" s="226" t="s">
        <v>4</v>
      </c>
      <c r="B113" s="254" t="s">
        <v>1892</v>
      </c>
      <c r="C113" s="254" t="s">
        <v>2689</v>
      </c>
      <c r="D113" s="216"/>
      <c r="E113" s="216"/>
      <c r="F113" s="227" t="s">
        <v>1476</v>
      </c>
      <c r="G113" s="438" t="str">
        <f>F117</f>
        <v>張/楊</v>
      </c>
      <c r="H113" s="227"/>
    </row>
    <row r="114" spans="1:8" s="2" customFormat="1" ht="11.25" customHeight="1">
      <c r="A114" s="219" t="s">
        <v>56</v>
      </c>
      <c r="B114" s="256" t="s">
        <v>1892</v>
      </c>
      <c r="C114" s="256" t="s">
        <v>2690</v>
      </c>
      <c r="D114" s="221"/>
      <c r="E114" s="216"/>
      <c r="F114" s="488" t="s">
        <v>3759</v>
      </c>
      <c r="G114" s="227" t="s">
        <v>4896</v>
      </c>
      <c r="H114" s="227"/>
    </row>
    <row r="115" spans="1:8" s="2" customFormat="1" ht="11.25" customHeight="1" thickBot="1">
      <c r="A115" s="222" t="s">
        <v>4</v>
      </c>
      <c r="B115" s="254" t="s">
        <v>2302</v>
      </c>
      <c r="C115" s="254" t="s">
        <v>2691</v>
      </c>
      <c r="D115" s="223" t="s">
        <v>1477</v>
      </c>
      <c r="E115" s="438" t="s">
        <v>4209</v>
      </c>
      <c r="F115" s="451"/>
      <c r="G115" s="227"/>
      <c r="H115" s="227"/>
    </row>
    <row r="116" spans="1:8" s="2" customFormat="1" ht="11.25" customHeight="1" thickBot="1">
      <c r="A116" s="419" t="s">
        <v>57</v>
      </c>
      <c r="B116" s="349" t="s">
        <v>2302</v>
      </c>
      <c r="C116" s="349" t="s">
        <v>2692</v>
      </c>
      <c r="D116" s="448" t="s">
        <v>3838</v>
      </c>
      <c r="E116" s="439" t="s">
        <v>4210</v>
      </c>
      <c r="F116" s="451"/>
      <c r="G116" s="227"/>
      <c r="H116" s="227"/>
    </row>
    <row r="117" spans="1:8" s="2" customFormat="1" ht="11.25" customHeight="1" thickBot="1">
      <c r="A117" s="226" t="s">
        <v>4</v>
      </c>
      <c r="B117" s="254" t="s">
        <v>2018</v>
      </c>
      <c r="C117" s="254" t="s">
        <v>2693</v>
      </c>
      <c r="D117" s="216"/>
      <c r="E117" s="227" t="s">
        <v>1478</v>
      </c>
      <c r="F117" s="457" t="str">
        <f>E119</f>
        <v>張/楊</v>
      </c>
      <c r="G117" s="227"/>
      <c r="H117" s="227"/>
    </row>
    <row r="118" spans="1:8" s="2" customFormat="1" ht="11.25" customHeight="1">
      <c r="A118" s="219" t="s">
        <v>58</v>
      </c>
      <c r="B118" s="256" t="s">
        <v>2018</v>
      </c>
      <c r="C118" s="256" t="s">
        <v>2694</v>
      </c>
      <c r="D118" s="230"/>
      <c r="E118" s="456">
        <v>0.6875</v>
      </c>
      <c r="F118" s="441" t="s">
        <v>4784</v>
      </c>
      <c r="G118" s="227"/>
      <c r="H118" s="227"/>
    </row>
    <row r="119" spans="1:8" s="2" customFormat="1" ht="11.25" customHeight="1" thickBot="1">
      <c r="A119" s="222" t="s">
        <v>4</v>
      </c>
      <c r="B119" s="254" t="s">
        <v>1917</v>
      </c>
      <c r="C119" s="254" t="s">
        <v>2695</v>
      </c>
      <c r="D119" s="223" t="s">
        <v>1479</v>
      </c>
      <c r="E119" s="457" t="s">
        <v>4220</v>
      </c>
      <c r="F119" s="216"/>
      <c r="G119" s="227"/>
      <c r="H119" s="227"/>
    </row>
    <row r="120" spans="1:8" s="2" customFormat="1" ht="11.25" customHeight="1" thickBot="1">
      <c r="A120" s="419" t="s">
        <v>59</v>
      </c>
      <c r="B120" s="349" t="s">
        <v>1917</v>
      </c>
      <c r="C120" s="349" t="s">
        <v>2696</v>
      </c>
      <c r="D120" s="447" t="s">
        <v>3838</v>
      </c>
      <c r="E120" s="216" t="s">
        <v>4221</v>
      </c>
      <c r="F120" s="216"/>
      <c r="G120" s="227"/>
      <c r="H120" s="227"/>
    </row>
    <row r="121" spans="1:8" s="2" customFormat="1" ht="11.25" customHeight="1" thickBot="1">
      <c r="A121" s="226" t="s">
        <v>4</v>
      </c>
      <c r="B121" s="254" t="s">
        <v>1867</v>
      </c>
      <c r="C121" s="254" t="s">
        <v>2697</v>
      </c>
      <c r="D121" s="216"/>
      <c r="E121" s="216"/>
      <c r="F121" s="216"/>
      <c r="G121" s="227" t="s">
        <v>1480</v>
      </c>
      <c r="H121" s="428" t="str">
        <f>G129</f>
        <v>洪/潘</v>
      </c>
    </row>
    <row r="122" spans="1:8" s="2" customFormat="1" ht="11.25" customHeight="1" thickBot="1">
      <c r="A122" s="419" t="s">
        <v>60</v>
      </c>
      <c r="B122" s="349" t="s">
        <v>1867</v>
      </c>
      <c r="C122" s="349" t="s">
        <v>2698</v>
      </c>
      <c r="D122" s="420"/>
      <c r="E122" s="216"/>
      <c r="F122" s="216"/>
      <c r="G122" s="456">
        <v>0.5208333333333334</v>
      </c>
      <c r="H122" s="216" t="s">
        <v>4968</v>
      </c>
    </row>
    <row r="123" spans="1:8" s="2" customFormat="1" ht="11.25" customHeight="1" thickBot="1">
      <c r="A123" s="226" t="s">
        <v>4</v>
      </c>
      <c r="B123" s="254"/>
      <c r="C123" s="254"/>
      <c r="D123" s="221" t="s">
        <v>1481</v>
      </c>
      <c r="E123" s="431" t="s">
        <v>4225</v>
      </c>
      <c r="F123" s="216"/>
      <c r="G123" s="451"/>
      <c r="H123" s="216"/>
    </row>
    <row r="124" spans="1:8" s="2" customFormat="1" ht="11.25" customHeight="1">
      <c r="A124" s="224" t="s">
        <v>61</v>
      </c>
      <c r="B124" s="256"/>
      <c r="C124" s="256" t="s">
        <v>1931</v>
      </c>
      <c r="D124" s="229"/>
      <c r="E124" s="422"/>
      <c r="F124" s="216"/>
      <c r="G124" s="451"/>
      <c r="H124" s="216"/>
    </row>
    <row r="125" spans="1:8" s="2" customFormat="1" ht="11.25" customHeight="1" thickBot="1">
      <c r="A125" s="226" t="s">
        <v>4</v>
      </c>
      <c r="B125" s="254" t="s">
        <v>1997</v>
      </c>
      <c r="C125" s="254" t="s">
        <v>2699</v>
      </c>
      <c r="D125" s="216"/>
      <c r="E125" s="227" t="s">
        <v>1482</v>
      </c>
      <c r="F125" s="438" t="str">
        <f>E127</f>
        <v>劉/莊</v>
      </c>
      <c r="G125" s="451"/>
      <c r="H125" s="216"/>
    </row>
    <row r="126" spans="1:8" s="2" customFormat="1" ht="11.25" customHeight="1">
      <c r="A126" s="219" t="s">
        <v>62</v>
      </c>
      <c r="B126" s="256" t="s">
        <v>1997</v>
      </c>
      <c r="C126" s="256" t="s">
        <v>2700</v>
      </c>
      <c r="D126" s="221"/>
      <c r="E126" s="456">
        <v>0.6875</v>
      </c>
      <c r="F126" s="227" t="s">
        <v>4782</v>
      </c>
      <c r="G126" s="451"/>
      <c r="H126" s="216"/>
    </row>
    <row r="127" spans="1:9" s="2" customFormat="1" ht="11.25" customHeight="1" thickBot="1">
      <c r="A127" s="222" t="s">
        <v>4</v>
      </c>
      <c r="B127" s="254" t="s">
        <v>1987</v>
      </c>
      <c r="C127" s="254" t="s">
        <v>2701</v>
      </c>
      <c r="D127" s="223" t="s">
        <v>1483</v>
      </c>
      <c r="E127" s="457" t="s">
        <v>4229</v>
      </c>
      <c r="F127" s="227"/>
      <c r="G127" s="451"/>
      <c r="H127" s="216"/>
      <c r="I127" s="216"/>
    </row>
    <row r="128" spans="1:9" s="2" customFormat="1" ht="11.25" customHeight="1" thickBot="1">
      <c r="A128" s="419" t="s">
        <v>63</v>
      </c>
      <c r="B128" s="349" t="s">
        <v>1987</v>
      </c>
      <c r="C128" s="349" t="s">
        <v>2702</v>
      </c>
      <c r="D128" s="448" t="s">
        <v>3839</v>
      </c>
      <c r="E128" s="421" t="s">
        <v>4230</v>
      </c>
      <c r="F128" s="227"/>
      <c r="G128" s="451"/>
      <c r="H128" s="216"/>
      <c r="I128" s="216"/>
    </row>
    <row r="129" spans="1:9" s="2" customFormat="1" ht="11.25" customHeight="1" thickBot="1">
      <c r="A129" s="226" t="s">
        <v>4</v>
      </c>
      <c r="B129" s="254" t="s">
        <v>2494</v>
      </c>
      <c r="C129" s="254" t="s">
        <v>2703</v>
      </c>
      <c r="D129" s="216"/>
      <c r="E129" s="216"/>
      <c r="F129" s="227" t="s">
        <v>1484</v>
      </c>
      <c r="G129" s="457" t="str">
        <f>F133</f>
        <v>洪/潘</v>
      </c>
      <c r="H129" s="216"/>
      <c r="I129" s="216"/>
    </row>
    <row r="130" spans="1:9" s="2" customFormat="1" ht="11.25" customHeight="1">
      <c r="A130" s="219" t="s">
        <v>64</v>
      </c>
      <c r="B130" s="256" t="s">
        <v>2494</v>
      </c>
      <c r="C130" s="256" t="s">
        <v>2704</v>
      </c>
      <c r="D130" s="221"/>
      <c r="E130" s="216"/>
      <c r="F130" s="488" t="s">
        <v>3759</v>
      </c>
      <c r="G130" s="441" t="s">
        <v>4897</v>
      </c>
      <c r="H130" s="216"/>
      <c r="I130" s="216"/>
    </row>
    <row r="131" spans="1:9" s="2" customFormat="1" ht="11.25" customHeight="1" thickBot="1">
      <c r="A131" s="222" t="s">
        <v>4</v>
      </c>
      <c r="B131" s="254" t="s">
        <v>5047</v>
      </c>
      <c r="C131" s="254" t="s">
        <v>5048</v>
      </c>
      <c r="D131" s="223" t="s">
        <v>1485</v>
      </c>
      <c r="E131" s="438" t="s">
        <v>4222</v>
      </c>
      <c r="F131" s="451"/>
      <c r="G131" s="216"/>
      <c r="H131" s="216"/>
      <c r="I131" s="216"/>
    </row>
    <row r="132" spans="1:9" s="2" customFormat="1" ht="11.25" customHeight="1" thickBot="1">
      <c r="A132" s="419" t="s">
        <v>65</v>
      </c>
      <c r="B132" s="349" t="s">
        <v>1934</v>
      </c>
      <c r="C132" s="349" t="s">
        <v>5049</v>
      </c>
      <c r="D132" s="448" t="s">
        <v>3839</v>
      </c>
      <c r="E132" s="460" t="s">
        <v>4224</v>
      </c>
      <c r="F132" s="451"/>
      <c r="G132" s="216"/>
      <c r="H132" s="216"/>
      <c r="I132" s="216"/>
    </row>
    <row r="133" spans="1:9" s="2" customFormat="1" ht="11.25" customHeight="1" thickBot="1">
      <c r="A133" s="226" t="s">
        <v>4</v>
      </c>
      <c r="B133" s="254" t="s">
        <v>2079</v>
      </c>
      <c r="C133" s="254" t="s">
        <v>2707</v>
      </c>
      <c r="D133" s="216"/>
      <c r="E133" s="451" t="s">
        <v>1486</v>
      </c>
      <c r="F133" s="458" t="str">
        <f>E131</f>
        <v>洪/潘</v>
      </c>
      <c r="G133" s="216"/>
      <c r="H133" s="216"/>
      <c r="I133" s="216"/>
    </row>
    <row r="134" spans="1:9" s="2" customFormat="1" ht="11.25" customHeight="1">
      <c r="A134" s="219" t="s">
        <v>66</v>
      </c>
      <c r="B134" s="256" t="s">
        <v>2079</v>
      </c>
      <c r="C134" s="256" t="s">
        <v>2708</v>
      </c>
      <c r="D134" s="230"/>
      <c r="E134" s="228">
        <v>0.7083333333333334</v>
      </c>
      <c r="F134" s="216" t="s">
        <v>4780</v>
      </c>
      <c r="G134" s="216"/>
      <c r="H134" s="216"/>
      <c r="I134" s="216"/>
    </row>
    <row r="135" spans="1:9" s="2" customFormat="1" ht="11.25" customHeight="1" thickBot="1">
      <c r="A135" s="222" t="s">
        <v>4</v>
      </c>
      <c r="B135" s="254" t="s">
        <v>1928</v>
      </c>
      <c r="C135" s="254" t="s">
        <v>2709</v>
      </c>
      <c r="D135" s="223" t="s">
        <v>1487</v>
      </c>
      <c r="E135" s="428" t="s">
        <v>4217</v>
      </c>
      <c r="F135" s="216"/>
      <c r="G135" s="216"/>
      <c r="H135" s="216"/>
      <c r="I135" s="216"/>
    </row>
    <row r="136" spans="1:9" s="2" customFormat="1" ht="11.25" customHeight="1" thickBot="1">
      <c r="A136" s="419" t="s">
        <v>67</v>
      </c>
      <c r="B136" s="349" t="s">
        <v>1928</v>
      </c>
      <c r="C136" s="349" t="s">
        <v>2710</v>
      </c>
      <c r="D136" s="447" t="s">
        <v>3839</v>
      </c>
      <c r="E136" s="216" t="s">
        <v>4218</v>
      </c>
      <c r="F136" s="216"/>
      <c r="G136" s="216"/>
      <c r="H136" s="216"/>
      <c r="I136" s="216"/>
    </row>
    <row r="137" spans="1:9" s="2" customFormat="1" ht="11.25" customHeight="1">
      <c r="A137" s="238" t="s">
        <v>4</v>
      </c>
      <c r="B137" s="203"/>
      <c r="C137" s="239"/>
      <c r="D137" s="216"/>
      <c r="E137" s="216"/>
      <c r="F137" s="216"/>
      <c r="G137" s="216"/>
      <c r="H137" s="216"/>
      <c r="I137" s="216"/>
    </row>
    <row r="138" spans="1:9" s="2" customFormat="1" ht="12" customHeight="1">
      <c r="A138" s="214" t="s">
        <v>533</v>
      </c>
      <c r="B138" s="203"/>
      <c r="C138" s="203"/>
      <c r="D138" s="215" t="s">
        <v>312</v>
      </c>
      <c r="E138" s="215" t="s">
        <v>312</v>
      </c>
      <c r="F138" s="215" t="s">
        <v>312</v>
      </c>
      <c r="G138" s="215" t="s">
        <v>312</v>
      </c>
      <c r="H138" s="215" t="s">
        <v>312</v>
      </c>
      <c r="I138" s="216"/>
    </row>
    <row r="139" spans="1:9" s="4" customFormat="1" ht="12" customHeight="1">
      <c r="A139" s="217"/>
      <c r="B139" s="233"/>
      <c r="C139" s="234"/>
      <c r="D139" s="214" t="s">
        <v>3807</v>
      </c>
      <c r="E139" s="214" t="s">
        <v>1176</v>
      </c>
      <c r="F139" s="214" t="s">
        <v>1177</v>
      </c>
      <c r="G139" s="214" t="s">
        <v>1177</v>
      </c>
      <c r="H139" s="214" t="s">
        <v>1177</v>
      </c>
      <c r="I139" s="218"/>
    </row>
    <row r="140" spans="1:9" s="4" customFormat="1" ht="11.25" customHeight="1">
      <c r="A140" s="226" t="s">
        <v>4</v>
      </c>
      <c r="B140" s="254" t="s">
        <v>1854</v>
      </c>
      <c r="C140" s="254" t="s">
        <v>2711</v>
      </c>
      <c r="D140" s="235"/>
      <c r="E140" s="235"/>
      <c r="F140" s="235"/>
      <c r="G140" s="235"/>
      <c r="H140" s="235"/>
      <c r="I140" s="218"/>
    </row>
    <row r="141" spans="1:8" s="2" customFormat="1" ht="11.25" customHeight="1">
      <c r="A141" s="219" t="s">
        <v>68</v>
      </c>
      <c r="B141" s="256" t="s">
        <v>1854</v>
      </c>
      <c r="C141" s="256" t="s">
        <v>2712</v>
      </c>
      <c r="D141" s="220"/>
      <c r="E141" s="216"/>
      <c r="F141" s="216"/>
      <c r="G141" s="216"/>
      <c r="H141" s="216"/>
    </row>
    <row r="142" spans="1:8" s="2" customFormat="1" ht="11.25" customHeight="1" thickBot="1">
      <c r="A142" s="222" t="s">
        <v>4</v>
      </c>
      <c r="B142" s="254" t="s">
        <v>2494</v>
      </c>
      <c r="C142" s="254" t="s">
        <v>2713</v>
      </c>
      <c r="D142" s="223" t="s">
        <v>1488</v>
      </c>
      <c r="E142" s="438" t="s">
        <v>4239</v>
      </c>
      <c r="F142" s="216"/>
      <c r="G142" s="216"/>
      <c r="H142" s="216"/>
    </row>
    <row r="143" spans="1:8" s="2" customFormat="1" ht="11.25" customHeight="1" thickBot="1">
      <c r="A143" s="419" t="s">
        <v>69</v>
      </c>
      <c r="B143" s="349" t="s">
        <v>2494</v>
      </c>
      <c r="C143" s="349" t="s">
        <v>2714</v>
      </c>
      <c r="D143" s="447" t="s">
        <v>3840</v>
      </c>
      <c r="E143" s="430" t="s">
        <v>4240</v>
      </c>
      <c r="F143" s="216"/>
      <c r="G143" s="216"/>
      <c r="H143" s="216"/>
    </row>
    <row r="144" spans="1:8" s="2" customFormat="1" ht="11.25" customHeight="1" thickBot="1">
      <c r="A144" s="226" t="s">
        <v>4</v>
      </c>
      <c r="B144" s="254" t="s">
        <v>2302</v>
      </c>
      <c r="C144" s="254" t="s">
        <v>2715</v>
      </c>
      <c r="D144" s="216"/>
      <c r="E144" s="451" t="s">
        <v>1489</v>
      </c>
      <c r="F144" s="431" t="str">
        <f>E142</f>
        <v>吳/蔡</v>
      </c>
      <c r="G144" s="216"/>
      <c r="H144" s="216"/>
    </row>
    <row r="145" spans="1:8" s="2" customFormat="1" ht="11.25" customHeight="1" thickBot="1">
      <c r="A145" s="419" t="s">
        <v>70</v>
      </c>
      <c r="B145" s="349" t="s">
        <v>2302</v>
      </c>
      <c r="C145" s="349" t="s">
        <v>2716</v>
      </c>
      <c r="D145" s="429"/>
      <c r="E145" s="228">
        <v>0.7083333333333334</v>
      </c>
      <c r="F145" s="450" t="s">
        <v>4779</v>
      </c>
      <c r="G145" s="216"/>
      <c r="H145" s="216"/>
    </row>
    <row r="146" spans="1:8" s="2" customFormat="1" ht="11.25" customHeight="1" thickBot="1">
      <c r="A146" s="226" t="s">
        <v>4</v>
      </c>
      <c r="B146" s="254" t="s">
        <v>2642</v>
      </c>
      <c r="C146" s="254" t="s">
        <v>2717</v>
      </c>
      <c r="D146" s="221" t="s">
        <v>1490</v>
      </c>
      <c r="E146" s="432" t="s">
        <v>4226</v>
      </c>
      <c r="F146" s="451"/>
      <c r="G146" s="216"/>
      <c r="H146" s="216"/>
    </row>
    <row r="147" spans="1:8" s="2" customFormat="1" ht="11.25" customHeight="1">
      <c r="A147" s="224" t="s">
        <v>71</v>
      </c>
      <c r="B147" s="256" t="s">
        <v>2642</v>
      </c>
      <c r="C147" s="256" t="s">
        <v>2718</v>
      </c>
      <c r="D147" s="292" t="s">
        <v>3840</v>
      </c>
      <c r="E147" s="216" t="s">
        <v>4227</v>
      </c>
      <c r="F147" s="451"/>
      <c r="G147" s="216"/>
      <c r="H147" s="216"/>
    </row>
    <row r="148" spans="1:8" s="2" customFormat="1" ht="11.25" customHeight="1" thickBot="1">
      <c r="A148" s="226" t="s">
        <v>4</v>
      </c>
      <c r="B148" s="254" t="s">
        <v>2502</v>
      </c>
      <c r="C148" s="254" t="s">
        <v>2719</v>
      </c>
      <c r="D148" s="216"/>
      <c r="E148" s="216"/>
      <c r="F148" s="451" t="s">
        <v>1491</v>
      </c>
      <c r="G148" s="431" t="str">
        <f>F144</f>
        <v>吳/蔡</v>
      </c>
      <c r="H148" s="216"/>
    </row>
    <row r="149" spans="1:8" s="2" customFormat="1" ht="11.25" customHeight="1" thickBot="1">
      <c r="A149" s="419" t="s">
        <v>72</v>
      </c>
      <c r="B149" s="349" t="s">
        <v>2502</v>
      </c>
      <c r="C149" s="349" t="s">
        <v>2720</v>
      </c>
      <c r="D149" s="429"/>
      <c r="E149" s="216"/>
      <c r="F149" s="286" t="s">
        <v>3759</v>
      </c>
      <c r="G149" s="227" t="s">
        <v>4898</v>
      </c>
      <c r="H149" s="216"/>
    </row>
    <row r="150" spans="1:8" s="2" customFormat="1" ht="11.25" customHeight="1" thickBot="1">
      <c r="A150" s="226" t="s">
        <v>4</v>
      </c>
      <c r="B150" s="254" t="s">
        <v>1987</v>
      </c>
      <c r="C150" s="254" t="s">
        <v>2721</v>
      </c>
      <c r="D150" s="221" t="s">
        <v>1492</v>
      </c>
      <c r="E150" s="431" t="s">
        <v>4231</v>
      </c>
      <c r="F150" s="227"/>
      <c r="G150" s="227"/>
      <c r="H150" s="216"/>
    </row>
    <row r="151" spans="1:8" s="2" customFormat="1" ht="11.25" customHeight="1">
      <c r="A151" s="224" t="s">
        <v>73</v>
      </c>
      <c r="B151" s="256" t="s">
        <v>1987</v>
      </c>
      <c r="C151" s="256" t="s">
        <v>2722</v>
      </c>
      <c r="D151" s="292" t="s">
        <v>3840</v>
      </c>
      <c r="E151" s="430" t="s">
        <v>4232</v>
      </c>
      <c r="F151" s="227"/>
      <c r="G151" s="227"/>
      <c r="H151" s="216"/>
    </row>
    <row r="152" spans="1:8" s="2" customFormat="1" ht="11.25" customHeight="1" thickBot="1">
      <c r="A152" s="226" t="s">
        <v>4</v>
      </c>
      <c r="B152" s="254"/>
      <c r="C152" s="254"/>
      <c r="D152" s="216"/>
      <c r="E152" s="451" t="s">
        <v>1493</v>
      </c>
      <c r="F152" s="432" t="str">
        <f>E150</f>
        <v>洪/黃</v>
      </c>
      <c r="G152" s="227"/>
      <c r="H152" s="216"/>
    </row>
    <row r="153" spans="1:8" s="2" customFormat="1" ht="11.25" customHeight="1">
      <c r="A153" s="219" t="s">
        <v>74</v>
      </c>
      <c r="B153" s="256"/>
      <c r="C153" s="256" t="s">
        <v>1942</v>
      </c>
      <c r="D153" s="221"/>
      <c r="E153" s="228">
        <v>0.7083333333333334</v>
      </c>
      <c r="F153" s="216" t="s">
        <v>4785</v>
      </c>
      <c r="G153" s="227"/>
      <c r="H153" s="216"/>
    </row>
    <row r="154" spans="1:8" s="2" customFormat="1" ht="11.25" customHeight="1" thickBot="1">
      <c r="A154" s="222" t="s">
        <v>4</v>
      </c>
      <c r="B154" s="254" t="s">
        <v>1955</v>
      </c>
      <c r="C154" s="254" t="s">
        <v>2723</v>
      </c>
      <c r="D154" s="223" t="s">
        <v>1494</v>
      </c>
      <c r="E154" s="428" t="s">
        <v>4233</v>
      </c>
      <c r="F154" s="216"/>
      <c r="G154" s="227"/>
      <c r="H154" s="216"/>
    </row>
    <row r="155" spans="1:8" s="2" customFormat="1" ht="11.25" customHeight="1" thickBot="1">
      <c r="A155" s="419" t="s">
        <v>75</v>
      </c>
      <c r="B155" s="349" t="s">
        <v>1955</v>
      </c>
      <c r="C155" s="349" t="s">
        <v>2724</v>
      </c>
      <c r="D155" s="427"/>
      <c r="E155" s="421"/>
      <c r="F155" s="216"/>
      <c r="G155" s="227"/>
      <c r="H155" s="216"/>
    </row>
    <row r="156" spans="1:8" s="2" customFormat="1" ht="11.25" customHeight="1" thickBot="1">
      <c r="A156" s="226" t="s">
        <v>4</v>
      </c>
      <c r="B156" s="254" t="s">
        <v>2420</v>
      </c>
      <c r="C156" s="254" t="s">
        <v>2725</v>
      </c>
      <c r="D156" s="216"/>
      <c r="E156" s="216"/>
      <c r="F156" s="216"/>
      <c r="G156" s="227" t="s">
        <v>1495</v>
      </c>
      <c r="H156" s="438" t="str">
        <f>G164</f>
        <v>陳/陳</v>
      </c>
    </row>
    <row r="157" spans="1:9" s="2" customFormat="1" ht="11.25" customHeight="1">
      <c r="A157" s="219" t="s">
        <v>76</v>
      </c>
      <c r="B157" s="256" t="s">
        <v>2420</v>
      </c>
      <c r="C157" s="256" t="s">
        <v>2726</v>
      </c>
      <c r="D157" s="220"/>
      <c r="E157" s="216"/>
      <c r="F157" s="216"/>
      <c r="G157" s="488" t="s">
        <v>3842</v>
      </c>
      <c r="H157" s="227" t="s">
        <v>4969</v>
      </c>
      <c r="I157" s="216"/>
    </row>
    <row r="158" spans="1:9" s="2" customFormat="1" ht="11.25" customHeight="1" thickBot="1">
      <c r="A158" s="222" t="s">
        <v>4</v>
      </c>
      <c r="B158" s="254" t="s">
        <v>2005</v>
      </c>
      <c r="C158" s="254" t="s">
        <v>2727</v>
      </c>
      <c r="D158" s="223" t="s">
        <v>1496</v>
      </c>
      <c r="E158" s="438" t="s">
        <v>4191</v>
      </c>
      <c r="F158" s="216"/>
      <c r="G158" s="451"/>
      <c r="H158" s="227"/>
      <c r="I158" s="216"/>
    </row>
    <row r="159" spans="1:9" s="2" customFormat="1" ht="11.25" customHeight="1" thickBot="1">
      <c r="A159" s="419" t="s">
        <v>77</v>
      </c>
      <c r="B159" s="349" t="s">
        <v>2005</v>
      </c>
      <c r="C159" s="349" t="s">
        <v>2728</v>
      </c>
      <c r="D159" s="447" t="s">
        <v>3841</v>
      </c>
      <c r="E159" s="439" t="s">
        <v>4249</v>
      </c>
      <c r="F159" s="216"/>
      <c r="G159" s="451"/>
      <c r="H159" s="227"/>
      <c r="I159" s="216"/>
    </row>
    <row r="160" spans="1:9" s="2" customFormat="1" ht="11.25" customHeight="1" thickBot="1">
      <c r="A160" s="226" t="s">
        <v>4</v>
      </c>
      <c r="B160" s="254" t="s">
        <v>1928</v>
      </c>
      <c r="C160" s="254" t="s">
        <v>2729</v>
      </c>
      <c r="D160" s="216"/>
      <c r="E160" s="227" t="s">
        <v>1497</v>
      </c>
      <c r="F160" s="236" t="str">
        <f>E162</f>
        <v>張/李</v>
      </c>
      <c r="G160" s="451"/>
      <c r="H160" s="227"/>
      <c r="I160" s="216"/>
    </row>
    <row r="161" spans="1:9" s="2" customFormat="1" ht="11.25" customHeight="1" thickBot="1">
      <c r="A161" s="419" t="s">
        <v>78</v>
      </c>
      <c r="B161" s="349" t="s">
        <v>1928</v>
      </c>
      <c r="C161" s="349" t="s">
        <v>2730</v>
      </c>
      <c r="D161" s="429"/>
      <c r="E161" s="456">
        <v>0.7083333333333334</v>
      </c>
      <c r="F161" s="491" t="s">
        <v>4783</v>
      </c>
      <c r="G161" s="451"/>
      <c r="H161" s="227"/>
      <c r="I161" s="216"/>
    </row>
    <row r="162" spans="1:9" s="2" customFormat="1" ht="11.25" customHeight="1" thickBot="1">
      <c r="A162" s="226" t="s">
        <v>4</v>
      </c>
      <c r="B162" s="254" t="s">
        <v>2010</v>
      </c>
      <c r="C162" s="254" t="s">
        <v>2731</v>
      </c>
      <c r="D162" s="221" t="s">
        <v>1498</v>
      </c>
      <c r="E162" s="458" t="s">
        <v>4236</v>
      </c>
      <c r="F162" s="227"/>
      <c r="G162" s="451"/>
      <c r="H162" s="227"/>
      <c r="I162" s="216"/>
    </row>
    <row r="163" spans="1:9" s="2" customFormat="1" ht="11.25" customHeight="1">
      <c r="A163" s="224" t="s">
        <v>79</v>
      </c>
      <c r="B163" s="256" t="s">
        <v>2010</v>
      </c>
      <c r="C163" s="256" t="s">
        <v>2732</v>
      </c>
      <c r="D163" s="292" t="s">
        <v>3841</v>
      </c>
      <c r="E163" s="216" t="s">
        <v>4237</v>
      </c>
      <c r="F163" s="227"/>
      <c r="G163" s="451"/>
      <c r="H163" s="227"/>
      <c r="I163" s="216"/>
    </row>
    <row r="164" spans="1:9" s="2" customFormat="1" ht="11.25" customHeight="1" thickBot="1">
      <c r="A164" s="226" t="s">
        <v>4</v>
      </c>
      <c r="B164" s="254" t="s">
        <v>2060</v>
      </c>
      <c r="C164" s="254" t="s">
        <v>2733</v>
      </c>
      <c r="D164" s="216"/>
      <c r="E164" s="216"/>
      <c r="F164" s="227" t="s">
        <v>1499</v>
      </c>
      <c r="G164" s="457" t="str">
        <f>F168</f>
        <v>陳/陳</v>
      </c>
      <c r="H164" s="227"/>
      <c r="I164" s="216"/>
    </row>
    <row r="165" spans="1:9" s="2" customFormat="1" ht="11.25" customHeight="1">
      <c r="A165" s="219" t="s">
        <v>80</v>
      </c>
      <c r="B165" s="256" t="s">
        <v>2060</v>
      </c>
      <c r="C165" s="256" t="s">
        <v>2734</v>
      </c>
      <c r="D165" s="221"/>
      <c r="E165" s="216"/>
      <c r="F165" s="488" t="s">
        <v>3759</v>
      </c>
      <c r="G165" s="216" t="s">
        <v>4899</v>
      </c>
      <c r="H165" s="227"/>
      <c r="I165" s="216"/>
    </row>
    <row r="166" spans="1:9" s="2" customFormat="1" ht="11.25" customHeight="1" thickBot="1">
      <c r="A166" s="222" t="s">
        <v>4</v>
      </c>
      <c r="B166" s="254" t="s">
        <v>2042</v>
      </c>
      <c r="C166" s="254" t="s">
        <v>2735</v>
      </c>
      <c r="D166" s="223" t="s">
        <v>1500</v>
      </c>
      <c r="E166" s="438" t="s">
        <v>4234</v>
      </c>
      <c r="F166" s="451"/>
      <c r="G166" s="216"/>
      <c r="H166" s="227"/>
      <c r="I166" s="216"/>
    </row>
    <row r="167" spans="1:9" s="2" customFormat="1" ht="11.25" customHeight="1" thickBot="1">
      <c r="A167" s="419" t="s">
        <v>81</v>
      </c>
      <c r="B167" s="349" t="s">
        <v>2042</v>
      </c>
      <c r="C167" s="349" t="s">
        <v>2736</v>
      </c>
      <c r="D167" s="448" t="s">
        <v>3841</v>
      </c>
      <c r="E167" s="433" t="s">
        <v>4235</v>
      </c>
      <c r="F167" s="451"/>
      <c r="G167" s="216"/>
      <c r="H167" s="227"/>
      <c r="I167" s="216"/>
    </row>
    <row r="168" spans="1:9" s="2" customFormat="1" ht="11.25" customHeight="1" thickBot="1">
      <c r="A168" s="226" t="s">
        <v>4</v>
      </c>
      <c r="B168" s="254"/>
      <c r="C168" s="254"/>
      <c r="D168" s="216"/>
      <c r="E168" s="227" t="s">
        <v>1501</v>
      </c>
      <c r="F168" s="457" t="str">
        <f>E170</f>
        <v>陳/陳</v>
      </c>
      <c r="G168" s="216"/>
      <c r="H168" s="227"/>
      <c r="I168" s="216"/>
    </row>
    <row r="169" spans="1:9" s="2" customFormat="1" ht="11.25" customHeight="1">
      <c r="A169" s="219" t="s">
        <v>82</v>
      </c>
      <c r="B169" s="256"/>
      <c r="C169" s="256" t="s">
        <v>1948</v>
      </c>
      <c r="D169" s="221"/>
      <c r="E169" s="456">
        <v>0.7083333333333334</v>
      </c>
      <c r="F169" s="441" t="s">
        <v>4781</v>
      </c>
      <c r="G169" s="216"/>
      <c r="H169" s="227"/>
      <c r="I169" s="216"/>
    </row>
    <row r="170" spans="1:9" s="2" customFormat="1" ht="11.25" customHeight="1" thickBot="1">
      <c r="A170" s="222" t="s">
        <v>4</v>
      </c>
      <c r="B170" s="254" t="s">
        <v>5043</v>
      </c>
      <c r="C170" s="254" t="s">
        <v>5044</v>
      </c>
      <c r="D170" s="223" t="s">
        <v>1502</v>
      </c>
      <c r="E170" s="457" t="s">
        <v>4250</v>
      </c>
      <c r="F170" s="216"/>
      <c r="G170" s="216"/>
      <c r="H170" s="227"/>
      <c r="I170" s="216"/>
    </row>
    <row r="171" spans="1:9" s="2" customFormat="1" ht="11.25" customHeight="1" thickBot="1">
      <c r="A171" s="419" t="s">
        <v>83</v>
      </c>
      <c r="B171" s="349" t="s">
        <v>2023</v>
      </c>
      <c r="C171" s="349" t="s">
        <v>5045</v>
      </c>
      <c r="D171" s="427"/>
      <c r="E171" s="437"/>
      <c r="F171" s="216"/>
      <c r="G171" s="216"/>
      <c r="H171" s="227"/>
      <c r="I171" s="216" t="s">
        <v>1198</v>
      </c>
    </row>
    <row r="172" spans="1:9" s="2" customFormat="1" ht="11.25" customHeight="1" thickBot="1">
      <c r="A172" s="226" t="s">
        <v>4</v>
      </c>
      <c r="B172" s="254" t="s">
        <v>1997</v>
      </c>
      <c r="C172" s="254" t="s">
        <v>2739</v>
      </c>
      <c r="D172" s="216"/>
      <c r="E172" s="216"/>
      <c r="F172" s="216"/>
      <c r="G172" s="216"/>
      <c r="H172" s="227" t="s">
        <v>1503</v>
      </c>
      <c r="I172" s="438" t="str">
        <f>H188</f>
        <v>張/陳</v>
      </c>
    </row>
    <row r="173" spans="1:9" s="2" customFormat="1" ht="11.25" customHeight="1" thickBot="1">
      <c r="A173" s="419" t="s">
        <v>84</v>
      </c>
      <c r="B173" s="349" t="s">
        <v>1997</v>
      </c>
      <c r="C173" s="349" t="s">
        <v>2740</v>
      </c>
      <c r="D173" s="420"/>
      <c r="E173" s="216"/>
      <c r="F173" s="216"/>
      <c r="G173" s="216"/>
      <c r="H173" s="456">
        <v>0.625</v>
      </c>
      <c r="I173" s="221" t="s">
        <v>4974</v>
      </c>
    </row>
    <row r="174" spans="1:9" s="2" customFormat="1" ht="11.25" customHeight="1" thickBot="1">
      <c r="A174" s="226" t="s">
        <v>4</v>
      </c>
      <c r="B174" s="254" t="s">
        <v>1867</v>
      </c>
      <c r="C174" s="254" t="s">
        <v>2741</v>
      </c>
      <c r="D174" s="430" t="s">
        <v>1504</v>
      </c>
      <c r="E174" s="431" t="s">
        <v>4241</v>
      </c>
      <c r="F174" s="216"/>
      <c r="G174" s="216"/>
      <c r="H174" s="451"/>
      <c r="I174" s="221"/>
    </row>
    <row r="175" spans="1:9" s="2" customFormat="1" ht="11.25" customHeight="1">
      <c r="A175" s="224" t="s">
        <v>85</v>
      </c>
      <c r="B175" s="256" t="s">
        <v>1867</v>
      </c>
      <c r="C175" s="256" t="s">
        <v>2742</v>
      </c>
      <c r="D175" s="292" t="s">
        <v>3841</v>
      </c>
      <c r="E175" s="430" t="s">
        <v>4242</v>
      </c>
      <c r="F175" s="216"/>
      <c r="G175" s="216"/>
      <c r="H175" s="451"/>
      <c r="I175" s="221"/>
    </row>
    <row r="176" spans="1:9" s="2" customFormat="1" ht="11.25" customHeight="1" thickBot="1">
      <c r="A176" s="226" t="s">
        <v>4</v>
      </c>
      <c r="B176" s="254" t="s">
        <v>2121</v>
      </c>
      <c r="C176" s="254" t="s">
        <v>2743</v>
      </c>
      <c r="D176" s="216"/>
      <c r="E176" s="451" t="s">
        <v>1505</v>
      </c>
      <c r="F176" s="431" t="str">
        <f>E174</f>
        <v>吳/張</v>
      </c>
      <c r="G176" s="216"/>
      <c r="H176" s="451"/>
      <c r="I176" s="221"/>
    </row>
    <row r="177" spans="1:9" s="2" customFormat="1" ht="11.25" customHeight="1" thickBot="1">
      <c r="A177" s="419" t="s">
        <v>86</v>
      </c>
      <c r="B177" s="349" t="s">
        <v>2121</v>
      </c>
      <c r="C177" s="349" t="s">
        <v>2744</v>
      </c>
      <c r="D177" s="429"/>
      <c r="E177" s="228">
        <v>0.7083333333333334</v>
      </c>
      <c r="F177" s="430" t="s">
        <v>4787</v>
      </c>
      <c r="G177" s="216"/>
      <c r="H177" s="451"/>
      <c r="I177" s="221"/>
    </row>
    <row r="178" spans="1:9" s="2" customFormat="1" ht="11.25" customHeight="1" thickBot="1">
      <c r="A178" s="226" t="s">
        <v>4</v>
      </c>
      <c r="B178" s="254" t="s">
        <v>2076</v>
      </c>
      <c r="C178" s="254" t="s">
        <v>2745</v>
      </c>
      <c r="D178" s="221" t="s">
        <v>1506</v>
      </c>
      <c r="E178" s="432" t="s">
        <v>4236</v>
      </c>
      <c r="F178" s="451"/>
      <c r="G178" s="216"/>
      <c r="H178" s="451"/>
      <c r="I178" s="221"/>
    </row>
    <row r="179" spans="1:9" s="2" customFormat="1" ht="11.25" customHeight="1">
      <c r="A179" s="224" t="s">
        <v>87</v>
      </c>
      <c r="B179" s="256" t="s">
        <v>2076</v>
      </c>
      <c r="C179" s="256" t="s">
        <v>2746</v>
      </c>
      <c r="D179" s="292" t="s">
        <v>3841</v>
      </c>
      <c r="E179" s="216" t="s">
        <v>4243</v>
      </c>
      <c r="F179" s="451"/>
      <c r="G179" s="216"/>
      <c r="H179" s="451"/>
      <c r="I179" s="221"/>
    </row>
    <row r="180" spans="1:9" s="2" customFormat="1" ht="11.25" customHeight="1" thickBot="1">
      <c r="A180" s="226" t="s">
        <v>4</v>
      </c>
      <c r="B180" s="254" t="s">
        <v>2005</v>
      </c>
      <c r="C180" s="254" t="s">
        <v>2747</v>
      </c>
      <c r="D180" s="216"/>
      <c r="E180" s="216"/>
      <c r="F180" s="451" t="s">
        <v>1507</v>
      </c>
      <c r="G180" s="431" t="str">
        <f>F176</f>
        <v>吳/張</v>
      </c>
      <c r="H180" s="451"/>
      <c r="I180" s="221"/>
    </row>
    <row r="181" spans="1:9" s="2" customFormat="1" ht="11.25" customHeight="1" thickBot="1">
      <c r="A181" s="419" t="s">
        <v>88</v>
      </c>
      <c r="B181" s="349" t="s">
        <v>2005</v>
      </c>
      <c r="C181" s="349" t="s">
        <v>2748</v>
      </c>
      <c r="D181" s="429"/>
      <c r="E181" s="216"/>
      <c r="F181" s="286" t="s">
        <v>3759</v>
      </c>
      <c r="G181" s="422" t="s">
        <v>4900</v>
      </c>
      <c r="H181" s="451"/>
      <c r="I181" s="221"/>
    </row>
    <row r="182" spans="1:9" s="2" customFormat="1" ht="11.25" customHeight="1" thickBot="1">
      <c r="A182" s="226" t="s">
        <v>4</v>
      </c>
      <c r="B182" s="254" t="s">
        <v>1968</v>
      </c>
      <c r="C182" s="254" t="s">
        <v>2749</v>
      </c>
      <c r="D182" s="221" t="s">
        <v>1508</v>
      </c>
      <c r="E182" s="431" t="s">
        <v>4244</v>
      </c>
      <c r="F182" s="227"/>
      <c r="G182" s="227"/>
      <c r="H182" s="451"/>
      <c r="I182" s="221"/>
    </row>
    <row r="183" spans="1:9" s="2" customFormat="1" ht="11.25" customHeight="1">
      <c r="A183" s="224" t="s">
        <v>89</v>
      </c>
      <c r="B183" s="256" t="s">
        <v>1968</v>
      </c>
      <c r="C183" s="256" t="s">
        <v>2750</v>
      </c>
      <c r="D183" s="292" t="s">
        <v>3841</v>
      </c>
      <c r="E183" s="422" t="s">
        <v>4245</v>
      </c>
      <c r="F183" s="227"/>
      <c r="G183" s="227"/>
      <c r="H183" s="451"/>
      <c r="I183" s="221"/>
    </row>
    <row r="184" spans="1:9" s="2" customFormat="1" ht="11.25" customHeight="1" thickBot="1">
      <c r="A184" s="226" t="s">
        <v>4</v>
      </c>
      <c r="B184" s="254"/>
      <c r="C184" s="254"/>
      <c r="D184" s="216"/>
      <c r="E184" s="227" t="s">
        <v>1509</v>
      </c>
      <c r="F184" s="428" t="str">
        <f>E186</f>
        <v>吳/陳</v>
      </c>
      <c r="G184" s="227"/>
      <c r="H184" s="451"/>
      <c r="I184" s="221"/>
    </row>
    <row r="185" spans="1:9" s="2" customFormat="1" ht="11.25" customHeight="1">
      <c r="A185" s="219" t="s">
        <v>90</v>
      </c>
      <c r="B185" s="256"/>
      <c r="C185" s="256" t="s">
        <v>1958</v>
      </c>
      <c r="D185" s="221"/>
      <c r="E185" s="456">
        <v>0.7083333333333334</v>
      </c>
      <c r="F185" s="216" t="s">
        <v>4788</v>
      </c>
      <c r="G185" s="227"/>
      <c r="H185" s="451"/>
      <c r="I185" s="221"/>
    </row>
    <row r="186" spans="1:9" s="2" customFormat="1" ht="11.25" customHeight="1" thickBot="1">
      <c r="A186" s="222" t="s">
        <v>4</v>
      </c>
      <c r="B186" s="254" t="s">
        <v>1920</v>
      </c>
      <c r="C186" s="254" t="s">
        <v>2751</v>
      </c>
      <c r="D186" s="223" t="s">
        <v>1510</v>
      </c>
      <c r="E186" s="457" t="s">
        <v>4246</v>
      </c>
      <c r="F186" s="216"/>
      <c r="G186" s="227"/>
      <c r="H186" s="451"/>
      <c r="I186" s="221"/>
    </row>
    <row r="187" spans="1:9" s="2" customFormat="1" ht="11.25" customHeight="1" thickBot="1">
      <c r="A187" s="419" t="s">
        <v>91</v>
      </c>
      <c r="B187" s="349" t="s">
        <v>1920</v>
      </c>
      <c r="C187" s="349" t="s">
        <v>2752</v>
      </c>
      <c r="D187" s="427"/>
      <c r="E187" s="437"/>
      <c r="F187" s="216"/>
      <c r="G187" s="227"/>
      <c r="H187" s="451"/>
      <c r="I187" s="221"/>
    </row>
    <row r="188" spans="1:9" s="2" customFormat="1" ht="11.25" customHeight="1" thickBot="1">
      <c r="A188" s="226" t="s">
        <v>4</v>
      </c>
      <c r="B188" s="254" t="s">
        <v>2028</v>
      </c>
      <c r="C188" s="254" t="s">
        <v>2753</v>
      </c>
      <c r="D188" s="216"/>
      <c r="E188" s="216"/>
      <c r="F188" s="216"/>
      <c r="G188" s="227" t="s">
        <v>1511</v>
      </c>
      <c r="H188" s="457" t="str">
        <f>G196</f>
        <v>張/陳</v>
      </c>
      <c r="I188" s="221"/>
    </row>
    <row r="189" spans="1:9" s="2" customFormat="1" ht="11.25" customHeight="1">
      <c r="A189" s="219" t="s">
        <v>92</v>
      </c>
      <c r="B189" s="256" t="s">
        <v>2028</v>
      </c>
      <c r="C189" s="256" t="s">
        <v>2754</v>
      </c>
      <c r="D189" s="220"/>
      <c r="E189" s="216"/>
      <c r="F189" s="216"/>
      <c r="G189" s="488" t="s">
        <v>3842</v>
      </c>
      <c r="H189" s="216" t="s">
        <v>4964</v>
      </c>
      <c r="I189" s="221"/>
    </row>
    <row r="190" spans="1:9" s="2" customFormat="1" ht="11.25" customHeight="1" thickBot="1">
      <c r="A190" s="222" t="s">
        <v>4</v>
      </c>
      <c r="B190" s="254" t="s">
        <v>1884</v>
      </c>
      <c r="C190" s="254" t="s">
        <v>2755</v>
      </c>
      <c r="D190" s="223" t="s">
        <v>1512</v>
      </c>
      <c r="E190" s="438" t="s">
        <v>4247</v>
      </c>
      <c r="F190" s="216"/>
      <c r="G190" s="451"/>
      <c r="H190" s="216"/>
      <c r="I190" s="221"/>
    </row>
    <row r="191" spans="1:9" s="2" customFormat="1" ht="11.25" customHeight="1" thickBot="1">
      <c r="A191" s="419" t="s">
        <v>93</v>
      </c>
      <c r="B191" s="349" t="s">
        <v>1884</v>
      </c>
      <c r="C191" s="349" t="s">
        <v>2756</v>
      </c>
      <c r="D191" s="447" t="s">
        <v>3841</v>
      </c>
      <c r="E191" s="430" t="s">
        <v>4248</v>
      </c>
      <c r="F191" s="216"/>
      <c r="G191" s="451"/>
      <c r="H191" s="216"/>
      <c r="I191" s="221"/>
    </row>
    <row r="192" spans="1:9" s="2" customFormat="1" ht="11.25" customHeight="1" thickBot="1">
      <c r="A192" s="226" t="s">
        <v>4</v>
      </c>
      <c r="B192" s="254" t="s">
        <v>1910</v>
      </c>
      <c r="C192" s="254" t="s">
        <v>2757</v>
      </c>
      <c r="D192" s="216"/>
      <c r="E192" s="451" t="s">
        <v>1513</v>
      </c>
      <c r="F192" s="431" t="str">
        <f>E190</f>
        <v>張/陳</v>
      </c>
      <c r="G192" s="451"/>
      <c r="H192" s="216"/>
      <c r="I192" s="221"/>
    </row>
    <row r="193" spans="1:9" s="2" customFormat="1" ht="11.25" customHeight="1">
      <c r="A193" s="219" t="s">
        <v>94</v>
      </c>
      <c r="B193" s="256" t="s">
        <v>1910</v>
      </c>
      <c r="C193" s="256" t="s">
        <v>2758</v>
      </c>
      <c r="D193" s="221"/>
      <c r="E193" s="228">
        <v>0.7083333333333334</v>
      </c>
      <c r="F193" s="430" t="s">
        <v>4789</v>
      </c>
      <c r="G193" s="451"/>
      <c r="H193" s="216"/>
      <c r="I193" s="221"/>
    </row>
    <row r="194" spans="1:9" s="2" customFormat="1" ht="11.25" customHeight="1" thickBot="1">
      <c r="A194" s="222" t="s">
        <v>4</v>
      </c>
      <c r="B194" s="254" t="s">
        <v>1924</v>
      </c>
      <c r="C194" s="254" t="s">
        <v>2759</v>
      </c>
      <c r="D194" s="223" t="s">
        <v>1514</v>
      </c>
      <c r="E194" s="428" t="s">
        <v>4211</v>
      </c>
      <c r="F194" s="451"/>
      <c r="G194" s="451"/>
      <c r="H194" s="216"/>
      <c r="I194" s="221"/>
    </row>
    <row r="195" spans="1:9" s="2" customFormat="1" ht="11.25" customHeight="1" thickBot="1">
      <c r="A195" s="419" t="s">
        <v>95</v>
      </c>
      <c r="B195" s="349" t="s">
        <v>1924</v>
      </c>
      <c r="C195" s="349" t="s">
        <v>2760</v>
      </c>
      <c r="D195" s="447" t="s">
        <v>3841</v>
      </c>
      <c r="E195" s="216" t="s">
        <v>4238</v>
      </c>
      <c r="F195" s="451"/>
      <c r="G195" s="451"/>
      <c r="H195" s="216"/>
      <c r="I195" s="221"/>
    </row>
    <row r="196" spans="1:9" s="2" customFormat="1" ht="11.25" customHeight="1" thickBot="1">
      <c r="A196" s="226" t="s">
        <v>4</v>
      </c>
      <c r="B196" s="254"/>
      <c r="C196" s="254"/>
      <c r="D196" s="216"/>
      <c r="E196" s="216"/>
      <c r="F196" s="451" t="s">
        <v>1515</v>
      </c>
      <c r="G196" s="458" t="str">
        <f>F192</f>
        <v>張/陳</v>
      </c>
      <c r="H196" s="216"/>
      <c r="I196" s="221"/>
    </row>
    <row r="197" spans="1:9" s="2" customFormat="1" ht="11.25" customHeight="1">
      <c r="A197" s="219" t="s">
        <v>96</v>
      </c>
      <c r="B197" s="256"/>
      <c r="C197" s="256" t="s">
        <v>1961</v>
      </c>
      <c r="D197" s="221"/>
      <c r="E197" s="216"/>
      <c r="F197" s="286" t="s">
        <v>3759</v>
      </c>
      <c r="G197" s="216" t="s">
        <v>4901</v>
      </c>
      <c r="H197" s="216"/>
      <c r="I197" s="221"/>
    </row>
    <row r="198" spans="1:9" s="2" customFormat="1" ht="11.25" customHeight="1" thickBot="1">
      <c r="A198" s="222" t="s">
        <v>4</v>
      </c>
      <c r="B198" s="254" t="s">
        <v>2079</v>
      </c>
      <c r="C198" s="254" t="s">
        <v>2761</v>
      </c>
      <c r="D198" s="223" t="s">
        <v>1516</v>
      </c>
      <c r="E198" s="438" t="s">
        <v>4251</v>
      </c>
      <c r="F198" s="227"/>
      <c r="G198" s="216"/>
      <c r="H198" s="216"/>
      <c r="I198" s="221"/>
    </row>
    <row r="199" spans="1:9" s="2" customFormat="1" ht="11.25" customHeight="1" thickBot="1">
      <c r="A199" s="419" t="s">
        <v>97</v>
      </c>
      <c r="B199" s="349" t="s">
        <v>2079</v>
      </c>
      <c r="C199" s="349" t="s">
        <v>2762</v>
      </c>
      <c r="D199" s="427"/>
      <c r="E199" s="460"/>
      <c r="F199" s="227"/>
      <c r="G199" s="216"/>
      <c r="H199" s="216"/>
      <c r="I199" s="221"/>
    </row>
    <row r="200" spans="1:9" s="2" customFormat="1" ht="11.25" customHeight="1" thickBot="1">
      <c r="A200" s="226" t="s">
        <v>4</v>
      </c>
      <c r="B200" s="254"/>
      <c r="C200" s="254"/>
      <c r="D200" s="216"/>
      <c r="E200" s="451" t="s">
        <v>1517</v>
      </c>
      <c r="F200" s="432" t="str">
        <f>E198</f>
        <v>林/林</v>
      </c>
      <c r="G200" s="216"/>
      <c r="H200" s="216"/>
      <c r="I200" s="221"/>
    </row>
    <row r="201" spans="1:9" s="2" customFormat="1" ht="11.25" customHeight="1">
      <c r="A201" s="219" t="s">
        <v>98</v>
      </c>
      <c r="B201" s="256"/>
      <c r="C201" s="256" t="s">
        <v>1964</v>
      </c>
      <c r="D201" s="221"/>
      <c r="E201" s="228">
        <v>0.7083333333333334</v>
      </c>
      <c r="F201" s="216" t="s">
        <v>4790</v>
      </c>
      <c r="G201" s="216"/>
      <c r="H201" s="216"/>
      <c r="I201" s="221"/>
    </row>
    <row r="202" spans="1:9" s="2" customFormat="1" ht="11.25" customHeight="1" thickBot="1">
      <c r="A202" s="222" t="s">
        <v>4</v>
      </c>
      <c r="B202" s="254" t="s">
        <v>2763</v>
      </c>
      <c r="C202" s="254" t="s">
        <v>2764</v>
      </c>
      <c r="D202" s="223" t="s">
        <v>1518</v>
      </c>
      <c r="E202" s="436" t="s">
        <v>4252</v>
      </c>
      <c r="F202" s="216"/>
      <c r="G202" s="216"/>
      <c r="H202" s="216"/>
      <c r="I202" s="221"/>
    </row>
    <row r="203" spans="1:9" s="2" customFormat="1" ht="11.25" customHeight="1" thickBot="1">
      <c r="A203" s="419" t="s">
        <v>99</v>
      </c>
      <c r="B203" s="349" t="s">
        <v>2763</v>
      </c>
      <c r="C203" s="349" t="s">
        <v>2765</v>
      </c>
      <c r="D203" s="429"/>
      <c r="E203" s="437"/>
      <c r="F203" s="216"/>
      <c r="G203" s="216"/>
      <c r="H203" s="216"/>
      <c r="I203" s="221"/>
    </row>
    <row r="204" spans="1:9" s="2" customFormat="1" ht="11.25" customHeight="1">
      <c r="A204" s="238" t="s">
        <v>4</v>
      </c>
      <c r="B204" s="203"/>
      <c r="C204" s="239"/>
      <c r="D204" s="216"/>
      <c r="E204" s="216"/>
      <c r="F204" s="216"/>
      <c r="G204" s="216"/>
      <c r="H204" s="216"/>
      <c r="I204" s="221"/>
    </row>
    <row r="205" spans="1:9" s="2" customFormat="1" ht="12" customHeight="1">
      <c r="A205" s="214" t="s">
        <v>1519</v>
      </c>
      <c r="B205" s="203"/>
      <c r="C205" s="203"/>
      <c r="D205" s="215" t="s">
        <v>312</v>
      </c>
      <c r="E205" s="215" t="s">
        <v>312</v>
      </c>
      <c r="F205" s="215" t="s">
        <v>312</v>
      </c>
      <c r="G205" s="215" t="s">
        <v>312</v>
      </c>
      <c r="H205" s="215" t="s">
        <v>312</v>
      </c>
      <c r="I205" s="216"/>
    </row>
    <row r="206" spans="1:9" s="4" customFormat="1" ht="12" customHeight="1">
      <c r="A206" s="217"/>
      <c r="B206" s="233"/>
      <c r="C206" s="234"/>
      <c r="D206" s="214" t="s">
        <v>3807</v>
      </c>
      <c r="E206" s="214" t="s">
        <v>1176</v>
      </c>
      <c r="F206" s="214" t="s">
        <v>1177</v>
      </c>
      <c r="G206" s="214" t="s">
        <v>1177</v>
      </c>
      <c r="H206" s="214" t="s">
        <v>1177</v>
      </c>
      <c r="I206" s="218"/>
    </row>
    <row r="207" spans="1:9" s="4" customFormat="1" ht="11.25" customHeight="1">
      <c r="A207" s="226" t="s">
        <v>4</v>
      </c>
      <c r="B207" s="254" t="s">
        <v>1971</v>
      </c>
      <c r="C207" s="254" t="s">
        <v>2766</v>
      </c>
      <c r="D207" s="235"/>
      <c r="E207" s="235"/>
      <c r="F207" s="235"/>
      <c r="G207" s="235"/>
      <c r="H207" s="235"/>
      <c r="I207" s="218"/>
    </row>
    <row r="208" spans="1:9" s="2" customFormat="1" ht="11.25" customHeight="1">
      <c r="A208" s="219" t="s">
        <v>100</v>
      </c>
      <c r="B208" s="256" t="s">
        <v>1971</v>
      </c>
      <c r="C208" s="256" t="s">
        <v>2767</v>
      </c>
      <c r="D208" s="220"/>
      <c r="E208" s="216"/>
      <c r="F208" s="216"/>
      <c r="G208" s="216"/>
      <c r="H208" s="216"/>
      <c r="I208" s="221"/>
    </row>
    <row r="209" spans="1:9" s="2" customFormat="1" ht="11.25" customHeight="1" thickBot="1">
      <c r="A209" s="222" t="s">
        <v>4</v>
      </c>
      <c r="B209" s="254" t="s">
        <v>1997</v>
      </c>
      <c r="C209" s="254" t="s">
        <v>2768</v>
      </c>
      <c r="D209" s="223" t="s">
        <v>1520</v>
      </c>
      <c r="E209" s="438" t="s">
        <v>4257</v>
      </c>
      <c r="F209" s="216"/>
      <c r="G209" s="216"/>
      <c r="H209" s="216"/>
      <c r="I209" s="221"/>
    </row>
    <row r="210" spans="1:9" s="2" customFormat="1" ht="11.25" customHeight="1" thickBot="1">
      <c r="A210" s="419" t="s">
        <v>101</v>
      </c>
      <c r="B210" s="349" t="s">
        <v>1997</v>
      </c>
      <c r="C210" s="349" t="s">
        <v>2769</v>
      </c>
      <c r="D210" s="447" t="s">
        <v>3841</v>
      </c>
      <c r="E210" s="430" t="s">
        <v>4258</v>
      </c>
      <c r="F210" s="216"/>
      <c r="G210" s="216"/>
      <c r="H210" s="216"/>
      <c r="I210" s="221"/>
    </row>
    <row r="211" spans="1:9" s="2" customFormat="1" ht="11.25" customHeight="1" thickBot="1">
      <c r="A211" s="226" t="s">
        <v>4</v>
      </c>
      <c r="B211" s="254" t="s">
        <v>2138</v>
      </c>
      <c r="C211" s="254" t="s">
        <v>2770</v>
      </c>
      <c r="D211" s="216"/>
      <c r="E211" s="451" t="s">
        <v>1521</v>
      </c>
      <c r="F211" s="431" t="str">
        <f>E209</f>
        <v>劉/溫</v>
      </c>
      <c r="G211" s="216"/>
      <c r="H211" s="216"/>
      <c r="I211" s="221"/>
    </row>
    <row r="212" spans="1:9" s="2" customFormat="1" ht="11.25" customHeight="1" thickBot="1">
      <c r="A212" s="419" t="s">
        <v>102</v>
      </c>
      <c r="B212" s="349" t="s">
        <v>2138</v>
      </c>
      <c r="C212" s="349" t="s">
        <v>2771</v>
      </c>
      <c r="D212" s="429"/>
      <c r="E212" s="228">
        <v>0.7083333333333334</v>
      </c>
      <c r="F212" s="422" t="s">
        <v>4791</v>
      </c>
      <c r="G212" s="216"/>
      <c r="H212" s="216"/>
      <c r="I212" s="221"/>
    </row>
    <row r="213" spans="1:9" s="2" customFormat="1" ht="11.25" customHeight="1" thickBot="1">
      <c r="A213" s="226" t="s">
        <v>4</v>
      </c>
      <c r="B213" s="254" t="s">
        <v>1968</v>
      </c>
      <c r="C213" s="254" t="s">
        <v>2772</v>
      </c>
      <c r="D213" s="221" t="s">
        <v>1522</v>
      </c>
      <c r="E213" s="432" t="s">
        <v>4259</v>
      </c>
      <c r="F213" s="227"/>
      <c r="G213" s="216"/>
      <c r="H213" s="216"/>
      <c r="I213" s="221"/>
    </row>
    <row r="214" spans="1:9" s="2" customFormat="1" ht="11.25" customHeight="1">
      <c r="A214" s="224" t="s">
        <v>103</v>
      </c>
      <c r="B214" s="256" t="s">
        <v>1968</v>
      </c>
      <c r="C214" s="256" t="s">
        <v>2773</v>
      </c>
      <c r="D214" s="292" t="s">
        <v>3841</v>
      </c>
      <c r="E214" s="434" t="s">
        <v>4260</v>
      </c>
      <c r="F214" s="227"/>
      <c r="G214" s="216"/>
      <c r="H214" s="216"/>
      <c r="I214" s="221"/>
    </row>
    <row r="215" spans="1:9" s="2" customFormat="1" ht="11.25" customHeight="1" thickBot="1">
      <c r="A215" s="226" t="s">
        <v>4</v>
      </c>
      <c r="B215" s="254" t="s">
        <v>2420</v>
      </c>
      <c r="C215" s="254" t="s">
        <v>2774</v>
      </c>
      <c r="D215" s="216"/>
      <c r="E215" s="216"/>
      <c r="F215" s="227" t="s">
        <v>1523</v>
      </c>
      <c r="G215" s="236" t="str">
        <f>F219</f>
        <v>張/許</v>
      </c>
      <c r="H215" s="216"/>
      <c r="I215" s="221"/>
    </row>
    <row r="216" spans="1:9" s="2" customFormat="1" ht="11.25" customHeight="1">
      <c r="A216" s="219" t="s">
        <v>104</v>
      </c>
      <c r="B216" s="256" t="s">
        <v>2420</v>
      </c>
      <c r="C216" s="256" t="s">
        <v>2775</v>
      </c>
      <c r="D216" s="221"/>
      <c r="E216" s="216"/>
      <c r="F216" s="488" t="s">
        <v>3759</v>
      </c>
      <c r="G216" s="430" t="s">
        <v>4902</v>
      </c>
      <c r="H216" s="216"/>
      <c r="I216" s="221"/>
    </row>
    <row r="217" spans="1:9" s="2" customFormat="1" ht="11.25" customHeight="1" thickBot="1">
      <c r="A217" s="222" t="s">
        <v>4</v>
      </c>
      <c r="B217" s="254" t="s">
        <v>5051</v>
      </c>
      <c r="C217" s="254" t="s">
        <v>5052</v>
      </c>
      <c r="D217" s="223" t="s">
        <v>1524</v>
      </c>
      <c r="E217" s="438" t="s">
        <v>4277</v>
      </c>
      <c r="F217" s="451"/>
      <c r="G217" s="451"/>
      <c r="H217" s="216"/>
      <c r="I217" s="221"/>
    </row>
    <row r="218" spans="1:9" s="2" customFormat="1" ht="11.25" customHeight="1" thickBot="1">
      <c r="A218" s="419" t="s">
        <v>105</v>
      </c>
      <c r="B218" s="349" t="s">
        <v>1910</v>
      </c>
      <c r="C218" s="349" t="s">
        <v>5053</v>
      </c>
      <c r="D218" s="427">
        <v>0.4201388888888889</v>
      </c>
      <c r="E218" s="489" t="s">
        <v>4278</v>
      </c>
      <c r="F218" s="451"/>
      <c r="G218" s="451"/>
      <c r="H218" s="216"/>
      <c r="I218" s="221"/>
    </row>
    <row r="219" spans="1:9" s="2" customFormat="1" ht="11.25" customHeight="1" thickBot="1">
      <c r="A219" s="226" t="s">
        <v>4</v>
      </c>
      <c r="B219" s="254"/>
      <c r="C219" s="254"/>
      <c r="D219" s="216"/>
      <c r="E219" s="451" t="s">
        <v>1525</v>
      </c>
      <c r="F219" s="458" t="str">
        <f>E217</f>
        <v>張/許</v>
      </c>
      <c r="G219" s="451"/>
      <c r="H219" s="216"/>
      <c r="I219" s="221"/>
    </row>
    <row r="220" spans="1:9" s="2" customFormat="1" ht="11.25" customHeight="1">
      <c r="A220" s="219" t="s">
        <v>106</v>
      </c>
      <c r="B220" s="256"/>
      <c r="C220" s="256" t="s">
        <v>1974</v>
      </c>
      <c r="D220" s="221"/>
      <c r="E220" s="228">
        <v>0.7291666666666666</v>
      </c>
      <c r="F220" s="216" t="s">
        <v>4799</v>
      </c>
      <c r="G220" s="451"/>
      <c r="H220" s="216"/>
      <c r="I220" s="221"/>
    </row>
    <row r="221" spans="1:9" s="2" customFormat="1" ht="11.25" customHeight="1" thickBot="1">
      <c r="A221" s="222" t="s">
        <v>4</v>
      </c>
      <c r="B221" s="254" t="s">
        <v>1934</v>
      </c>
      <c r="C221" s="254" t="s">
        <v>2778</v>
      </c>
      <c r="D221" s="223" t="s">
        <v>1526</v>
      </c>
      <c r="E221" s="428" t="s">
        <v>4253</v>
      </c>
      <c r="F221" s="216"/>
      <c r="G221" s="451"/>
      <c r="H221" s="216"/>
      <c r="I221" s="221"/>
    </row>
    <row r="222" spans="1:9" s="2" customFormat="1" ht="11.25" customHeight="1" thickBot="1">
      <c r="A222" s="419" t="s">
        <v>107</v>
      </c>
      <c r="B222" s="349" t="s">
        <v>1934</v>
      </c>
      <c r="C222" s="349" t="s">
        <v>2779</v>
      </c>
      <c r="D222" s="435"/>
      <c r="E222" s="216"/>
      <c r="F222" s="216"/>
      <c r="G222" s="451"/>
      <c r="H222" s="216"/>
      <c r="I222" s="221"/>
    </row>
    <row r="223" spans="1:9" s="2" customFormat="1" ht="11.25" customHeight="1" thickBot="1">
      <c r="A223" s="226" t="s">
        <v>4</v>
      </c>
      <c r="B223" s="254" t="s">
        <v>1882</v>
      </c>
      <c r="C223" s="254" t="s">
        <v>2780</v>
      </c>
      <c r="D223" s="216"/>
      <c r="E223" s="216"/>
      <c r="F223" s="216"/>
      <c r="G223" s="451" t="s">
        <v>1527</v>
      </c>
      <c r="H223" s="431" t="str">
        <f>G215</f>
        <v>張/許</v>
      </c>
      <c r="I223" s="221"/>
    </row>
    <row r="224" spans="1:9" s="2" customFormat="1" ht="11.25" customHeight="1" thickBot="1">
      <c r="A224" s="419" t="s">
        <v>108</v>
      </c>
      <c r="B224" s="349" t="s">
        <v>1882</v>
      </c>
      <c r="C224" s="349" t="s">
        <v>2781</v>
      </c>
      <c r="D224" s="420"/>
      <c r="E224" s="216"/>
      <c r="F224" s="216"/>
      <c r="G224" s="228">
        <v>0.5208333333333334</v>
      </c>
      <c r="H224" s="422" t="s">
        <v>4965</v>
      </c>
      <c r="I224" s="221"/>
    </row>
    <row r="225" spans="1:9" s="2" customFormat="1" ht="11.25" customHeight="1" thickBot="1">
      <c r="A225" s="226" t="s">
        <v>4</v>
      </c>
      <c r="B225" s="254" t="s">
        <v>1867</v>
      </c>
      <c r="C225" s="254" t="s">
        <v>2782</v>
      </c>
      <c r="D225" s="221" t="s">
        <v>1528</v>
      </c>
      <c r="E225" s="431" t="s">
        <v>4261</v>
      </c>
      <c r="F225" s="216"/>
      <c r="G225" s="227"/>
      <c r="H225" s="227"/>
      <c r="I225" s="221"/>
    </row>
    <row r="226" spans="1:9" s="2" customFormat="1" ht="11.25" customHeight="1">
      <c r="A226" s="224" t="s">
        <v>109</v>
      </c>
      <c r="B226" s="256" t="s">
        <v>1867</v>
      </c>
      <c r="C226" s="256" t="s">
        <v>2783</v>
      </c>
      <c r="D226" s="229">
        <v>0.4201388888888889</v>
      </c>
      <c r="E226" s="430" t="s">
        <v>4262</v>
      </c>
      <c r="F226" s="216"/>
      <c r="G226" s="227"/>
      <c r="H226" s="227"/>
      <c r="I226" s="221"/>
    </row>
    <row r="227" spans="1:9" s="2" customFormat="1" ht="11.25" customHeight="1" thickBot="1">
      <c r="A227" s="226" t="s">
        <v>4</v>
      </c>
      <c r="B227" s="254" t="s">
        <v>1852</v>
      </c>
      <c r="C227" s="254" t="s">
        <v>2784</v>
      </c>
      <c r="D227" s="216"/>
      <c r="E227" s="451" t="s">
        <v>1529</v>
      </c>
      <c r="F227" s="431" t="str">
        <f>E225</f>
        <v>蔡/黃</v>
      </c>
      <c r="G227" s="227"/>
      <c r="H227" s="227"/>
      <c r="I227" s="221"/>
    </row>
    <row r="228" spans="1:9" s="2" customFormat="1" ht="11.25" customHeight="1">
      <c r="A228" s="219" t="s">
        <v>110</v>
      </c>
      <c r="B228" s="256" t="s">
        <v>1852</v>
      </c>
      <c r="C228" s="256" t="s">
        <v>2785</v>
      </c>
      <c r="D228" s="221"/>
      <c r="E228" s="228">
        <v>0.7291666666666666</v>
      </c>
      <c r="F228" s="227" t="s">
        <v>4792</v>
      </c>
      <c r="G228" s="227"/>
      <c r="H228" s="227"/>
      <c r="I228" s="236"/>
    </row>
    <row r="229" spans="1:9" s="2" customFormat="1" ht="11.25" customHeight="1" thickBot="1">
      <c r="A229" s="222" t="s">
        <v>4</v>
      </c>
      <c r="B229" s="254" t="s">
        <v>2315</v>
      </c>
      <c r="C229" s="254" t="s">
        <v>2786</v>
      </c>
      <c r="D229" s="223" t="s">
        <v>1530</v>
      </c>
      <c r="E229" s="428" t="s">
        <v>4253</v>
      </c>
      <c r="F229" s="227"/>
      <c r="G229" s="227"/>
      <c r="H229" s="227"/>
      <c r="I229" s="236"/>
    </row>
    <row r="230" spans="1:9" s="2" customFormat="1" ht="11.25" customHeight="1" thickBot="1">
      <c r="A230" s="419" t="s">
        <v>111</v>
      </c>
      <c r="B230" s="349" t="s">
        <v>2315</v>
      </c>
      <c r="C230" s="349" t="s">
        <v>2787</v>
      </c>
      <c r="D230" s="427">
        <v>0.4201388888888889</v>
      </c>
      <c r="E230" s="421" t="s">
        <v>4266</v>
      </c>
      <c r="F230" s="227"/>
      <c r="G230" s="227"/>
      <c r="H230" s="227"/>
      <c r="I230" s="236"/>
    </row>
    <row r="231" spans="1:9" s="2" customFormat="1" ht="11.25" customHeight="1" thickBot="1">
      <c r="A231" s="226" t="s">
        <v>4</v>
      </c>
      <c r="B231" s="254" t="s">
        <v>1906</v>
      </c>
      <c r="C231" s="254" t="s">
        <v>2788</v>
      </c>
      <c r="D231" s="216"/>
      <c r="E231" s="216"/>
      <c r="F231" s="227" t="s">
        <v>1531</v>
      </c>
      <c r="G231" s="428" t="str">
        <f>F235</f>
        <v>張/陳</v>
      </c>
      <c r="H231" s="227"/>
      <c r="I231" s="236"/>
    </row>
    <row r="232" spans="1:9" s="2" customFormat="1" ht="11.25" customHeight="1" thickBot="1">
      <c r="A232" s="419" t="s">
        <v>112</v>
      </c>
      <c r="B232" s="349" t="s">
        <v>1906</v>
      </c>
      <c r="C232" s="349" t="s">
        <v>2789</v>
      </c>
      <c r="D232" s="429"/>
      <c r="E232" s="216"/>
      <c r="F232" s="488" t="s">
        <v>3759</v>
      </c>
      <c r="G232" s="216" t="s">
        <v>4910</v>
      </c>
      <c r="H232" s="227"/>
      <c r="I232" s="236"/>
    </row>
    <row r="233" spans="1:9" s="2" customFormat="1" ht="11.25" customHeight="1" thickBot="1">
      <c r="A233" s="226" t="s">
        <v>4</v>
      </c>
      <c r="B233" s="254" t="s">
        <v>1884</v>
      </c>
      <c r="C233" s="254" t="s">
        <v>2790</v>
      </c>
      <c r="D233" s="430" t="s">
        <v>1532</v>
      </c>
      <c r="E233" s="431" t="s">
        <v>4275</v>
      </c>
      <c r="F233" s="451"/>
      <c r="G233" s="216"/>
      <c r="H233" s="227"/>
      <c r="I233" s="236"/>
    </row>
    <row r="234" spans="1:9" s="2" customFormat="1" ht="11.25" customHeight="1">
      <c r="A234" s="224" t="s">
        <v>113</v>
      </c>
      <c r="B234" s="256" t="s">
        <v>1884</v>
      </c>
      <c r="C234" s="256" t="s">
        <v>2791</v>
      </c>
      <c r="D234" s="229">
        <v>0.4201388888888889</v>
      </c>
      <c r="E234" s="227" t="s">
        <v>4276</v>
      </c>
      <c r="F234" s="451"/>
      <c r="G234" s="216"/>
      <c r="H234" s="227"/>
      <c r="I234" s="236"/>
    </row>
    <row r="235" spans="1:9" s="2" customFormat="1" ht="11.25" customHeight="1" thickBot="1">
      <c r="A235" s="226" t="s">
        <v>4</v>
      </c>
      <c r="B235" s="254"/>
      <c r="C235" s="254"/>
      <c r="D235" s="216"/>
      <c r="E235" s="227" t="s">
        <v>1533</v>
      </c>
      <c r="F235" s="457" t="str">
        <f>E237</f>
        <v>張/陳</v>
      </c>
      <c r="G235" s="216"/>
      <c r="H235" s="227"/>
      <c r="I235" s="236"/>
    </row>
    <row r="236" spans="1:9" s="2" customFormat="1" ht="11.25" customHeight="1">
      <c r="A236" s="219" t="s">
        <v>114</v>
      </c>
      <c r="B236" s="256"/>
      <c r="C236" s="256" t="s">
        <v>1982</v>
      </c>
      <c r="D236" s="230"/>
      <c r="E236" s="456">
        <v>0.7291666666666666</v>
      </c>
      <c r="F236" s="441" t="s">
        <v>4793</v>
      </c>
      <c r="G236" s="216"/>
      <c r="H236" s="227"/>
      <c r="I236" s="236"/>
    </row>
    <row r="237" spans="1:9" s="2" customFormat="1" ht="11.25" customHeight="1" thickBot="1">
      <c r="A237" s="222" t="s">
        <v>4</v>
      </c>
      <c r="B237" s="254" t="s">
        <v>1879</v>
      </c>
      <c r="C237" s="254" t="s">
        <v>2792</v>
      </c>
      <c r="D237" s="223" t="s">
        <v>1534</v>
      </c>
      <c r="E237" s="457" t="s">
        <v>4247</v>
      </c>
      <c r="F237" s="216"/>
      <c r="G237" s="216"/>
      <c r="H237" s="227"/>
      <c r="I237" s="236"/>
    </row>
    <row r="238" spans="1:9" s="2" customFormat="1" ht="11.25" customHeight="1" thickBot="1">
      <c r="A238" s="419" t="s">
        <v>115</v>
      </c>
      <c r="B238" s="349" t="s">
        <v>1879</v>
      </c>
      <c r="C238" s="349" t="s">
        <v>2793</v>
      </c>
      <c r="D238" s="440"/>
      <c r="E238" s="437"/>
      <c r="F238" s="216"/>
      <c r="G238" s="216"/>
      <c r="H238" s="227"/>
      <c r="I238" s="216" t="s">
        <v>1198</v>
      </c>
    </row>
    <row r="239" spans="1:9" s="2" customFormat="1" ht="11.25" customHeight="1" thickBot="1">
      <c r="A239" s="226" t="s">
        <v>4</v>
      </c>
      <c r="B239" s="254" t="s">
        <v>2087</v>
      </c>
      <c r="C239" s="254" t="s">
        <v>2794</v>
      </c>
      <c r="D239" s="216"/>
      <c r="E239" s="216"/>
      <c r="F239" s="216"/>
      <c r="G239" s="216"/>
      <c r="H239" s="227" t="s">
        <v>1535</v>
      </c>
      <c r="I239" s="438" t="str">
        <f>H255</f>
        <v>李/江</v>
      </c>
    </row>
    <row r="240" spans="1:9" s="2" customFormat="1" ht="11.25" customHeight="1">
      <c r="A240" s="219" t="s">
        <v>116</v>
      </c>
      <c r="B240" s="256" t="s">
        <v>2087</v>
      </c>
      <c r="C240" s="256" t="s">
        <v>2602</v>
      </c>
      <c r="D240" s="237"/>
      <c r="E240" s="216"/>
      <c r="F240" s="216"/>
      <c r="G240" s="216"/>
      <c r="H240" s="456">
        <v>0.625</v>
      </c>
      <c r="I240" s="216" t="s">
        <v>5050</v>
      </c>
    </row>
    <row r="241" spans="1:9" s="2" customFormat="1" ht="11.25" customHeight="1" thickBot="1">
      <c r="A241" s="222" t="s">
        <v>4</v>
      </c>
      <c r="B241" s="254" t="s">
        <v>2076</v>
      </c>
      <c r="C241" s="254" t="s">
        <v>2795</v>
      </c>
      <c r="D241" s="223" t="s">
        <v>1536</v>
      </c>
      <c r="E241" s="438" t="s">
        <v>4271</v>
      </c>
      <c r="F241" s="216"/>
      <c r="G241" s="216"/>
      <c r="H241" s="451"/>
      <c r="I241" s="216"/>
    </row>
    <row r="242" spans="1:9" s="2" customFormat="1" ht="11.25" customHeight="1" thickBot="1">
      <c r="A242" s="419" t="s">
        <v>117</v>
      </c>
      <c r="B242" s="349" t="s">
        <v>2076</v>
      </c>
      <c r="C242" s="349" t="s">
        <v>2796</v>
      </c>
      <c r="D242" s="435">
        <v>0.4201388888888889</v>
      </c>
      <c r="E242" s="227" t="s">
        <v>4272</v>
      </c>
      <c r="F242" s="216"/>
      <c r="G242" s="216"/>
      <c r="H242" s="451"/>
      <c r="I242" s="216"/>
    </row>
    <row r="243" spans="1:9" s="2" customFormat="1" ht="11.25" customHeight="1" thickBot="1">
      <c r="A243" s="226" t="s">
        <v>4</v>
      </c>
      <c r="B243" s="254" t="s">
        <v>1892</v>
      </c>
      <c r="C243" s="254" t="s">
        <v>2797</v>
      </c>
      <c r="D243" s="216"/>
      <c r="E243" s="227" t="s">
        <v>1537</v>
      </c>
      <c r="F243" s="438" t="str">
        <f>E245</f>
        <v>李/蕭</v>
      </c>
      <c r="G243" s="216"/>
      <c r="H243" s="451"/>
      <c r="I243" s="216"/>
    </row>
    <row r="244" spans="1:9" s="2" customFormat="1" ht="11.25" customHeight="1">
      <c r="A244" s="219" t="s">
        <v>118</v>
      </c>
      <c r="B244" s="256" t="s">
        <v>1892</v>
      </c>
      <c r="C244" s="256" t="s">
        <v>2798</v>
      </c>
      <c r="D244" s="221"/>
      <c r="E244" s="456">
        <v>0.7291666666666666</v>
      </c>
      <c r="F244" s="491" t="s">
        <v>4713</v>
      </c>
      <c r="G244" s="216"/>
      <c r="H244" s="451"/>
      <c r="I244" s="216"/>
    </row>
    <row r="245" spans="1:9" s="2" customFormat="1" ht="11.25" customHeight="1" thickBot="1">
      <c r="A245" s="222" t="s">
        <v>4</v>
      </c>
      <c r="B245" s="254" t="s">
        <v>2018</v>
      </c>
      <c r="C245" s="254" t="s">
        <v>2799</v>
      </c>
      <c r="D245" s="223" t="s">
        <v>1538</v>
      </c>
      <c r="E245" s="457" t="s">
        <v>4263</v>
      </c>
      <c r="F245" s="227"/>
      <c r="G245" s="216"/>
      <c r="H245" s="451"/>
      <c r="I245" s="216"/>
    </row>
    <row r="246" spans="1:9" s="2" customFormat="1" ht="11.25" customHeight="1" thickBot="1">
      <c r="A246" s="419" t="s">
        <v>119</v>
      </c>
      <c r="B246" s="349" t="s">
        <v>2018</v>
      </c>
      <c r="C246" s="349" t="s">
        <v>2800</v>
      </c>
      <c r="D246" s="427">
        <v>0.4201388888888889</v>
      </c>
      <c r="E246" s="421" t="s">
        <v>4264</v>
      </c>
      <c r="F246" s="227"/>
      <c r="G246" s="216"/>
      <c r="H246" s="451"/>
      <c r="I246" s="216"/>
    </row>
    <row r="247" spans="1:9" s="2" customFormat="1" ht="11.25" customHeight="1" thickBot="1">
      <c r="A247" s="226" t="s">
        <v>4</v>
      </c>
      <c r="B247" s="254" t="s">
        <v>2023</v>
      </c>
      <c r="C247" s="254" t="s">
        <v>2801</v>
      </c>
      <c r="D247" s="216"/>
      <c r="E247" s="216"/>
      <c r="F247" s="227" t="s">
        <v>1539</v>
      </c>
      <c r="G247" s="236" t="str">
        <f>F251</f>
        <v>涂/陳</v>
      </c>
      <c r="H247" s="451"/>
      <c r="I247" s="216"/>
    </row>
    <row r="248" spans="1:9" s="2" customFormat="1" ht="11.25" customHeight="1" thickBot="1">
      <c r="A248" s="419" t="s">
        <v>120</v>
      </c>
      <c r="B248" s="349" t="s">
        <v>2023</v>
      </c>
      <c r="C248" s="349" t="s">
        <v>2802</v>
      </c>
      <c r="D248" s="429"/>
      <c r="E248" s="216"/>
      <c r="F248" s="488" t="s">
        <v>3836</v>
      </c>
      <c r="G248" s="491" t="s">
        <v>4911</v>
      </c>
      <c r="H248" s="451"/>
      <c r="I248" s="216"/>
    </row>
    <row r="249" spans="1:9" s="2" customFormat="1" ht="11.25" customHeight="1" thickBot="1">
      <c r="A249" s="226" t="s">
        <v>4</v>
      </c>
      <c r="B249" s="254" t="s">
        <v>2025</v>
      </c>
      <c r="C249" s="254" t="s">
        <v>2803</v>
      </c>
      <c r="D249" s="221" t="s">
        <v>1540</v>
      </c>
      <c r="E249" s="431" t="s">
        <v>4269</v>
      </c>
      <c r="F249" s="451"/>
      <c r="G249" s="227"/>
      <c r="H249" s="451"/>
      <c r="I249" s="216"/>
    </row>
    <row r="250" spans="1:9" s="2" customFormat="1" ht="11.25" customHeight="1">
      <c r="A250" s="224" t="s">
        <v>121</v>
      </c>
      <c r="B250" s="256" t="s">
        <v>2025</v>
      </c>
      <c r="C250" s="256" t="s">
        <v>2804</v>
      </c>
      <c r="D250" s="229">
        <v>0.4201388888888889</v>
      </c>
      <c r="E250" s="430" t="s">
        <v>4270</v>
      </c>
      <c r="F250" s="451"/>
      <c r="G250" s="227"/>
      <c r="H250" s="451"/>
      <c r="I250" s="216"/>
    </row>
    <row r="251" spans="1:8" s="2" customFormat="1" ht="11.25" customHeight="1" thickBot="1">
      <c r="A251" s="226" t="s">
        <v>4</v>
      </c>
      <c r="B251" s="254"/>
      <c r="C251" s="254"/>
      <c r="D251" s="216"/>
      <c r="E251" s="451" t="s">
        <v>1541</v>
      </c>
      <c r="F251" s="458" t="str">
        <f>E249</f>
        <v>涂/陳</v>
      </c>
      <c r="G251" s="227"/>
      <c r="H251" s="451"/>
    </row>
    <row r="252" spans="1:8" s="2" customFormat="1" ht="11.25" customHeight="1">
      <c r="A252" s="219" t="s">
        <v>122</v>
      </c>
      <c r="B252" s="256"/>
      <c r="C252" s="256" t="s">
        <v>1990</v>
      </c>
      <c r="D252" s="221"/>
      <c r="E252" s="228">
        <v>0.7291666666666666</v>
      </c>
      <c r="F252" s="216" t="s">
        <v>4786</v>
      </c>
      <c r="G252" s="227"/>
      <c r="H252" s="451"/>
    </row>
    <row r="253" spans="1:8" s="2" customFormat="1" ht="11.25" customHeight="1" thickBot="1">
      <c r="A253" s="222" t="s">
        <v>4</v>
      </c>
      <c r="B253" s="254" t="s">
        <v>2420</v>
      </c>
      <c r="C253" s="254" t="s">
        <v>2805</v>
      </c>
      <c r="D253" s="223" t="s">
        <v>1542</v>
      </c>
      <c r="E253" s="428" t="s">
        <v>4254</v>
      </c>
      <c r="F253" s="216"/>
      <c r="G253" s="227"/>
      <c r="H253" s="451"/>
    </row>
    <row r="254" spans="1:8" s="2" customFormat="1" ht="11.25" customHeight="1" thickBot="1">
      <c r="A254" s="419" t="s">
        <v>123</v>
      </c>
      <c r="B254" s="349" t="s">
        <v>2420</v>
      </c>
      <c r="C254" s="349" t="s">
        <v>2806</v>
      </c>
      <c r="D254" s="427"/>
      <c r="E254" s="437"/>
      <c r="F254" s="216"/>
      <c r="G254" s="227"/>
      <c r="H254" s="451"/>
    </row>
    <row r="255" spans="1:8" s="2" customFormat="1" ht="11.25" customHeight="1" thickBot="1">
      <c r="A255" s="226" t="s">
        <v>4</v>
      </c>
      <c r="B255" s="254" t="s">
        <v>2005</v>
      </c>
      <c r="C255" s="254" t="s">
        <v>2807</v>
      </c>
      <c r="D255" s="216"/>
      <c r="E255" s="216"/>
      <c r="F255" s="216"/>
      <c r="G255" s="227" t="s">
        <v>1543</v>
      </c>
      <c r="H255" s="457" t="str">
        <f>G263</f>
        <v>李/江</v>
      </c>
    </row>
    <row r="256" spans="1:8" s="2" customFormat="1" ht="11.25" customHeight="1" thickBot="1">
      <c r="A256" s="419" t="s">
        <v>124</v>
      </c>
      <c r="B256" s="349" t="s">
        <v>2005</v>
      </c>
      <c r="C256" s="349" t="s">
        <v>2808</v>
      </c>
      <c r="D256" s="420"/>
      <c r="E256" s="216"/>
      <c r="F256" s="216"/>
      <c r="G256" s="456">
        <v>0.5208333333333334</v>
      </c>
      <c r="H256" s="216" t="s">
        <v>4966</v>
      </c>
    </row>
    <row r="257" spans="1:8" s="2" customFormat="1" ht="11.25" customHeight="1" thickBot="1">
      <c r="A257" s="226" t="s">
        <v>4</v>
      </c>
      <c r="B257" s="254" t="s">
        <v>2302</v>
      </c>
      <c r="C257" s="254" t="s">
        <v>2809</v>
      </c>
      <c r="D257" s="221" t="s">
        <v>1544</v>
      </c>
      <c r="E257" s="431" t="s">
        <v>4273</v>
      </c>
      <c r="F257" s="216"/>
      <c r="G257" s="451"/>
      <c r="H257" s="216"/>
    </row>
    <row r="258" spans="1:8" s="2" customFormat="1" ht="11.25" customHeight="1">
      <c r="A258" s="224" t="s">
        <v>125</v>
      </c>
      <c r="B258" s="256" t="s">
        <v>2302</v>
      </c>
      <c r="C258" s="256" t="s">
        <v>2810</v>
      </c>
      <c r="D258" s="229">
        <v>0.4201388888888889</v>
      </c>
      <c r="E258" s="227" t="s">
        <v>4274</v>
      </c>
      <c r="F258" s="216"/>
      <c r="G258" s="451"/>
      <c r="H258" s="216"/>
    </row>
    <row r="259" spans="1:8" s="2" customFormat="1" ht="11.25" customHeight="1" thickBot="1">
      <c r="A259" s="226" t="s">
        <v>4</v>
      </c>
      <c r="B259" s="254" t="s">
        <v>1997</v>
      </c>
      <c r="C259" s="254" t="s">
        <v>2811</v>
      </c>
      <c r="D259" s="216"/>
      <c r="E259" s="227" t="s">
        <v>1545</v>
      </c>
      <c r="F259" s="438" t="str">
        <f>E261</f>
        <v>劉/黃</v>
      </c>
      <c r="G259" s="451"/>
      <c r="H259" s="216"/>
    </row>
    <row r="260" spans="1:8" s="2" customFormat="1" ht="11.25" customHeight="1" thickBot="1">
      <c r="A260" s="419" t="s">
        <v>126</v>
      </c>
      <c r="B260" s="349" t="s">
        <v>1997</v>
      </c>
      <c r="C260" s="349" t="s">
        <v>2812</v>
      </c>
      <c r="D260" s="429"/>
      <c r="E260" s="456">
        <v>0.7291666666666666</v>
      </c>
      <c r="F260" s="227" t="s">
        <v>4795</v>
      </c>
      <c r="G260" s="451"/>
      <c r="H260" s="216"/>
    </row>
    <row r="261" spans="1:8" s="2" customFormat="1" ht="11.25" customHeight="1" thickBot="1">
      <c r="A261" s="226" t="s">
        <v>4</v>
      </c>
      <c r="B261" s="254" t="s">
        <v>2031</v>
      </c>
      <c r="C261" s="254" t="s">
        <v>2813</v>
      </c>
      <c r="D261" s="430" t="s">
        <v>1546</v>
      </c>
      <c r="E261" s="458" t="s">
        <v>4267</v>
      </c>
      <c r="F261" s="227"/>
      <c r="G261" s="451"/>
      <c r="H261" s="216"/>
    </row>
    <row r="262" spans="1:8" s="2" customFormat="1" ht="11.25" customHeight="1">
      <c r="A262" s="224" t="s">
        <v>127</v>
      </c>
      <c r="B262" s="256" t="s">
        <v>2031</v>
      </c>
      <c r="C262" s="256" t="s">
        <v>2814</v>
      </c>
      <c r="D262" s="229">
        <v>0.4201388888888889</v>
      </c>
      <c r="E262" s="216" t="s">
        <v>4268</v>
      </c>
      <c r="F262" s="227"/>
      <c r="G262" s="451"/>
      <c r="H262" s="216"/>
    </row>
    <row r="263" spans="1:8" s="2" customFormat="1" ht="11.25" customHeight="1" thickBot="1">
      <c r="A263" s="226" t="s">
        <v>4</v>
      </c>
      <c r="B263" s="254"/>
      <c r="C263" s="254"/>
      <c r="D263" s="216"/>
      <c r="E263" s="216"/>
      <c r="F263" s="227" t="s">
        <v>1547</v>
      </c>
      <c r="G263" s="457" t="str">
        <f>F267</f>
        <v>李/江</v>
      </c>
      <c r="H263" s="216"/>
    </row>
    <row r="264" spans="1:8" s="2" customFormat="1" ht="11.25" customHeight="1">
      <c r="A264" s="219" t="s">
        <v>128</v>
      </c>
      <c r="B264" s="256"/>
      <c r="C264" s="256" t="s">
        <v>1993</v>
      </c>
      <c r="D264" s="221"/>
      <c r="E264" s="216"/>
      <c r="F264" s="488" t="s">
        <v>3836</v>
      </c>
      <c r="G264" s="441" t="s">
        <v>4903</v>
      </c>
      <c r="H264" s="216"/>
    </row>
    <row r="265" spans="1:8" s="2" customFormat="1" ht="11.25" customHeight="1" thickBot="1">
      <c r="A265" s="222" t="s">
        <v>4</v>
      </c>
      <c r="B265" s="254" t="s">
        <v>2517</v>
      </c>
      <c r="C265" s="254" t="s">
        <v>2815</v>
      </c>
      <c r="D265" s="223" t="s">
        <v>1548</v>
      </c>
      <c r="E265" s="438" t="s">
        <v>4255</v>
      </c>
      <c r="F265" s="451"/>
      <c r="G265" s="216"/>
      <c r="H265" s="216"/>
    </row>
    <row r="266" spans="1:8" s="2" customFormat="1" ht="11.25" customHeight="1" thickBot="1">
      <c r="A266" s="419" t="s">
        <v>129</v>
      </c>
      <c r="B266" s="349" t="s">
        <v>2517</v>
      </c>
      <c r="C266" s="349" t="s">
        <v>2816</v>
      </c>
      <c r="D266" s="427"/>
      <c r="E266" s="439"/>
      <c r="F266" s="451"/>
      <c r="G266" s="216"/>
      <c r="H266" s="216"/>
    </row>
    <row r="267" spans="1:6" s="2" customFormat="1" ht="11.25" customHeight="1" thickBot="1">
      <c r="A267" s="226" t="s">
        <v>4</v>
      </c>
      <c r="B267" s="254"/>
      <c r="C267" s="254"/>
      <c r="D267" s="216"/>
      <c r="E267" s="227" t="s">
        <v>1549</v>
      </c>
      <c r="F267" s="457" t="str">
        <f>E269</f>
        <v>李/江</v>
      </c>
    </row>
    <row r="268" spans="1:6" s="2" customFormat="1" ht="11.25" customHeight="1">
      <c r="A268" s="219" t="s">
        <v>130</v>
      </c>
      <c r="B268" s="256"/>
      <c r="C268" s="256" t="s">
        <v>1996</v>
      </c>
      <c r="D268" s="221"/>
      <c r="E268" s="456">
        <v>0.7291666666666666</v>
      </c>
      <c r="F268" s="216" t="s">
        <v>4798</v>
      </c>
    </row>
    <row r="269" spans="1:6" s="2" customFormat="1" ht="11.25" customHeight="1" thickBot="1">
      <c r="A269" s="222" t="s">
        <v>4</v>
      </c>
      <c r="B269" s="254" t="s">
        <v>2642</v>
      </c>
      <c r="C269" s="255" t="s">
        <v>2817</v>
      </c>
      <c r="D269" s="223" t="s">
        <v>1550</v>
      </c>
      <c r="E269" s="457" t="s">
        <v>4256</v>
      </c>
      <c r="F269" s="216"/>
    </row>
    <row r="270" spans="1:6" s="2" customFormat="1" ht="11.25" customHeight="1" thickBot="1">
      <c r="A270" s="419" t="s">
        <v>131</v>
      </c>
      <c r="B270" s="349" t="s">
        <v>2642</v>
      </c>
      <c r="C270" s="357" t="s">
        <v>2818</v>
      </c>
      <c r="D270" s="429"/>
      <c r="E270" s="437"/>
      <c r="F270" s="216"/>
    </row>
    <row r="271" spans="1:9" s="201" customFormat="1" ht="11.25" customHeight="1">
      <c r="A271" s="240" t="s">
        <v>4</v>
      </c>
      <c r="B271" s="241"/>
      <c r="C271" s="241" t="s">
        <v>4</v>
      </c>
      <c r="D271" s="199"/>
      <c r="E271" s="199"/>
      <c r="F271" s="199"/>
      <c r="G271" s="199"/>
      <c r="H271" s="199"/>
      <c r="I271" s="199"/>
    </row>
    <row r="272" spans="1:9" s="201" customFormat="1" ht="12" customHeight="1">
      <c r="A272" s="212"/>
      <c r="B272" s="213"/>
      <c r="C272" s="213"/>
      <c r="D272" s="199"/>
      <c r="E272" s="199"/>
      <c r="F272" s="199"/>
      <c r="G272" s="199"/>
      <c r="H272" s="199"/>
      <c r="I272" s="199"/>
    </row>
    <row r="273" spans="1:9" s="201" customFormat="1" ht="12" customHeight="1">
      <c r="A273" s="212"/>
      <c r="B273" s="213"/>
      <c r="C273" s="213"/>
      <c r="D273" s="199"/>
      <c r="E273" s="199"/>
      <c r="F273" s="199"/>
      <c r="G273" s="199"/>
      <c r="H273" s="199"/>
      <c r="I273" s="199"/>
    </row>
    <row r="274" spans="1:9" s="201" customFormat="1" ht="12" customHeight="1">
      <c r="A274" s="212"/>
      <c r="B274" s="213"/>
      <c r="C274" s="213"/>
      <c r="D274" s="199"/>
      <c r="E274" s="199"/>
      <c r="F274" s="199"/>
      <c r="G274" s="199"/>
      <c r="H274" s="199"/>
      <c r="I274" s="199"/>
    </row>
  </sheetData>
  <sheetProtection/>
  <mergeCells count="1">
    <mergeCell ref="A1:I1"/>
  </mergeCells>
  <printOptions/>
  <pageMargins left="0.4724409448818898" right="0.2362204724409449" top="0.2755905511811024" bottom="0.15748031496062992" header="0.2362204724409449" footer="0.15748031496062992"/>
  <pageSetup horizontalDpi="600" verticalDpi="600" orientation="portrait" paperSize="9" r:id="rId2"/>
  <rowBreaks count="3" manualBreakCount="3">
    <brk id="70" max="255" man="1"/>
    <brk id="137" max="255" man="1"/>
    <brk id="204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9"/>
  <sheetViews>
    <sheetView showGridLines="0" view="pageBreakPreview" zoomScaleNormal="120" zoomScaleSheetLayoutView="100" zoomScalePageLayoutView="0" workbookViewId="0" topLeftCell="A85">
      <selection activeCell="D96" sqref="D96"/>
    </sheetView>
  </sheetViews>
  <sheetFormatPr defaultColWidth="9.00390625" defaultRowHeight="10.5" customHeight="1"/>
  <cols>
    <col min="1" max="1" width="5.375" style="111" customWidth="1"/>
    <col min="2" max="2" width="11.75390625" style="112" customWidth="1"/>
    <col min="3" max="3" width="9.75390625" style="112" customWidth="1"/>
    <col min="4" max="9" width="9.75390625" style="113" customWidth="1"/>
    <col min="10" max="16384" width="9.00390625" style="106" customWidth="1"/>
  </cols>
  <sheetData>
    <row r="1" spans="1:9" ht="30.75" customHeight="1">
      <c r="A1" s="564" t="s">
        <v>1862</v>
      </c>
      <c r="B1" s="564"/>
      <c r="C1" s="564"/>
      <c r="D1" s="564"/>
      <c r="E1" s="564"/>
      <c r="F1" s="564"/>
      <c r="G1" s="564"/>
      <c r="H1" s="564"/>
      <c r="I1" s="564"/>
    </row>
    <row r="2" spans="1:3" s="109" customFormat="1" ht="15" customHeight="1">
      <c r="A2" s="121" t="s">
        <v>3075</v>
      </c>
      <c r="B2" s="108"/>
      <c r="C2" s="108"/>
    </row>
    <row r="3" spans="1:7" s="109" customFormat="1" ht="9" customHeight="1">
      <c r="A3" s="107"/>
      <c r="B3" s="108"/>
      <c r="C3" s="108"/>
      <c r="G3" s="110"/>
    </row>
    <row r="4" spans="1:9" s="2" customFormat="1" ht="12" customHeight="1">
      <c r="A4" s="214" t="s">
        <v>147</v>
      </c>
      <c r="B4" s="203"/>
      <c r="C4" s="203"/>
      <c r="D4" s="215" t="s">
        <v>312</v>
      </c>
      <c r="E4" s="215" t="s">
        <v>312</v>
      </c>
      <c r="F4" s="215" t="s">
        <v>312</v>
      </c>
      <c r="G4" s="215" t="s">
        <v>312</v>
      </c>
      <c r="H4" s="215" t="s">
        <v>312</v>
      </c>
      <c r="I4" s="216"/>
    </row>
    <row r="5" spans="1:9" s="4" customFormat="1" ht="11.25" customHeight="1">
      <c r="A5" s="217"/>
      <c r="B5" s="182"/>
      <c r="C5" s="183"/>
      <c r="D5" s="42" t="s">
        <v>3843</v>
      </c>
      <c r="E5" s="42" t="s">
        <v>1167</v>
      </c>
      <c r="F5" s="42" t="s">
        <v>1176</v>
      </c>
      <c r="G5" s="42" t="s">
        <v>1177</v>
      </c>
      <c r="H5" s="42" t="s">
        <v>1177</v>
      </c>
      <c r="I5" s="218"/>
    </row>
    <row r="6" spans="1:9" s="2" customFormat="1" ht="11.25" customHeight="1" thickBot="1">
      <c r="A6" s="419" t="s">
        <v>3</v>
      </c>
      <c r="B6" s="349" t="s">
        <v>5000</v>
      </c>
      <c r="C6" s="357" t="s">
        <v>5001</v>
      </c>
      <c r="D6" s="420"/>
      <c r="E6" s="216"/>
      <c r="F6" s="216"/>
      <c r="G6" s="216"/>
      <c r="H6" s="216"/>
      <c r="I6" s="221"/>
    </row>
    <row r="7" spans="1:9" s="2" customFormat="1" ht="11.25" customHeight="1" thickBot="1">
      <c r="A7" s="226" t="s">
        <v>4</v>
      </c>
      <c r="B7" s="254"/>
      <c r="C7" s="254"/>
      <c r="D7" s="221" t="s">
        <v>1189</v>
      </c>
      <c r="E7" s="421" t="str">
        <f>C6</f>
        <v>陳妍妃[1/2]</v>
      </c>
      <c r="F7" s="216"/>
      <c r="G7" s="216"/>
      <c r="H7" s="216"/>
      <c r="I7" s="221"/>
    </row>
    <row r="8" spans="1:9" s="2" customFormat="1" ht="11.25" customHeight="1">
      <c r="A8" s="224" t="s">
        <v>5</v>
      </c>
      <c r="B8" s="256"/>
      <c r="C8" s="256" t="s">
        <v>1870</v>
      </c>
      <c r="D8" s="225"/>
      <c r="E8" s="450"/>
      <c r="F8" s="216"/>
      <c r="G8" s="216"/>
      <c r="H8" s="216"/>
      <c r="I8" s="221"/>
    </row>
    <row r="9" spans="1:9" s="2" customFormat="1" ht="11.25" customHeight="1" thickBot="1">
      <c r="A9" s="226" t="s">
        <v>4</v>
      </c>
      <c r="B9" s="254"/>
      <c r="C9" s="254"/>
      <c r="D9" s="216"/>
      <c r="E9" s="451" t="s">
        <v>1442</v>
      </c>
      <c r="F9" s="431" t="str">
        <f>E7</f>
        <v>陳妍妃[1/2]</v>
      </c>
      <c r="G9" s="216"/>
      <c r="H9" s="216"/>
      <c r="I9" s="221"/>
    </row>
    <row r="10" spans="1:9" s="2" customFormat="1" ht="11.25" customHeight="1">
      <c r="A10" s="219" t="s">
        <v>6</v>
      </c>
      <c r="B10" s="256" t="s">
        <v>2130</v>
      </c>
      <c r="C10" s="256" t="s">
        <v>3076</v>
      </c>
      <c r="D10" s="221"/>
      <c r="E10" s="228">
        <v>0.4201388888888889</v>
      </c>
      <c r="F10" s="450" t="s">
        <v>4265</v>
      </c>
      <c r="G10" s="216"/>
      <c r="H10" s="216"/>
      <c r="I10" s="221"/>
    </row>
    <row r="11" spans="1:9" s="2" customFormat="1" ht="11.25" customHeight="1" thickBot="1">
      <c r="A11" s="222" t="s">
        <v>4</v>
      </c>
      <c r="B11" s="254"/>
      <c r="C11" s="254"/>
      <c r="D11" s="223" t="s">
        <v>1186</v>
      </c>
      <c r="E11" s="428" t="str">
        <f>C12</f>
        <v>趙千瑀</v>
      </c>
      <c r="F11" s="451"/>
      <c r="G11" s="216"/>
      <c r="H11" s="216"/>
      <c r="I11" s="221"/>
    </row>
    <row r="12" spans="1:9" s="2" customFormat="1" ht="11.25" customHeight="1" thickBot="1">
      <c r="A12" s="419" t="s">
        <v>7</v>
      </c>
      <c r="B12" s="349" t="s">
        <v>2034</v>
      </c>
      <c r="C12" s="349" t="s">
        <v>3077</v>
      </c>
      <c r="D12" s="427">
        <v>0.6736111111111112</v>
      </c>
      <c r="E12" s="421" t="s">
        <v>4080</v>
      </c>
      <c r="F12" s="451"/>
      <c r="G12" s="216"/>
      <c r="H12" s="216"/>
      <c r="I12" s="221"/>
    </row>
    <row r="13" spans="1:9" s="2" customFormat="1" ht="11.25" customHeight="1" thickBot="1">
      <c r="A13" s="226" t="s">
        <v>4</v>
      </c>
      <c r="B13" s="254"/>
      <c r="C13" s="254"/>
      <c r="D13" s="216"/>
      <c r="E13" s="216"/>
      <c r="F13" s="451" t="s">
        <v>1443</v>
      </c>
      <c r="G13" s="431" t="str">
        <f>F9</f>
        <v>陳妍妃[1/2]</v>
      </c>
      <c r="H13" s="216"/>
      <c r="I13" s="221"/>
    </row>
    <row r="14" spans="1:9" s="2" customFormat="1" ht="11.25" customHeight="1" thickBot="1">
      <c r="A14" s="419" t="s">
        <v>8</v>
      </c>
      <c r="B14" s="349" t="s">
        <v>1879</v>
      </c>
      <c r="C14" s="349" t="s">
        <v>3078</v>
      </c>
      <c r="D14" s="429"/>
      <c r="E14" s="216"/>
      <c r="F14" s="228">
        <v>0.625</v>
      </c>
      <c r="G14" s="450" t="s">
        <v>4756</v>
      </c>
      <c r="H14" s="216"/>
      <c r="I14" s="221"/>
    </row>
    <row r="15" spans="1:9" s="2" customFormat="1" ht="11.25" customHeight="1" thickBot="1">
      <c r="A15" s="226" t="s">
        <v>4</v>
      </c>
      <c r="B15" s="254"/>
      <c r="C15" s="254"/>
      <c r="D15" s="430" t="s">
        <v>1187</v>
      </c>
      <c r="E15" s="431" t="str">
        <f>C14</f>
        <v>陳誼瑄</v>
      </c>
      <c r="F15" s="227"/>
      <c r="G15" s="451"/>
      <c r="H15" s="216"/>
      <c r="I15" s="221"/>
    </row>
    <row r="16" spans="1:9" s="2" customFormat="1" ht="11.25" customHeight="1">
      <c r="A16" s="224" t="s">
        <v>9</v>
      </c>
      <c r="B16" s="256" t="s">
        <v>2090</v>
      </c>
      <c r="C16" s="256" t="s">
        <v>3079</v>
      </c>
      <c r="D16" s="229">
        <v>0.6736111111111112</v>
      </c>
      <c r="E16" s="430" t="s">
        <v>4081</v>
      </c>
      <c r="F16" s="227"/>
      <c r="G16" s="451"/>
      <c r="H16" s="216"/>
      <c r="I16" s="221"/>
    </row>
    <row r="17" spans="1:9" s="2" customFormat="1" ht="11.25" customHeight="1" thickBot="1">
      <c r="A17" s="226" t="s">
        <v>4</v>
      </c>
      <c r="B17" s="254"/>
      <c r="C17" s="254"/>
      <c r="D17" s="216"/>
      <c r="E17" s="451" t="s">
        <v>1444</v>
      </c>
      <c r="F17" s="432" t="str">
        <f>E15</f>
        <v>陳誼瑄</v>
      </c>
      <c r="G17" s="451"/>
      <c r="H17" s="216"/>
      <c r="I17" s="221"/>
    </row>
    <row r="18" spans="1:9" s="2" customFormat="1" ht="11.25" customHeight="1" thickBot="1">
      <c r="A18" s="419" t="s">
        <v>10</v>
      </c>
      <c r="B18" s="349" t="s">
        <v>1906</v>
      </c>
      <c r="C18" s="349" t="s">
        <v>3080</v>
      </c>
      <c r="D18" s="429"/>
      <c r="E18" s="228">
        <v>0.4375</v>
      </c>
      <c r="F18" s="453" t="s">
        <v>4279</v>
      </c>
      <c r="G18" s="451"/>
      <c r="H18" s="216"/>
      <c r="I18" s="221"/>
    </row>
    <row r="19" spans="1:9" s="2" customFormat="1" ht="11.25" customHeight="1" thickBot="1">
      <c r="A19" s="226" t="s">
        <v>4</v>
      </c>
      <c r="B19" s="254"/>
      <c r="C19" s="254"/>
      <c r="D19" s="430" t="s">
        <v>1180</v>
      </c>
      <c r="E19" s="432" t="str">
        <f>C18</f>
        <v>林沁亞</v>
      </c>
      <c r="F19" s="216"/>
      <c r="G19" s="451"/>
      <c r="H19" s="216"/>
      <c r="I19" s="221"/>
    </row>
    <row r="20" spans="1:9" s="2" customFormat="1" ht="11.25" customHeight="1">
      <c r="A20" s="224" t="s">
        <v>11</v>
      </c>
      <c r="B20" s="256" t="s">
        <v>1928</v>
      </c>
      <c r="C20" s="256" t="s">
        <v>3081</v>
      </c>
      <c r="D20" s="229">
        <v>0.6736111111111112</v>
      </c>
      <c r="E20" s="216" t="s">
        <v>4082</v>
      </c>
      <c r="F20" s="216"/>
      <c r="G20" s="451"/>
      <c r="H20" s="216"/>
      <c r="I20" s="221"/>
    </row>
    <row r="21" spans="1:9" s="2" customFormat="1" ht="11.25" customHeight="1" thickBot="1">
      <c r="A21" s="226" t="s">
        <v>4</v>
      </c>
      <c r="B21" s="254"/>
      <c r="C21" s="254"/>
      <c r="D21" s="216"/>
      <c r="E21" s="216"/>
      <c r="F21" s="216"/>
      <c r="G21" s="451" t="s">
        <v>1445</v>
      </c>
      <c r="H21" s="431" t="str">
        <f>G13</f>
        <v>陳妍妃[1/2]</v>
      </c>
      <c r="I21" s="216"/>
    </row>
    <row r="22" spans="1:9" s="2" customFormat="1" ht="11.25" customHeight="1" thickBot="1">
      <c r="A22" s="419" t="s">
        <v>12</v>
      </c>
      <c r="B22" s="349" t="s">
        <v>1852</v>
      </c>
      <c r="C22" s="349" t="s">
        <v>3082</v>
      </c>
      <c r="D22" s="420"/>
      <c r="E22" s="216"/>
      <c r="F22" s="216"/>
      <c r="G22" s="228">
        <v>0.4583333333333333</v>
      </c>
      <c r="H22" s="422" t="s">
        <v>4938</v>
      </c>
      <c r="I22" s="216"/>
    </row>
    <row r="23" spans="1:9" s="2" customFormat="1" ht="11.25" customHeight="1" thickBot="1">
      <c r="A23" s="226" t="s">
        <v>4</v>
      </c>
      <c r="B23" s="254"/>
      <c r="C23" s="254"/>
      <c r="D23" s="430" t="s">
        <v>1188</v>
      </c>
      <c r="E23" s="221" t="str">
        <f>C22</f>
        <v>林采蓉</v>
      </c>
      <c r="F23" s="216"/>
      <c r="G23" s="227"/>
      <c r="H23" s="227"/>
      <c r="I23" s="216"/>
    </row>
    <row r="24" spans="1:9" s="2" customFormat="1" ht="11.25" customHeight="1">
      <c r="A24" s="224" t="s">
        <v>13</v>
      </c>
      <c r="B24" s="256" t="s">
        <v>2028</v>
      </c>
      <c r="C24" s="256" t="s">
        <v>3083</v>
      </c>
      <c r="D24" s="229">
        <v>0.6736111111111112</v>
      </c>
      <c r="E24" s="450" t="s">
        <v>4083</v>
      </c>
      <c r="F24" s="216"/>
      <c r="G24" s="227"/>
      <c r="H24" s="227"/>
      <c r="I24" s="216"/>
    </row>
    <row r="25" spans="1:9" s="2" customFormat="1" ht="11.25" customHeight="1" thickBot="1">
      <c r="A25" s="226" t="s">
        <v>4</v>
      </c>
      <c r="B25" s="254"/>
      <c r="C25" s="254"/>
      <c r="D25" s="216"/>
      <c r="E25" s="451" t="s">
        <v>1446</v>
      </c>
      <c r="F25" s="431" t="str">
        <f>E23</f>
        <v>林采蓉</v>
      </c>
      <c r="G25" s="227"/>
      <c r="H25" s="227"/>
      <c r="I25" s="216"/>
    </row>
    <row r="26" spans="1:9" s="2" customFormat="1" ht="11.25" customHeight="1" thickBot="1">
      <c r="A26" s="419" t="s">
        <v>14</v>
      </c>
      <c r="B26" s="349" t="s">
        <v>2079</v>
      </c>
      <c r="C26" s="349" t="s">
        <v>3084</v>
      </c>
      <c r="D26" s="429"/>
      <c r="E26" s="228">
        <v>0.4375</v>
      </c>
      <c r="F26" s="454" t="s">
        <v>4280</v>
      </c>
      <c r="G26" s="227"/>
      <c r="H26" s="227"/>
      <c r="I26" s="216"/>
    </row>
    <row r="27" spans="1:9" s="2" customFormat="1" ht="11.25" customHeight="1" thickBot="1">
      <c r="A27" s="226" t="s">
        <v>4</v>
      </c>
      <c r="B27" s="254"/>
      <c r="C27" s="254"/>
      <c r="D27" s="221" t="s">
        <v>1181</v>
      </c>
      <c r="E27" s="432" t="str">
        <f>C26</f>
        <v>吳健怡</v>
      </c>
      <c r="F27" s="227"/>
      <c r="G27" s="227"/>
      <c r="H27" s="227"/>
      <c r="I27" s="216"/>
    </row>
    <row r="28" spans="1:9" s="2" customFormat="1" ht="11.25" customHeight="1">
      <c r="A28" s="224" t="s">
        <v>15</v>
      </c>
      <c r="B28" s="256" t="s">
        <v>1888</v>
      </c>
      <c r="C28" s="256" t="s">
        <v>3085</v>
      </c>
      <c r="D28" s="229">
        <v>0.6736111111111112</v>
      </c>
      <c r="E28" s="434" t="s">
        <v>4084</v>
      </c>
      <c r="F28" s="227"/>
      <c r="G28" s="227"/>
      <c r="H28" s="227"/>
      <c r="I28" s="216"/>
    </row>
    <row r="29" spans="1:9" s="2" customFormat="1" ht="11.25" customHeight="1" thickBot="1">
      <c r="A29" s="226" t="s">
        <v>4</v>
      </c>
      <c r="B29" s="254"/>
      <c r="C29" s="254"/>
      <c r="D29" s="216"/>
      <c r="E29" s="216"/>
      <c r="F29" s="227" t="s">
        <v>1447</v>
      </c>
      <c r="G29" s="428" t="str">
        <f>F33</f>
        <v>賴宥蓉</v>
      </c>
      <c r="H29" s="227"/>
      <c r="I29" s="216"/>
    </row>
    <row r="30" spans="1:9" s="2" customFormat="1" ht="11.25" customHeight="1" thickBot="1">
      <c r="A30" s="419" t="s">
        <v>16</v>
      </c>
      <c r="B30" s="349" t="s">
        <v>1949</v>
      </c>
      <c r="C30" s="349" t="s">
        <v>3086</v>
      </c>
      <c r="D30" s="429"/>
      <c r="E30" s="216"/>
      <c r="F30" s="456">
        <v>0.6458333333333334</v>
      </c>
      <c r="G30" s="441" t="s">
        <v>4749</v>
      </c>
      <c r="H30" s="227"/>
      <c r="I30" s="216"/>
    </row>
    <row r="31" spans="1:9" s="2" customFormat="1" ht="11.25" customHeight="1" thickBot="1">
      <c r="A31" s="226" t="s">
        <v>4</v>
      </c>
      <c r="B31" s="254"/>
      <c r="C31" s="254"/>
      <c r="D31" s="221" t="s">
        <v>1182</v>
      </c>
      <c r="E31" s="431" t="str">
        <f>C30</f>
        <v>賴宥蓉</v>
      </c>
      <c r="F31" s="451"/>
      <c r="G31" s="216"/>
      <c r="H31" s="227"/>
      <c r="I31" s="216"/>
    </row>
    <row r="32" spans="1:9" s="2" customFormat="1" ht="11.25" customHeight="1">
      <c r="A32" s="224" t="s">
        <v>17</v>
      </c>
      <c r="B32" s="256" t="s">
        <v>2071</v>
      </c>
      <c r="C32" s="256" t="s">
        <v>3087</v>
      </c>
      <c r="D32" s="229">
        <v>0.6736111111111112</v>
      </c>
      <c r="E32" s="450" t="s">
        <v>4085</v>
      </c>
      <c r="F32" s="451"/>
      <c r="G32" s="216"/>
      <c r="H32" s="227"/>
      <c r="I32" s="216"/>
    </row>
    <row r="33" spans="1:9" s="2" customFormat="1" ht="11.25" customHeight="1" thickBot="1">
      <c r="A33" s="226" t="s">
        <v>4</v>
      </c>
      <c r="B33" s="254"/>
      <c r="C33" s="254"/>
      <c r="D33" s="216"/>
      <c r="E33" s="451" t="s">
        <v>1448</v>
      </c>
      <c r="F33" s="440" t="str">
        <f>E31</f>
        <v>賴宥蓉</v>
      </c>
      <c r="G33" s="216"/>
      <c r="H33" s="227"/>
      <c r="I33" s="216"/>
    </row>
    <row r="34" spans="1:9" s="2" customFormat="1" ht="11.25" customHeight="1">
      <c r="A34" s="219" t="s">
        <v>18</v>
      </c>
      <c r="B34" s="256" t="s">
        <v>2025</v>
      </c>
      <c r="C34" s="256" t="s">
        <v>3088</v>
      </c>
      <c r="D34" s="221"/>
      <c r="E34" s="228">
        <v>0.4375</v>
      </c>
      <c r="F34" s="455" t="s">
        <v>4281</v>
      </c>
      <c r="G34" s="216"/>
      <c r="H34" s="227"/>
      <c r="I34" s="216"/>
    </row>
    <row r="35" spans="1:9" s="2" customFormat="1" ht="11.25" customHeight="1" thickBot="1">
      <c r="A35" s="222" t="s">
        <v>4</v>
      </c>
      <c r="B35" s="254"/>
      <c r="C35" s="254"/>
      <c r="D35" s="223" t="s">
        <v>1197</v>
      </c>
      <c r="E35" s="428" t="str">
        <f>C36</f>
        <v>徐睿婕</v>
      </c>
      <c r="F35" s="216"/>
      <c r="G35" s="216"/>
      <c r="H35" s="227"/>
      <c r="I35" s="216"/>
    </row>
    <row r="36" spans="1:9" s="2" customFormat="1" ht="11.25" customHeight="1" thickBot="1">
      <c r="A36" s="419" t="s">
        <v>19</v>
      </c>
      <c r="B36" s="349" t="s">
        <v>2121</v>
      </c>
      <c r="C36" s="349" t="s">
        <v>3089</v>
      </c>
      <c r="D36" s="435">
        <v>0.6736111111111112</v>
      </c>
      <c r="E36" s="216" t="s">
        <v>4086</v>
      </c>
      <c r="F36" s="216"/>
      <c r="G36" s="216"/>
      <c r="H36" s="227"/>
      <c r="I36" s="216" t="s">
        <v>1198</v>
      </c>
    </row>
    <row r="37" spans="1:9" s="2" customFormat="1" ht="11.25" customHeight="1" thickBot="1">
      <c r="A37" s="226" t="s">
        <v>4</v>
      </c>
      <c r="B37" s="254"/>
      <c r="C37" s="254"/>
      <c r="D37" s="216"/>
      <c r="E37" s="216"/>
      <c r="F37" s="216"/>
      <c r="G37" s="216"/>
      <c r="H37" s="227" t="s">
        <v>1449</v>
      </c>
      <c r="I37" s="236" t="str">
        <f>H53</f>
        <v>廖芮萁</v>
      </c>
    </row>
    <row r="38" spans="1:9" s="2" customFormat="1" ht="11.25" customHeight="1" thickBot="1">
      <c r="A38" s="419" t="s">
        <v>20</v>
      </c>
      <c r="B38" s="349" t="s">
        <v>2848</v>
      </c>
      <c r="C38" s="349" t="s">
        <v>3090</v>
      </c>
      <c r="D38" s="420"/>
      <c r="E38" s="216"/>
      <c r="F38" s="216"/>
      <c r="G38" s="216"/>
      <c r="H38" s="456">
        <v>0.6041666666666666</v>
      </c>
      <c r="I38" s="441" t="s">
        <v>4999</v>
      </c>
    </row>
    <row r="39" spans="1:9" s="2" customFormat="1" ht="11.25" customHeight="1" thickBot="1">
      <c r="A39" s="226" t="s">
        <v>4</v>
      </c>
      <c r="B39" s="254"/>
      <c r="C39" s="254"/>
      <c r="D39" s="221" t="s">
        <v>1200</v>
      </c>
      <c r="E39" s="431" t="str">
        <f>C38</f>
        <v>吳翊綺</v>
      </c>
      <c r="F39" s="216"/>
      <c r="G39" s="216"/>
      <c r="H39" s="451"/>
      <c r="I39" s="221"/>
    </row>
    <row r="40" spans="1:9" s="2" customFormat="1" ht="11.25" customHeight="1">
      <c r="A40" s="224" t="s">
        <v>21</v>
      </c>
      <c r="B40" s="256"/>
      <c r="C40" s="256" t="s">
        <v>1887</v>
      </c>
      <c r="D40" s="225"/>
      <c r="E40" s="227"/>
      <c r="F40" s="216"/>
      <c r="G40" s="216"/>
      <c r="H40" s="451"/>
      <c r="I40" s="221"/>
    </row>
    <row r="41" spans="1:9" s="2" customFormat="1" ht="11.25" customHeight="1" thickBot="1">
      <c r="A41" s="226" t="s">
        <v>4</v>
      </c>
      <c r="B41" s="254"/>
      <c r="C41" s="254"/>
      <c r="D41" s="216"/>
      <c r="E41" s="227" t="s">
        <v>1450</v>
      </c>
      <c r="F41" s="438" t="str">
        <f>E43</f>
        <v>鍾聿昕</v>
      </c>
      <c r="G41" s="216"/>
      <c r="H41" s="451"/>
      <c r="I41" s="221"/>
    </row>
    <row r="42" spans="1:9" s="2" customFormat="1" ht="11.25" customHeight="1">
      <c r="A42" s="219" t="s">
        <v>22</v>
      </c>
      <c r="B42" s="256" t="s">
        <v>2018</v>
      </c>
      <c r="C42" s="256" t="s">
        <v>3091</v>
      </c>
      <c r="D42" s="221"/>
      <c r="E42" s="456">
        <v>0.4375</v>
      </c>
      <c r="F42" s="454" t="s">
        <v>4282</v>
      </c>
      <c r="G42" s="216"/>
      <c r="H42" s="451"/>
      <c r="I42" s="221"/>
    </row>
    <row r="43" spans="1:9" s="2" customFormat="1" ht="11.25" customHeight="1" thickBot="1">
      <c r="A43" s="222" t="s">
        <v>4</v>
      </c>
      <c r="B43" s="254"/>
      <c r="C43" s="254"/>
      <c r="D43" s="223" t="s">
        <v>1183</v>
      </c>
      <c r="E43" s="457" t="str">
        <f>C44</f>
        <v>鍾聿昕</v>
      </c>
      <c r="F43" s="227"/>
      <c r="G43" s="216"/>
      <c r="H43" s="451"/>
      <c r="I43" s="221"/>
    </row>
    <row r="44" spans="1:9" s="2" customFormat="1" ht="11.25" customHeight="1" thickBot="1">
      <c r="A44" s="419" t="s">
        <v>23</v>
      </c>
      <c r="B44" s="349" t="s">
        <v>2112</v>
      </c>
      <c r="C44" s="349" t="s">
        <v>3092</v>
      </c>
      <c r="D44" s="427">
        <v>0.6736111111111112</v>
      </c>
      <c r="E44" s="437" t="s">
        <v>4087</v>
      </c>
      <c r="F44" s="227"/>
      <c r="G44" s="216"/>
      <c r="H44" s="451"/>
      <c r="I44" s="221"/>
    </row>
    <row r="45" spans="1:9" s="2" customFormat="1" ht="11.25" customHeight="1" thickBot="1">
      <c r="A45" s="226" t="s">
        <v>4</v>
      </c>
      <c r="B45" s="254"/>
      <c r="C45" s="254"/>
      <c r="D45" s="216"/>
      <c r="E45" s="216"/>
      <c r="F45" s="227" t="s">
        <v>1451</v>
      </c>
      <c r="G45" s="438" t="str">
        <f>F49</f>
        <v>溫舒伃</v>
      </c>
      <c r="H45" s="451"/>
      <c r="I45" s="221"/>
    </row>
    <row r="46" spans="1:9" s="2" customFormat="1" ht="11.25" customHeight="1" thickBot="1">
      <c r="A46" s="419" t="s">
        <v>24</v>
      </c>
      <c r="B46" s="349" t="s">
        <v>3093</v>
      </c>
      <c r="C46" s="349" t="s">
        <v>3094</v>
      </c>
      <c r="D46" s="429"/>
      <c r="E46" s="216"/>
      <c r="F46" s="456">
        <v>0.6458333333333334</v>
      </c>
      <c r="G46" s="491" t="s">
        <v>4530</v>
      </c>
      <c r="H46" s="451"/>
      <c r="I46" s="221"/>
    </row>
    <row r="47" spans="1:9" s="2" customFormat="1" ht="11.25" customHeight="1" thickBot="1">
      <c r="A47" s="226" t="s">
        <v>4</v>
      </c>
      <c r="B47" s="254"/>
      <c r="C47" s="254"/>
      <c r="D47" s="221" t="s">
        <v>1203</v>
      </c>
      <c r="E47" s="431" t="str">
        <f>C46</f>
        <v>溫舒伃</v>
      </c>
      <c r="F47" s="451"/>
      <c r="G47" s="227"/>
      <c r="H47" s="451"/>
      <c r="I47" s="221"/>
    </row>
    <row r="48" spans="1:9" s="2" customFormat="1" ht="11.25" customHeight="1">
      <c r="A48" s="224" t="s">
        <v>25</v>
      </c>
      <c r="B48" s="256" t="s">
        <v>1906</v>
      </c>
      <c r="C48" s="256" t="s">
        <v>3095</v>
      </c>
      <c r="D48" s="229">
        <v>0.6736111111111112</v>
      </c>
      <c r="E48" s="430" t="s">
        <v>4089</v>
      </c>
      <c r="F48" s="451"/>
      <c r="G48" s="227"/>
      <c r="H48" s="451"/>
      <c r="I48" s="221"/>
    </row>
    <row r="49" spans="1:9" s="2" customFormat="1" ht="11.25" customHeight="1" thickBot="1">
      <c r="A49" s="226" t="s">
        <v>4</v>
      </c>
      <c r="B49" s="254"/>
      <c r="C49" s="254"/>
      <c r="D49" s="216"/>
      <c r="E49" s="451" t="s">
        <v>1452</v>
      </c>
      <c r="F49" s="458" t="str">
        <f>E47</f>
        <v>溫舒伃</v>
      </c>
      <c r="G49" s="227"/>
      <c r="H49" s="451"/>
      <c r="I49" s="221"/>
    </row>
    <row r="50" spans="1:9" s="2" customFormat="1" ht="11.25" customHeight="1" thickBot="1">
      <c r="A50" s="419" t="s">
        <v>26</v>
      </c>
      <c r="B50" s="349" t="s">
        <v>1965</v>
      </c>
      <c r="C50" s="349" t="s">
        <v>3096</v>
      </c>
      <c r="D50" s="429"/>
      <c r="E50" s="228">
        <v>0.4375</v>
      </c>
      <c r="F50" s="453" t="s">
        <v>4283</v>
      </c>
      <c r="G50" s="227"/>
      <c r="H50" s="451"/>
      <c r="I50" s="221"/>
    </row>
    <row r="51" spans="1:9" s="2" customFormat="1" ht="11.25" customHeight="1" thickBot="1">
      <c r="A51" s="226" t="s">
        <v>4</v>
      </c>
      <c r="B51" s="254"/>
      <c r="C51" s="254"/>
      <c r="D51" s="430" t="s">
        <v>1184</v>
      </c>
      <c r="E51" s="432" t="str">
        <f>C50</f>
        <v>黃彥瑀</v>
      </c>
      <c r="F51" s="216"/>
      <c r="G51" s="227"/>
      <c r="H51" s="451"/>
      <c r="I51" s="221"/>
    </row>
    <row r="52" spans="1:9" s="2" customFormat="1" ht="11.25" customHeight="1">
      <c r="A52" s="224" t="s">
        <v>27</v>
      </c>
      <c r="B52" s="256" t="s">
        <v>1968</v>
      </c>
      <c r="C52" s="256" t="s">
        <v>3097</v>
      </c>
      <c r="D52" s="229">
        <v>0.6736111111111112</v>
      </c>
      <c r="E52" s="216" t="s">
        <v>4088</v>
      </c>
      <c r="F52" s="216"/>
      <c r="G52" s="227"/>
      <c r="H52" s="451"/>
      <c r="I52" s="221"/>
    </row>
    <row r="53" spans="1:9" s="2" customFormat="1" ht="11.25" customHeight="1" thickBot="1">
      <c r="A53" s="226" t="s">
        <v>4</v>
      </c>
      <c r="B53" s="254"/>
      <c r="C53" s="254"/>
      <c r="D53" s="216"/>
      <c r="E53" s="216"/>
      <c r="F53" s="216"/>
      <c r="G53" s="227" t="s">
        <v>1453</v>
      </c>
      <c r="H53" s="457" t="str">
        <f>G61</f>
        <v>廖芮萁</v>
      </c>
      <c r="I53" s="221"/>
    </row>
    <row r="54" spans="1:9" s="2" customFormat="1" ht="11.25" customHeight="1">
      <c r="A54" s="219" t="s">
        <v>28</v>
      </c>
      <c r="B54" s="256" t="s">
        <v>1914</v>
      </c>
      <c r="C54" s="256" t="s">
        <v>3098</v>
      </c>
      <c r="D54" s="220"/>
      <c r="E54" s="216"/>
      <c r="F54" s="216"/>
      <c r="G54" s="456">
        <v>0.4583333333333333</v>
      </c>
      <c r="H54" s="441" t="s">
        <v>4939</v>
      </c>
      <c r="I54" s="221"/>
    </row>
    <row r="55" spans="1:9" s="2" customFormat="1" ht="11.25" customHeight="1" thickBot="1">
      <c r="A55" s="222" t="s">
        <v>4</v>
      </c>
      <c r="B55" s="254"/>
      <c r="C55" s="254"/>
      <c r="D55" s="223" t="s">
        <v>1185</v>
      </c>
      <c r="E55" s="438" t="str">
        <f>C56</f>
        <v>馬綠茵</v>
      </c>
      <c r="F55" s="216"/>
      <c r="G55" s="451"/>
      <c r="H55" s="216"/>
      <c r="I55" s="221"/>
    </row>
    <row r="56" spans="1:9" s="2" customFormat="1" ht="11.25" customHeight="1" thickBot="1">
      <c r="A56" s="419" t="s">
        <v>29</v>
      </c>
      <c r="B56" s="349" t="s">
        <v>2494</v>
      </c>
      <c r="C56" s="349" t="s">
        <v>3099</v>
      </c>
      <c r="D56" s="427">
        <v>0.6944444444444445</v>
      </c>
      <c r="E56" s="460" t="s">
        <v>4090</v>
      </c>
      <c r="F56" s="216"/>
      <c r="G56" s="451"/>
      <c r="H56" s="216"/>
      <c r="I56" s="221"/>
    </row>
    <row r="57" spans="1:9" s="2" customFormat="1" ht="11.25" customHeight="1" thickBot="1">
      <c r="A57" s="226" t="s">
        <v>4</v>
      </c>
      <c r="B57" s="254"/>
      <c r="C57" s="254"/>
      <c r="D57" s="216"/>
      <c r="E57" s="451" t="s">
        <v>1454</v>
      </c>
      <c r="F57" s="431" t="str">
        <f>E55</f>
        <v>馬綠茵</v>
      </c>
      <c r="G57" s="451"/>
      <c r="H57" s="216"/>
      <c r="I57" s="221"/>
    </row>
    <row r="58" spans="1:9" s="2" customFormat="1" ht="11.25" customHeight="1" thickBot="1">
      <c r="A58" s="419" t="s">
        <v>30</v>
      </c>
      <c r="B58" s="349" t="s">
        <v>1997</v>
      </c>
      <c r="C58" s="349" t="s">
        <v>3100</v>
      </c>
      <c r="D58" s="429"/>
      <c r="E58" s="228">
        <v>0.4375</v>
      </c>
      <c r="F58" s="454" t="s">
        <v>4291</v>
      </c>
      <c r="G58" s="451"/>
      <c r="H58" s="216"/>
      <c r="I58" s="221"/>
    </row>
    <row r="59" spans="1:9" s="2" customFormat="1" ht="11.25" customHeight="1" thickBot="1">
      <c r="A59" s="226" t="s">
        <v>4</v>
      </c>
      <c r="B59" s="254"/>
      <c r="C59" s="254"/>
      <c r="D59" s="221" t="s">
        <v>1207</v>
      </c>
      <c r="E59" s="432" t="str">
        <f>C58</f>
        <v>陳欣彤</v>
      </c>
      <c r="F59" s="227"/>
      <c r="G59" s="451"/>
      <c r="H59" s="216"/>
      <c r="I59" s="221"/>
    </row>
    <row r="60" spans="1:9" s="2" customFormat="1" ht="11.25" customHeight="1">
      <c r="A60" s="224" t="s">
        <v>31</v>
      </c>
      <c r="B60" s="256" t="s">
        <v>2048</v>
      </c>
      <c r="C60" s="256" t="s">
        <v>3101</v>
      </c>
      <c r="D60" s="229">
        <v>0.6944444444444445</v>
      </c>
      <c r="E60" s="216" t="s">
        <v>4091</v>
      </c>
      <c r="F60" s="227"/>
      <c r="G60" s="451"/>
      <c r="H60" s="216"/>
      <c r="I60" s="221"/>
    </row>
    <row r="61" spans="1:9" s="2" customFormat="1" ht="11.25" customHeight="1" thickBot="1">
      <c r="A61" s="226" t="s">
        <v>4</v>
      </c>
      <c r="B61" s="254"/>
      <c r="C61" s="254"/>
      <c r="D61" s="216"/>
      <c r="E61" s="216"/>
      <c r="F61" s="227" t="s">
        <v>1455</v>
      </c>
      <c r="G61" s="236" t="str">
        <f>F65</f>
        <v>廖芮萁</v>
      </c>
      <c r="H61" s="421"/>
      <c r="I61" s="221"/>
    </row>
    <row r="62" spans="1:9" s="2" customFormat="1" ht="11.25" customHeight="1">
      <c r="A62" s="219" t="s">
        <v>32</v>
      </c>
      <c r="B62" s="256" t="s">
        <v>2014</v>
      </c>
      <c r="C62" s="256" t="s">
        <v>3102</v>
      </c>
      <c r="D62" s="221"/>
      <c r="E62" s="216"/>
      <c r="F62" s="456">
        <v>0.6458333333333334</v>
      </c>
      <c r="G62" s="441" t="s">
        <v>4750</v>
      </c>
      <c r="H62" s="216"/>
      <c r="I62" s="221"/>
    </row>
    <row r="63" spans="1:9" s="2" customFormat="1" ht="11.25" customHeight="1" thickBot="1">
      <c r="A63" s="222" t="s">
        <v>4</v>
      </c>
      <c r="B63" s="254"/>
      <c r="C63" s="254"/>
      <c r="D63" s="223" t="s">
        <v>1209</v>
      </c>
      <c r="E63" s="438" t="str">
        <f>C64</f>
        <v>林佳慧</v>
      </c>
      <c r="F63" s="451"/>
      <c r="G63" s="216"/>
      <c r="H63" s="216"/>
      <c r="I63" s="221"/>
    </row>
    <row r="64" spans="1:9" s="2" customFormat="1" ht="11.25" customHeight="1" thickBot="1">
      <c r="A64" s="419" t="s">
        <v>33</v>
      </c>
      <c r="B64" s="349" t="s">
        <v>1882</v>
      </c>
      <c r="C64" s="349" t="s">
        <v>3103</v>
      </c>
      <c r="D64" s="427">
        <v>0.6944444444444445</v>
      </c>
      <c r="E64" s="439" t="s">
        <v>4092</v>
      </c>
      <c r="F64" s="451"/>
      <c r="G64" s="216"/>
      <c r="H64" s="216"/>
      <c r="I64" s="221"/>
    </row>
    <row r="65" spans="1:9" s="2" customFormat="1" ht="11.25" customHeight="1" thickBot="1">
      <c r="A65" s="226" t="s">
        <v>4</v>
      </c>
      <c r="B65" s="254"/>
      <c r="C65" s="254"/>
      <c r="D65" s="216"/>
      <c r="E65" s="227" t="s">
        <v>1456</v>
      </c>
      <c r="F65" s="457" t="str">
        <f>E67</f>
        <v>廖芮萁</v>
      </c>
      <c r="G65" s="216"/>
      <c r="H65" s="216"/>
      <c r="I65" s="221"/>
    </row>
    <row r="66" spans="1:9" s="2" customFormat="1" ht="11.25" customHeight="1" thickBot="1">
      <c r="A66" s="419" t="s">
        <v>34</v>
      </c>
      <c r="B66" s="349" t="s">
        <v>2031</v>
      </c>
      <c r="C66" s="349" t="s">
        <v>3104</v>
      </c>
      <c r="D66" s="429"/>
      <c r="E66" s="456">
        <v>0.4375</v>
      </c>
      <c r="F66" s="459" t="s">
        <v>4284</v>
      </c>
      <c r="G66" s="216"/>
      <c r="H66" s="216"/>
      <c r="I66" s="221"/>
    </row>
    <row r="67" spans="1:9" s="2" customFormat="1" ht="11.25" customHeight="1" thickBot="1">
      <c r="A67" s="226" t="s">
        <v>4</v>
      </c>
      <c r="B67" s="254"/>
      <c r="C67" s="254"/>
      <c r="D67" s="221" t="s">
        <v>1211</v>
      </c>
      <c r="E67" s="458" t="str">
        <f>C66</f>
        <v>廖芮萁</v>
      </c>
      <c r="F67" s="216"/>
      <c r="G67" s="216"/>
      <c r="H67" s="216"/>
      <c r="I67" s="221"/>
    </row>
    <row r="68" spans="1:9" s="2" customFormat="1" ht="11.25" customHeight="1">
      <c r="A68" s="224" t="s">
        <v>35</v>
      </c>
      <c r="B68" s="256" t="s">
        <v>2023</v>
      </c>
      <c r="C68" s="256" t="s">
        <v>3105</v>
      </c>
      <c r="D68" s="229">
        <v>0.6944444444444445</v>
      </c>
      <c r="E68" s="216" t="s">
        <v>4093</v>
      </c>
      <c r="F68" s="216"/>
      <c r="G68" s="216"/>
      <c r="H68" s="216"/>
      <c r="I68" s="221"/>
    </row>
    <row r="69" spans="1:9" s="2" customFormat="1" ht="11.25" customHeight="1">
      <c r="A69" s="219"/>
      <c r="B69" s="203"/>
      <c r="C69" s="203"/>
      <c r="D69" s="232"/>
      <c r="E69" s="216"/>
      <c r="F69" s="216"/>
      <c r="G69" s="216"/>
      <c r="H69" s="216"/>
      <c r="I69" s="221"/>
    </row>
    <row r="70" spans="1:9" s="2" customFormat="1" ht="12" customHeight="1">
      <c r="A70" s="214" t="s">
        <v>532</v>
      </c>
      <c r="B70" s="203"/>
      <c r="C70" s="203"/>
      <c r="D70" s="215" t="s">
        <v>312</v>
      </c>
      <c r="E70" s="215" t="s">
        <v>312</v>
      </c>
      <c r="F70" s="215" t="s">
        <v>312</v>
      </c>
      <c r="G70" s="215" t="s">
        <v>312</v>
      </c>
      <c r="H70" s="215" t="s">
        <v>312</v>
      </c>
      <c r="I70" s="216"/>
    </row>
    <row r="71" spans="1:9" s="4" customFormat="1" ht="11.25" customHeight="1">
      <c r="A71" s="217"/>
      <c r="B71" s="233"/>
      <c r="C71" s="234"/>
      <c r="D71" s="42" t="s">
        <v>3843</v>
      </c>
      <c r="E71" s="42" t="s">
        <v>1167</v>
      </c>
      <c r="F71" s="42" t="s">
        <v>1176</v>
      </c>
      <c r="G71" s="42" t="s">
        <v>1177</v>
      </c>
      <c r="H71" s="42" t="s">
        <v>1177</v>
      </c>
      <c r="I71" s="218"/>
    </row>
    <row r="72" spans="1:9" s="2" customFormat="1" ht="11.25" customHeight="1" thickBot="1">
      <c r="A72" s="419" t="s">
        <v>36</v>
      </c>
      <c r="B72" s="349" t="s">
        <v>1934</v>
      </c>
      <c r="C72" s="349" t="s">
        <v>3106</v>
      </c>
      <c r="D72" s="420"/>
      <c r="E72" s="216"/>
      <c r="F72" s="216"/>
      <c r="G72" s="216"/>
      <c r="H72" s="216"/>
      <c r="I72" s="221"/>
    </row>
    <row r="73" spans="1:9" s="2" customFormat="1" ht="11.25" customHeight="1" thickBot="1">
      <c r="A73" s="226" t="s">
        <v>4</v>
      </c>
      <c r="B73" s="254"/>
      <c r="C73" s="254"/>
      <c r="D73" s="430" t="s">
        <v>1457</v>
      </c>
      <c r="E73" s="221" t="str">
        <f>C72</f>
        <v>曾乙庭</v>
      </c>
      <c r="F73" s="216"/>
      <c r="G73" s="216"/>
      <c r="H73" s="216"/>
      <c r="I73" s="221"/>
    </row>
    <row r="74" spans="1:9" s="2" customFormat="1" ht="11.25" customHeight="1">
      <c r="A74" s="224" t="s">
        <v>37</v>
      </c>
      <c r="B74" s="256"/>
      <c r="C74" s="256" t="s">
        <v>1905</v>
      </c>
      <c r="D74" s="225"/>
      <c r="E74" s="422"/>
      <c r="F74" s="216"/>
      <c r="G74" s="216"/>
      <c r="H74" s="216"/>
      <c r="I74" s="221"/>
    </row>
    <row r="75" spans="1:9" s="2" customFormat="1" ht="11.25" customHeight="1" thickBot="1">
      <c r="A75" s="226" t="s">
        <v>4</v>
      </c>
      <c r="B75" s="254"/>
      <c r="C75" s="254"/>
      <c r="D75" s="216"/>
      <c r="E75" s="227" t="s">
        <v>1458</v>
      </c>
      <c r="F75" s="438" t="str">
        <f>E77</f>
        <v>林家綺</v>
      </c>
      <c r="G75" s="216"/>
      <c r="H75" s="216"/>
      <c r="I75" s="221"/>
    </row>
    <row r="76" spans="1:9" s="2" customFormat="1" ht="11.25" customHeight="1" thickBot="1">
      <c r="A76" s="419" t="s">
        <v>38</v>
      </c>
      <c r="B76" s="349" t="s">
        <v>2031</v>
      </c>
      <c r="C76" s="349" t="s">
        <v>3107</v>
      </c>
      <c r="D76" s="429"/>
      <c r="E76" s="456">
        <v>0.4375</v>
      </c>
      <c r="F76" s="490" t="s">
        <v>4285</v>
      </c>
      <c r="G76" s="216"/>
      <c r="H76" s="216"/>
      <c r="I76" s="221"/>
    </row>
    <row r="77" spans="1:9" s="2" customFormat="1" ht="11.25" customHeight="1" thickBot="1">
      <c r="A77" s="226" t="s">
        <v>4</v>
      </c>
      <c r="B77" s="254"/>
      <c r="C77" s="254"/>
      <c r="D77" s="430" t="s">
        <v>1459</v>
      </c>
      <c r="E77" s="458" t="str">
        <f>C76</f>
        <v>林家綺</v>
      </c>
      <c r="F77" s="451"/>
      <c r="G77" s="216"/>
      <c r="H77" s="216"/>
      <c r="I77" s="221"/>
    </row>
    <row r="78" spans="1:9" s="2" customFormat="1" ht="11.25" customHeight="1">
      <c r="A78" s="224" t="s">
        <v>39</v>
      </c>
      <c r="B78" s="256" t="s">
        <v>2848</v>
      </c>
      <c r="C78" s="256" t="s">
        <v>3108</v>
      </c>
      <c r="D78" s="229">
        <v>0.6944444444444445</v>
      </c>
      <c r="E78" s="434" t="s">
        <v>3976</v>
      </c>
      <c r="F78" s="451"/>
      <c r="G78" s="216"/>
      <c r="H78" s="216"/>
      <c r="I78" s="221"/>
    </row>
    <row r="79" spans="1:9" s="2" customFormat="1" ht="11.25" customHeight="1" thickBot="1">
      <c r="A79" s="226" t="s">
        <v>4</v>
      </c>
      <c r="B79" s="254"/>
      <c r="C79" s="254"/>
      <c r="D79" s="216"/>
      <c r="E79" s="216"/>
      <c r="F79" s="451" t="s">
        <v>1460</v>
      </c>
      <c r="G79" s="431" t="str">
        <f>F75</f>
        <v>林家綺</v>
      </c>
      <c r="H79" s="216"/>
      <c r="I79" s="221"/>
    </row>
    <row r="80" spans="1:9" s="2" customFormat="1" ht="11.25" customHeight="1" thickBot="1">
      <c r="A80" s="419" t="s">
        <v>40</v>
      </c>
      <c r="B80" s="349" t="s">
        <v>2010</v>
      </c>
      <c r="C80" s="349" t="s">
        <v>3109</v>
      </c>
      <c r="D80" s="429"/>
      <c r="E80" s="216"/>
      <c r="F80" s="228">
        <v>0.6458333333333334</v>
      </c>
      <c r="G80" s="227" t="s">
        <v>4753</v>
      </c>
      <c r="H80" s="216"/>
      <c r="I80" s="221"/>
    </row>
    <row r="81" spans="1:9" s="2" customFormat="1" ht="11.25" customHeight="1" thickBot="1">
      <c r="A81" s="226" t="s">
        <v>4</v>
      </c>
      <c r="B81" s="254"/>
      <c r="C81" s="254"/>
      <c r="D81" s="221" t="s">
        <v>1461</v>
      </c>
      <c r="E81" s="431" t="str">
        <f>C80</f>
        <v>江品萱</v>
      </c>
      <c r="F81" s="227"/>
      <c r="G81" s="227"/>
      <c r="H81" s="216"/>
      <c r="I81" s="221"/>
    </row>
    <row r="82" spans="1:9" s="2" customFormat="1" ht="11.25" customHeight="1">
      <c r="A82" s="224" t="s">
        <v>41</v>
      </c>
      <c r="B82" s="256" t="s">
        <v>1997</v>
      </c>
      <c r="C82" s="256" t="s">
        <v>3110</v>
      </c>
      <c r="D82" s="229">
        <v>0.6944444444444445</v>
      </c>
      <c r="E82" s="430" t="s">
        <v>4094</v>
      </c>
      <c r="F82" s="227"/>
      <c r="G82" s="227"/>
      <c r="H82" s="216"/>
      <c r="I82" s="221"/>
    </row>
    <row r="83" spans="1:9" s="2" customFormat="1" ht="11.25" customHeight="1" thickBot="1">
      <c r="A83" s="226" t="s">
        <v>4</v>
      </c>
      <c r="B83" s="254"/>
      <c r="C83" s="254"/>
      <c r="D83" s="216"/>
      <c r="E83" s="451" t="s">
        <v>1462</v>
      </c>
      <c r="F83" s="432" t="str">
        <f>E81</f>
        <v>江品萱</v>
      </c>
      <c r="G83" s="227"/>
      <c r="H83" s="216"/>
      <c r="I83" s="221"/>
    </row>
    <row r="84" spans="1:9" s="2" customFormat="1" ht="11.25" customHeight="1" thickBot="1">
      <c r="A84" s="419" t="s">
        <v>42</v>
      </c>
      <c r="B84" s="349" t="s">
        <v>1867</v>
      </c>
      <c r="C84" s="349" t="s">
        <v>3111</v>
      </c>
      <c r="D84" s="429"/>
      <c r="E84" s="228">
        <v>0.4375</v>
      </c>
      <c r="F84" s="453" t="s">
        <v>4286</v>
      </c>
      <c r="G84" s="227"/>
      <c r="H84" s="216"/>
      <c r="I84" s="221"/>
    </row>
    <row r="85" spans="1:9" s="2" customFormat="1" ht="11.25" customHeight="1" thickBot="1">
      <c r="A85" s="226" t="s">
        <v>4</v>
      </c>
      <c r="B85" s="254"/>
      <c r="C85" s="254"/>
      <c r="D85" s="221" t="s">
        <v>1463</v>
      </c>
      <c r="E85" s="432" t="str">
        <f>C84</f>
        <v>李沛青</v>
      </c>
      <c r="F85" s="216"/>
      <c r="G85" s="227"/>
      <c r="H85" s="216"/>
      <c r="I85" s="221"/>
    </row>
    <row r="86" spans="1:9" s="2" customFormat="1" ht="11.25" customHeight="1">
      <c r="A86" s="224" t="s">
        <v>43</v>
      </c>
      <c r="B86" s="256" t="s">
        <v>1906</v>
      </c>
      <c r="C86" s="256" t="s">
        <v>3112</v>
      </c>
      <c r="D86" s="229">
        <v>0.6944444444444445</v>
      </c>
      <c r="E86" s="216" t="s">
        <v>4095</v>
      </c>
      <c r="F86" s="216"/>
      <c r="G86" s="227"/>
      <c r="H86" s="216"/>
      <c r="I86" s="221"/>
    </row>
    <row r="87" spans="1:9" s="2" customFormat="1" ht="11.25" customHeight="1" thickBot="1">
      <c r="A87" s="226" t="s">
        <v>4</v>
      </c>
      <c r="B87" s="254"/>
      <c r="C87" s="254"/>
      <c r="D87" s="216"/>
      <c r="E87" s="216"/>
      <c r="F87" s="216"/>
      <c r="G87" s="227" t="s">
        <v>1464</v>
      </c>
      <c r="H87" s="438" t="str">
        <f>G95</f>
        <v>柯佳玲</v>
      </c>
      <c r="I87" s="221"/>
    </row>
    <row r="88" spans="1:9" s="2" customFormat="1" ht="11.25" customHeight="1">
      <c r="A88" s="219" t="s">
        <v>44</v>
      </c>
      <c r="B88" s="256" t="s">
        <v>2498</v>
      </c>
      <c r="C88" s="256" t="s">
        <v>3113</v>
      </c>
      <c r="D88" s="220"/>
      <c r="E88" s="216"/>
      <c r="F88" s="216"/>
      <c r="G88" s="456">
        <v>0.4583333333333333</v>
      </c>
      <c r="H88" s="430" t="s">
        <v>4942</v>
      </c>
      <c r="I88" s="221"/>
    </row>
    <row r="89" spans="1:9" s="2" customFormat="1" ht="11.25" customHeight="1" thickBot="1">
      <c r="A89" s="222" t="s">
        <v>4</v>
      </c>
      <c r="B89" s="254"/>
      <c r="C89" s="254"/>
      <c r="D89" s="223" t="s">
        <v>1465</v>
      </c>
      <c r="E89" s="438" t="str">
        <f>C90</f>
        <v>柯佳玲</v>
      </c>
      <c r="F89" s="216"/>
      <c r="G89" s="451"/>
      <c r="H89" s="451"/>
      <c r="I89" s="221"/>
    </row>
    <row r="90" spans="1:9" s="2" customFormat="1" ht="11.25" customHeight="1" thickBot="1">
      <c r="A90" s="419" t="s">
        <v>45</v>
      </c>
      <c r="B90" s="349" t="s">
        <v>2121</v>
      </c>
      <c r="C90" s="349" t="s">
        <v>3114</v>
      </c>
      <c r="D90" s="427">
        <v>0.6944444444444445</v>
      </c>
      <c r="E90" s="460" t="s">
        <v>4096</v>
      </c>
      <c r="F90" s="216"/>
      <c r="G90" s="451"/>
      <c r="H90" s="451"/>
      <c r="I90" s="221"/>
    </row>
    <row r="91" spans="1:9" s="2" customFormat="1" ht="11.25" customHeight="1" thickBot="1">
      <c r="A91" s="226" t="s">
        <v>4</v>
      </c>
      <c r="B91" s="254"/>
      <c r="C91" s="254"/>
      <c r="D91" s="216"/>
      <c r="E91" s="451" t="s">
        <v>1466</v>
      </c>
      <c r="F91" s="431" t="str">
        <f>E89</f>
        <v>柯佳玲</v>
      </c>
      <c r="G91" s="451"/>
      <c r="H91" s="451"/>
      <c r="I91" s="221"/>
    </row>
    <row r="92" spans="1:9" s="2" customFormat="1" ht="11.25" customHeight="1">
      <c r="A92" s="219" t="s">
        <v>46</v>
      </c>
      <c r="B92" s="256" t="s">
        <v>2207</v>
      </c>
      <c r="C92" s="256" t="s">
        <v>3115</v>
      </c>
      <c r="D92" s="221"/>
      <c r="E92" s="228">
        <v>0.4375</v>
      </c>
      <c r="F92" s="490" t="s">
        <v>4292</v>
      </c>
      <c r="G92" s="451"/>
      <c r="H92" s="451"/>
      <c r="I92" s="221"/>
    </row>
    <row r="93" spans="1:9" s="2" customFormat="1" ht="11.25" customHeight="1" thickBot="1">
      <c r="A93" s="222" t="s">
        <v>4</v>
      </c>
      <c r="B93" s="254"/>
      <c r="C93" s="254"/>
      <c r="D93" s="223" t="s">
        <v>1467</v>
      </c>
      <c r="E93" s="428" t="str">
        <f>C94</f>
        <v>陳昕伶</v>
      </c>
      <c r="F93" s="451"/>
      <c r="G93" s="451"/>
      <c r="H93" s="451"/>
      <c r="I93" s="221"/>
    </row>
    <row r="94" spans="1:9" s="2" customFormat="1" ht="11.25" customHeight="1" thickBot="1">
      <c r="A94" s="419" t="s">
        <v>47</v>
      </c>
      <c r="B94" s="349" t="s">
        <v>1896</v>
      </c>
      <c r="C94" s="349" t="s">
        <v>3116</v>
      </c>
      <c r="D94" s="435">
        <v>0.6944444444444445</v>
      </c>
      <c r="E94" s="216" t="s">
        <v>4098</v>
      </c>
      <c r="F94" s="451"/>
      <c r="G94" s="451"/>
      <c r="H94" s="451"/>
      <c r="I94" s="221"/>
    </row>
    <row r="95" spans="1:9" s="2" customFormat="1" ht="11.25" customHeight="1" thickBot="1">
      <c r="A95" s="226" t="s">
        <v>4</v>
      </c>
      <c r="B95" s="254"/>
      <c r="C95" s="254"/>
      <c r="D95" s="216"/>
      <c r="E95" s="216"/>
      <c r="F95" s="451" t="s">
        <v>1468</v>
      </c>
      <c r="G95" s="458" t="str">
        <f>F91</f>
        <v>柯佳玲</v>
      </c>
      <c r="H95" s="451"/>
      <c r="I95" s="221"/>
    </row>
    <row r="96" spans="1:9" s="2" customFormat="1" ht="11.25" customHeight="1">
      <c r="A96" s="219" t="s">
        <v>48</v>
      </c>
      <c r="B96" s="256" t="s">
        <v>2079</v>
      </c>
      <c r="C96" s="256" t="s">
        <v>3117</v>
      </c>
      <c r="D96" s="221"/>
      <c r="E96" s="216"/>
      <c r="F96" s="228">
        <v>0.6458333333333334</v>
      </c>
      <c r="G96" s="216" t="s">
        <v>4751</v>
      </c>
      <c r="H96" s="451"/>
      <c r="I96" s="221"/>
    </row>
    <row r="97" spans="1:9" s="2" customFormat="1" ht="11.25" customHeight="1" thickBot="1">
      <c r="A97" s="222" t="s">
        <v>4</v>
      </c>
      <c r="B97" s="254"/>
      <c r="C97" s="254"/>
      <c r="D97" s="223" t="s">
        <v>1469</v>
      </c>
      <c r="E97" s="438" t="str">
        <f>C98</f>
        <v>洪亦萱</v>
      </c>
      <c r="F97" s="227"/>
      <c r="G97" s="216"/>
      <c r="H97" s="451"/>
      <c r="I97" s="221"/>
    </row>
    <row r="98" spans="1:9" s="2" customFormat="1" ht="11.25" customHeight="1" thickBot="1">
      <c r="A98" s="419" t="s">
        <v>49</v>
      </c>
      <c r="B98" s="349" t="s">
        <v>2642</v>
      </c>
      <c r="C98" s="349" t="s">
        <v>3118</v>
      </c>
      <c r="D98" s="435">
        <v>0.6944444444444445</v>
      </c>
      <c r="E98" s="430" t="s">
        <v>4099</v>
      </c>
      <c r="F98" s="227"/>
      <c r="G98" s="216"/>
      <c r="H98" s="451"/>
      <c r="I98" s="221"/>
    </row>
    <row r="99" spans="1:9" s="2" customFormat="1" ht="11.25" customHeight="1" thickBot="1">
      <c r="A99" s="226" t="s">
        <v>4</v>
      </c>
      <c r="B99" s="254"/>
      <c r="C99" s="254"/>
      <c r="D99" s="216"/>
      <c r="E99" s="451" t="s">
        <v>1470</v>
      </c>
      <c r="F99" s="227" t="str">
        <f>E97</f>
        <v>洪亦萱</v>
      </c>
      <c r="G99" s="216"/>
      <c r="H99" s="451"/>
      <c r="I99" s="221"/>
    </row>
    <row r="100" spans="1:9" s="2" customFormat="1" ht="11.25" customHeight="1">
      <c r="A100" s="219" t="s">
        <v>50</v>
      </c>
      <c r="B100" s="256" t="s">
        <v>2005</v>
      </c>
      <c r="C100" s="256" t="s">
        <v>3119</v>
      </c>
      <c r="D100" s="221"/>
      <c r="E100" s="228">
        <v>0.4583333333333333</v>
      </c>
      <c r="F100" s="455" t="s">
        <v>4287</v>
      </c>
      <c r="G100" s="216"/>
      <c r="H100" s="451"/>
      <c r="I100" s="221"/>
    </row>
    <row r="101" spans="1:9" s="2" customFormat="1" ht="11.25" customHeight="1" thickBot="1">
      <c r="A101" s="222" t="s">
        <v>4</v>
      </c>
      <c r="B101" s="254"/>
      <c r="C101" s="254"/>
      <c r="D101" s="223" t="s">
        <v>1471</v>
      </c>
      <c r="E101" s="436" t="str">
        <f>C102</f>
        <v>陳祈棻</v>
      </c>
      <c r="F101" s="216"/>
      <c r="G101" s="216"/>
      <c r="H101" s="451"/>
      <c r="I101" s="221"/>
    </row>
    <row r="102" spans="1:9" s="2" customFormat="1" ht="11.25" customHeight="1" thickBot="1">
      <c r="A102" s="419" t="s">
        <v>51</v>
      </c>
      <c r="B102" s="349" t="s">
        <v>1914</v>
      </c>
      <c r="C102" s="349" t="s">
        <v>3120</v>
      </c>
      <c r="D102" s="427">
        <v>0.7152777777777778</v>
      </c>
      <c r="E102" s="437" t="s">
        <v>4100</v>
      </c>
      <c r="F102" s="216"/>
      <c r="G102" s="216"/>
      <c r="H102" s="451"/>
      <c r="I102" s="216" t="s">
        <v>1198</v>
      </c>
    </row>
    <row r="103" spans="1:9" s="2" customFormat="1" ht="11.25" customHeight="1" thickBot="1">
      <c r="A103" s="226" t="s">
        <v>4</v>
      </c>
      <c r="B103" s="254"/>
      <c r="C103" s="254"/>
      <c r="D103" s="216"/>
      <c r="E103" s="216"/>
      <c r="F103" s="216"/>
      <c r="G103" s="216"/>
      <c r="H103" s="451" t="s">
        <v>1472</v>
      </c>
      <c r="I103" s="431" t="str">
        <f>H87</f>
        <v>柯佳玲</v>
      </c>
    </row>
    <row r="104" spans="1:9" s="2" customFormat="1" ht="11.25" customHeight="1" thickBot="1">
      <c r="A104" s="419" t="s">
        <v>52</v>
      </c>
      <c r="B104" s="349" t="s">
        <v>2259</v>
      </c>
      <c r="C104" s="349" t="s">
        <v>3121</v>
      </c>
      <c r="D104" s="420"/>
      <c r="E104" s="216"/>
      <c r="F104" s="216"/>
      <c r="G104" s="216"/>
      <c r="H104" s="228">
        <v>0.6041666666666666</v>
      </c>
      <c r="I104" s="434" t="s">
        <v>5002</v>
      </c>
    </row>
    <row r="105" spans="1:9" s="2" customFormat="1" ht="11.25" customHeight="1" thickBot="1">
      <c r="A105" s="226" t="s">
        <v>4</v>
      </c>
      <c r="B105" s="254"/>
      <c r="C105" s="254"/>
      <c r="D105" s="430" t="s">
        <v>1473</v>
      </c>
      <c r="E105" s="431" t="str">
        <f>C104</f>
        <v>翁意雯</v>
      </c>
      <c r="F105" s="216"/>
      <c r="G105" s="216"/>
      <c r="H105" s="227"/>
      <c r="I105" s="216"/>
    </row>
    <row r="106" spans="1:9" s="2" customFormat="1" ht="11.25" customHeight="1">
      <c r="A106" s="224" t="s">
        <v>53</v>
      </c>
      <c r="B106" s="256"/>
      <c r="C106" s="256" t="s">
        <v>1923</v>
      </c>
      <c r="D106" s="229"/>
      <c r="E106" s="227"/>
      <c r="F106" s="216"/>
      <c r="G106" s="216"/>
      <c r="H106" s="227"/>
      <c r="I106" s="216"/>
    </row>
    <row r="107" spans="1:9" s="2" customFormat="1" ht="11.25" customHeight="1" thickBot="1">
      <c r="A107" s="226" t="s">
        <v>4</v>
      </c>
      <c r="B107" s="254"/>
      <c r="C107" s="254"/>
      <c r="D107" s="216"/>
      <c r="E107" s="227" t="s">
        <v>1474</v>
      </c>
      <c r="F107" s="438" t="str">
        <f>E109</f>
        <v>金宥妡</v>
      </c>
      <c r="G107" s="216"/>
      <c r="H107" s="227"/>
      <c r="I107" s="216"/>
    </row>
    <row r="108" spans="1:9" s="2" customFormat="1" ht="11.25" customHeight="1">
      <c r="A108" s="219" t="s">
        <v>54</v>
      </c>
      <c r="B108" s="256" t="s">
        <v>2016</v>
      </c>
      <c r="C108" s="256" t="s">
        <v>3122</v>
      </c>
      <c r="D108" s="221"/>
      <c r="E108" s="456">
        <v>0.4583333333333333</v>
      </c>
      <c r="F108" s="454" t="s">
        <v>4288</v>
      </c>
      <c r="G108" s="216"/>
      <c r="H108" s="227"/>
      <c r="I108" s="216"/>
    </row>
    <row r="109" spans="1:8" s="2" customFormat="1" ht="11.25" customHeight="1" thickBot="1">
      <c r="A109" s="222" t="s">
        <v>4</v>
      </c>
      <c r="B109" s="254"/>
      <c r="C109" s="254"/>
      <c r="D109" s="223" t="s">
        <v>1475</v>
      </c>
      <c r="E109" s="457" t="str">
        <f>C110</f>
        <v>金宥妡</v>
      </c>
      <c r="F109" s="227"/>
      <c r="G109" s="216"/>
      <c r="H109" s="227"/>
    </row>
    <row r="110" spans="1:8" s="2" customFormat="1" ht="11.25" customHeight="1" thickBot="1">
      <c r="A110" s="419" t="s">
        <v>55</v>
      </c>
      <c r="B110" s="349" t="s">
        <v>2058</v>
      </c>
      <c r="C110" s="349" t="s">
        <v>3123</v>
      </c>
      <c r="D110" s="435">
        <v>0.7152777777777778</v>
      </c>
      <c r="E110" s="437" t="s">
        <v>4101</v>
      </c>
      <c r="F110" s="227"/>
      <c r="G110" s="216"/>
      <c r="H110" s="227"/>
    </row>
    <row r="111" spans="1:8" s="2" customFormat="1" ht="11.25" customHeight="1" thickBot="1">
      <c r="A111" s="226" t="s">
        <v>4</v>
      </c>
      <c r="B111" s="254"/>
      <c r="C111" s="254"/>
      <c r="D111" s="216"/>
      <c r="E111" s="216"/>
      <c r="F111" s="227" t="s">
        <v>1476</v>
      </c>
      <c r="G111" s="438" t="str">
        <f>F115</f>
        <v>鄭淽云</v>
      </c>
      <c r="H111" s="227"/>
    </row>
    <row r="112" spans="1:8" s="2" customFormat="1" ht="11.25" customHeight="1">
      <c r="A112" s="219" t="s">
        <v>56</v>
      </c>
      <c r="B112" s="256" t="s">
        <v>2550</v>
      </c>
      <c r="C112" s="256" t="s">
        <v>3124</v>
      </c>
      <c r="D112" s="221"/>
      <c r="E112" s="216"/>
      <c r="F112" s="456">
        <v>0.6458333333333334</v>
      </c>
      <c r="G112" s="491" t="s">
        <v>4752</v>
      </c>
      <c r="H112" s="227"/>
    </row>
    <row r="113" spans="1:8" s="2" customFormat="1" ht="11.25" customHeight="1" thickBot="1">
      <c r="A113" s="222" t="s">
        <v>4</v>
      </c>
      <c r="B113" s="254"/>
      <c r="C113" s="254"/>
      <c r="D113" s="223" t="s">
        <v>1477</v>
      </c>
      <c r="E113" s="438" t="str">
        <f>C114</f>
        <v>鄭淽云</v>
      </c>
      <c r="F113" s="451"/>
      <c r="G113" s="227"/>
      <c r="H113" s="227"/>
    </row>
    <row r="114" spans="1:8" s="2" customFormat="1" ht="11.25" customHeight="1" thickBot="1">
      <c r="A114" s="419" t="s">
        <v>57</v>
      </c>
      <c r="B114" s="349" t="s">
        <v>1949</v>
      </c>
      <c r="C114" s="349" t="s">
        <v>3125</v>
      </c>
      <c r="D114" s="435">
        <v>0.7152777777777778</v>
      </c>
      <c r="E114" s="430" t="s">
        <v>4097</v>
      </c>
      <c r="F114" s="451"/>
      <c r="G114" s="227"/>
      <c r="H114" s="227"/>
    </row>
    <row r="115" spans="1:8" s="2" customFormat="1" ht="11.25" customHeight="1" thickBot="1">
      <c r="A115" s="226" t="s">
        <v>4</v>
      </c>
      <c r="B115" s="254"/>
      <c r="C115" s="254"/>
      <c r="D115" s="216"/>
      <c r="E115" s="451" t="s">
        <v>1478</v>
      </c>
      <c r="F115" s="458" t="str">
        <f>E113</f>
        <v>鄭淽云</v>
      </c>
      <c r="G115" s="227"/>
      <c r="H115" s="227"/>
    </row>
    <row r="116" spans="1:8" s="2" customFormat="1" ht="11.25" customHeight="1">
      <c r="A116" s="219" t="s">
        <v>58</v>
      </c>
      <c r="B116" s="256" t="s">
        <v>1882</v>
      </c>
      <c r="C116" s="256" t="s">
        <v>3126</v>
      </c>
      <c r="D116" s="230"/>
      <c r="E116" s="228">
        <v>0.4583333333333333</v>
      </c>
      <c r="F116" s="453" t="s">
        <v>4289</v>
      </c>
      <c r="G116" s="227"/>
      <c r="H116" s="227"/>
    </row>
    <row r="117" spans="1:8" s="2" customFormat="1" ht="11.25" customHeight="1" thickBot="1">
      <c r="A117" s="222" t="s">
        <v>4</v>
      </c>
      <c r="B117" s="254"/>
      <c r="C117" s="254"/>
      <c r="D117" s="223" t="s">
        <v>1479</v>
      </c>
      <c r="E117" s="436" t="str">
        <f>C118</f>
        <v>溫苡安</v>
      </c>
      <c r="F117" s="216"/>
      <c r="G117" s="227"/>
      <c r="H117" s="227"/>
    </row>
    <row r="118" spans="1:8" s="2" customFormat="1" ht="11.25" customHeight="1" thickBot="1">
      <c r="A118" s="419" t="s">
        <v>59</v>
      </c>
      <c r="B118" s="349" t="s">
        <v>1987</v>
      </c>
      <c r="C118" s="349" t="s">
        <v>3127</v>
      </c>
      <c r="D118" s="427">
        <v>0.7152777777777778</v>
      </c>
      <c r="E118" s="437" t="s">
        <v>4102</v>
      </c>
      <c r="F118" s="216"/>
      <c r="G118" s="227"/>
      <c r="H118" s="227"/>
    </row>
    <row r="119" spans="1:8" s="2" customFormat="1" ht="11.25" customHeight="1" thickBot="1">
      <c r="A119" s="226" t="s">
        <v>4</v>
      </c>
      <c r="B119" s="254"/>
      <c r="C119" s="254"/>
      <c r="D119" s="216"/>
      <c r="E119" s="216"/>
      <c r="F119" s="216"/>
      <c r="G119" s="227" t="s">
        <v>1480</v>
      </c>
      <c r="H119" s="428" t="str">
        <f>G127</f>
        <v>鄭雨婕</v>
      </c>
    </row>
    <row r="120" spans="1:8" s="2" customFormat="1" ht="11.25" customHeight="1">
      <c r="A120" s="219" t="s">
        <v>60</v>
      </c>
      <c r="B120" s="256" t="s">
        <v>1888</v>
      </c>
      <c r="C120" s="256" t="s">
        <v>3128</v>
      </c>
      <c r="D120" s="237"/>
      <c r="E120" s="216"/>
      <c r="F120" s="216"/>
      <c r="G120" s="456">
        <v>0.4583333333333333</v>
      </c>
      <c r="H120" s="216" t="s">
        <v>4941</v>
      </c>
    </row>
    <row r="121" spans="1:8" s="2" customFormat="1" ht="11.25" customHeight="1" thickBot="1">
      <c r="A121" s="222" t="s">
        <v>4</v>
      </c>
      <c r="B121" s="254"/>
      <c r="C121" s="254"/>
      <c r="D121" s="223" t="s">
        <v>1481</v>
      </c>
      <c r="E121" s="438" t="str">
        <f>C122</f>
        <v>林若璇</v>
      </c>
      <c r="F121" s="216"/>
      <c r="G121" s="451"/>
      <c r="H121" s="216"/>
    </row>
    <row r="122" spans="1:8" s="2" customFormat="1" ht="11.25" customHeight="1" thickBot="1">
      <c r="A122" s="419" t="s">
        <v>61</v>
      </c>
      <c r="B122" s="349" t="s">
        <v>2076</v>
      </c>
      <c r="C122" s="349" t="s">
        <v>3129</v>
      </c>
      <c r="D122" s="427">
        <v>0.7152777777777778</v>
      </c>
      <c r="E122" s="460" t="s">
        <v>4103</v>
      </c>
      <c r="F122" s="216"/>
      <c r="G122" s="451"/>
      <c r="H122" s="216"/>
    </row>
    <row r="123" spans="1:8" s="2" customFormat="1" ht="11.25" customHeight="1" thickBot="1">
      <c r="A123" s="226" t="s">
        <v>4</v>
      </c>
      <c r="B123" s="254"/>
      <c r="C123" s="254"/>
      <c r="D123" s="216"/>
      <c r="E123" s="451" t="s">
        <v>1482</v>
      </c>
      <c r="F123" s="431" t="str">
        <f>E121</f>
        <v>林若璇</v>
      </c>
      <c r="G123" s="451"/>
      <c r="H123" s="216"/>
    </row>
    <row r="124" spans="1:8" s="2" customFormat="1" ht="11.25" customHeight="1" thickBot="1">
      <c r="A124" s="419" t="s">
        <v>62</v>
      </c>
      <c r="B124" s="349" t="s">
        <v>1971</v>
      </c>
      <c r="C124" s="349" t="s">
        <v>3130</v>
      </c>
      <c r="D124" s="429"/>
      <c r="E124" s="228">
        <v>0.4583333333333333</v>
      </c>
      <c r="F124" s="454" t="s">
        <v>4290</v>
      </c>
      <c r="G124" s="451"/>
      <c r="H124" s="216"/>
    </row>
    <row r="125" spans="1:9" s="2" customFormat="1" ht="11.25" customHeight="1" thickBot="1">
      <c r="A125" s="226" t="s">
        <v>4</v>
      </c>
      <c r="B125" s="254"/>
      <c r="C125" s="254"/>
      <c r="D125" s="221" t="s">
        <v>1483</v>
      </c>
      <c r="E125" s="432" t="str">
        <f>C124</f>
        <v>陳昀暄</v>
      </c>
      <c r="F125" s="227"/>
      <c r="G125" s="451"/>
      <c r="H125" s="216"/>
      <c r="I125" s="216"/>
    </row>
    <row r="126" spans="1:9" s="2" customFormat="1" ht="11.25" customHeight="1">
      <c r="A126" s="224" t="s">
        <v>63</v>
      </c>
      <c r="B126" s="256" t="s">
        <v>2121</v>
      </c>
      <c r="C126" s="256" t="s">
        <v>3131</v>
      </c>
      <c r="D126" s="229">
        <v>0.7152777777777778</v>
      </c>
      <c r="E126" s="216" t="s">
        <v>4104</v>
      </c>
      <c r="F126" s="227"/>
      <c r="G126" s="451"/>
      <c r="H126" s="216"/>
      <c r="I126" s="216"/>
    </row>
    <row r="127" spans="1:9" s="2" customFormat="1" ht="11.25" customHeight="1" thickBot="1">
      <c r="A127" s="226" t="s">
        <v>4</v>
      </c>
      <c r="B127" s="254"/>
      <c r="C127" s="254"/>
      <c r="D127" s="216"/>
      <c r="E127" s="216"/>
      <c r="F127" s="227" t="s">
        <v>1484</v>
      </c>
      <c r="G127" s="457" t="str">
        <f>F131</f>
        <v>鄭雨婕</v>
      </c>
      <c r="H127" s="216"/>
      <c r="I127" s="216"/>
    </row>
    <row r="128" spans="1:9" s="2" customFormat="1" ht="11.25" customHeight="1">
      <c r="A128" s="219" t="s">
        <v>64</v>
      </c>
      <c r="B128" s="256" t="s">
        <v>2092</v>
      </c>
      <c r="C128" s="256" t="s">
        <v>3132</v>
      </c>
      <c r="D128" s="221"/>
      <c r="E128" s="216"/>
      <c r="F128" s="456">
        <v>0.6458333333333334</v>
      </c>
      <c r="G128" s="216" t="s">
        <v>4757</v>
      </c>
      <c r="H128" s="216"/>
      <c r="I128" s="216"/>
    </row>
    <row r="129" spans="1:9" s="2" customFormat="1" ht="11.25" customHeight="1" thickBot="1">
      <c r="A129" s="222" t="s">
        <v>4</v>
      </c>
      <c r="B129" s="254"/>
      <c r="C129" s="254"/>
      <c r="D129" s="223" t="s">
        <v>1485</v>
      </c>
      <c r="E129" s="236" t="str">
        <f>C130</f>
        <v>鄭雨婕</v>
      </c>
      <c r="F129" s="451"/>
      <c r="G129" s="216"/>
      <c r="H129" s="216"/>
      <c r="I129" s="216"/>
    </row>
    <row r="130" spans="1:9" s="2" customFormat="1" ht="11.25" customHeight="1" thickBot="1">
      <c r="A130" s="419" t="s">
        <v>65</v>
      </c>
      <c r="B130" s="349" t="s">
        <v>5003</v>
      </c>
      <c r="C130" s="349" t="s">
        <v>5004</v>
      </c>
      <c r="D130" s="435">
        <v>0.7152777777777778</v>
      </c>
      <c r="E130" s="460" t="s">
        <v>4105</v>
      </c>
      <c r="F130" s="451"/>
      <c r="G130" s="216"/>
      <c r="H130" s="216"/>
      <c r="I130" s="216"/>
    </row>
    <row r="131" spans="1:9" s="2" customFormat="1" ht="11.25" customHeight="1" thickBot="1">
      <c r="A131" s="226" t="s">
        <v>4</v>
      </c>
      <c r="B131" s="254"/>
      <c r="C131" s="254"/>
      <c r="D131" s="216"/>
      <c r="E131" s="451" t="s">
        <v>1486</v>
      </c>
      <c r="F131" s="458" t="str">
        <f>E129</f>
        <v>鄭雨婕</v>
      </c>
      <c r="G131" s="216"/>
      <c r="H131" s="216"/>
      <c r="I131" s="216"/>
    </row>
    <row r="132" spans="1:9" s="2" customFormat="1" ht="11.25" customHeight="1">
      <c r="A132" s="219" t="s">
        <v>66</v>
      </c>
      <c r="B132" s="256" t="s">
        <v>2302</v>
      </c>
      <c r="C132" s="256" t="s">
        <v>3133</v>
      </c>
      <c r="D132" s="230"/>
      <c r="E132" s="228">
        <v>0.4583333333333333</v>
      </c>
      <c r="F132" s="453" t="s">
        <v>4293</v>
      </c>
      <c r="G132" s="216"/>
      <c r="H132" s="216"/>
      <c r="I132" s="216"/>
    </row>
    <row r="133" spans="1:9" s="2" customFormat="1" ht="11.25" customHeight="1" thickBot="1">
      <c r="A133" s="222" t="s">
        <v>4</v>
      </c>
      <c r="B133" s="254"/>
      <c r="C133" s="254"/>
      <c r="D133" s="223" t="s">
        <v>1487</v>
      </c>
      <c r="E133" s="428" t="str">
        <f>C134</f>
        <v>陳品伃</v>
      </c>
      <c r="F133" s="216"/>
      <c r="G133" s="216"/>
      <c r="H133" s="216"/>
      <c r="I133" s="216"/>
    </row>
    <row r="134" spans="1:9" s="2" customFormat="1" ht="11.25" customHeight="1" thickBot="1">
      <c r="A134" s="419" t="s">
        <v>67</v>
      </c>
      <c r="B134" s="349" t="s">
        <v>2134</v>
      </c>
      <c r="C134" s="349" t="s">
        <v>3134</v>
      </c>
      <c r="D134" s="427">
        <v>0.7152777777777778</v>
      </c>
      <c r="E134" s="437" t="s">
        <v>4114</v>
      </c>
      <c r="F134" s="216"/>
      <c r="G134" s="216"/>
      <c r="H134" s="216"/>
      <c r="I134" s="216"/>
    </row>
    <row r="135" spans="1:9" s="2" customFormat="1" ht="11.25" customHeight="1">
      <c r="A135" s="238" t="s">
        <v>4</v>
      </c>
      <c r="B135" s="203"/>
      <c r="C135" s="239"/>
      <c r="D135" s="216"/>
      <c r="E135" s="216"/>
      <c r="F135" s="216"/>
      <c r="G135" s="216"/>
      <c r="H135" s="216"/>
      <c r="I135" s="216"/>
    </row>
    <row r="136" spans="1:9" s="2" customFormat="1" ht="12" customHeight="1">
      <c r="A136" s="214" t="s">
        <v>533</v>
      </c>
      <c r="B136" s="203"/>
      <c r="C136" s="203"/>
      <c r="D136" s="215" t="s">
        <v>312</v>
      </c>
      <c r="E136" s="215" t="s">
        <v>312</v>
      </c>
      <c r="F136" s="215" t="s">
        <v>312</v>
      </c>
      <c r="G136" s="215" t="s">
        <v>312</v>
      </c>
      <c r="H136" s="215" t="s">
        <v>312</v>
      </c>
      <c r="I136" s="216"/>
    </row>
    <row r="137" spans="1:9" s="4" customFormat="1" ht="12" customHeight="1">
      <c r="A137" s="217"/>
      <c r="B137" s="233"/>
      <c r="C137" s="234"/>
      <c r="D137" s="42" t="s">
        <v>3843</v>
      </c>
      <c r="E137" s="42" t="s">
        <v>1167</v>
      </c>
      <c r="F137" s="42" t="s">
        <v>1176</v>
      </c>
      <c r="G137" s="42" t="s">
        <v>1177</v>
      </c>
      <c r="H137" s="42" t="s">
        <v>1177</v>
      </c>
      <c r="I137" s="218"/>
    </row>
    <row r="138" spans="1:8" s="2" customFormat="1" ht="11.25" customHeight="1">
      <c r="A138" s="219" t="s">
        <v>68</v>
      </c>
      <c r="B138" s="256" t="s">
        <v>1914</v>
      </c>
      <c r="C138" s="256" t="s">
        <v>3135</v>
      </c>
      <c r="D138" s="220"/>
      <c r="E138" s="216"/>
      <c r="F138" s="216"/>
      <c r="G138" s="216"/>
      <c r="H138" s="216"/>
    </row>
    <row r="139" spans="1:8" s="2" customFormat="1" ht="11.25" customHeight="1" thickBot="1">
      <c r="A139" s="222" t="s">
        <v>4</v>
      </c>
      <c r="B139" s="254"/>
      <c r="C139" s="254"/>
      <c r="D139" s="223" t="s">
        <v>1488</v>
      </c>
      <c r="E139" s="438" t="str">
        <f>C140</f>
        <v>蕭淳如</v>
      </c>
      <c r="F139" s="216"/>
      <c r="G139" s="216"/>
      <c r="H139" s="216"/>
    </row>
    <row r="140" spans="1:8" s="2" customFormat="1" ht="11.25" customHeight="1" thickBot="1">
      <c r="A140" s="419" t="s">
        <v>69</v>
      </c>
      <c r="B140" s="349" t="s">
        <v>1949</v>
      </c>
      <c r="C140" s="349" t="s">
        <v>3136</v>
      </c>
      <c r="D140" s="427">
        <v>0.7152777777777778</v>
      </c>
      <c r="E140" s="439" t="s">
        <v>4106</v>
      </c>
      <c r="F140" s="216"/>
      <c r="G140" s="216"/>
      <c r="H140" s="216"/>
    </row>
    <row r="141" spans="1:8" s="2" customFormat="1" ht="11.25" customHeight="1" thickBot="1">
      <c r="A141" s="226" t="s">
        <v>4</v>
      </c>
      <c r="B141" s="254"/>
      <c r="C141" s="254"/>
      <c r="D141" s="216"/>
      <c r="E141" s="227" t="s">
        <v>1489</v>
      </c>
      <c r="F141" s="236" t="str">
        <f>E143</f>
        <v>林依潔</v>
      </c>
      <c r="G141" s="216"/>
      <c r="H141" s="216"/>
    </row>
    <row r="142" spans="1:8" s="2" customFormat="1" ht="11.25" customHeight="1" thickBot="1">
      <c r="A142" s="419" t="s">
        <v>70</v>
      </c>
      <c r="B142" s="349" t="s">
        <v>2488</v>
      </c>
      <c r="C142" s="349" t="s">
        <v>3137</v>
      </c>
      <c r="D142" s="429"/>
      <c r="E142" s="456">
        <v>0.4583333333333333</v>
      </c>
      <c r="F142" s="489" t="s">
        <v>4296</v>
      </c>
      <c r="G142" s="216"/>
      <c r="H142" s="216"/>
    </row>
    <row r="143" spans="1:8" s="2" customFormat="1" ht="11.25" customHeight="1" thickBot="1">
      <c r="A143" s="226" t="s">
        <v>4</v>
      </c>
      <c r="B143" s="254"/>
      <c r="C143" s="254"/>
      <c r="D143" s="221" t="s">
        <v>1490</v>
      </c>
      <c r="E143" s="458" t="str">
        <f>C142</f>
        <v>林依潔</v>
      </c>
      <c r="F143" s="451"/>
      <c r="G143" s="216"/>
      <c r="H143" s="216"/>
    </row>
    <row r="144" spans="1:8" s="2" customFormat="1" ht="11.25" customHeight="1">
      <c r="A144" s="224" t="s">
        <v>71</v>
      </c>
      <c r="B144" s="256" t="s">
        <v>1875</v>
      </c>
      <c r="C144" s="256" t="s">
        <v>3138</v>
      </c>
      <c r="D144" s="229">
        <v>0.7152777777777778</v>
      </c>
      <c r="E144" s="216" t="s">
        <v>4107</v>
      </c>
      <c r="F144" s="451"/>
      <c r="G144" s="216"/>
      <c r="H144" s="216"/>
    </row>
    <row r="145" spans="1:8" s="2" customFormat="1" ht="11.25" customHeight="1" thickBot="1">
      <c r="A145" s="226" t="s">
        <v>4</v>
      </c>
      <c r="B145" s="254"/>
      <c r="C145" s="254"/>
      <c r="D145" s="216"/>
      <c r="E145" s="216"/>
      <c r="F145" s="451" t="s">
        <v>1491</v>
      </c>
      <c r="G145" s="431" t="str">
        <f>F141</f>
        <v>林依潔</v>
      </c>
      <c r="H145" s="216"/>
    </row>
    <row r="146" spans="1:8" s="2" customFormat="1" ht="11.25" customHeight="1">
      <c r="A146" s="219" t="s">
        <v>72</v>
      </c>
      <c r="B146" s="256" t="s">
        <v>2848</v>
      </c>
      <c r="C146" s="256" t="s">
        <v>3139</v>
      </c>
      <c r="D146" s="230"/>
      <c r="E146" s="216"/>
      <c r="F146" s="228">
        <v>0.6458333333333334</v>
      </c>
      <c r="G146" s="422" t="s">
        <v>4758</v>
      </c>
      <c r="H146" s="216"/>
    </row>
    <row r="147" spans="1:8" s="2" customFormat="1" ht="11.25" customHeight="1" thickBot="1">
      <c r="A147" s="222" t="s">
        <v>4</v>
      </c>
      <c r="B147" s="254"/>
      <c r="C147" s="254"/>
      <c r="D147" s="223" t="s">
        <v>1492</v>
      </c>
      <c r="E147" s="438" t="str">
        <f>C148</f>
        <v>廖翊喬</v>
      </c>
      <c r="F147" s="227"/>
      <c r="G147" s="227"/>
      <c r="H147" s="216"/>
    </row>
    <row r="148" spans="1:8" s="2" customFormat="1" ht="11.25" customHeight="1" thickBot="1">
      <c r="A148" s="419" t="s">
        <v>73</v>
      </c>
      <c r="B148" s="349" t="s">
        <v>2031</v>
      </c>
      <c r="C148" s="349" t="s">
        <v>3140</v>
      </c>
      <c r="D148" s="435">
        <v>0.7361111111111112</v>
      </c>
      <c r="E148" s="227" t="s">
        <v>4109</v>
      </c>
      <c r="F148" s="227"/>
      <c r="G148" s="227"/>
      <c r="H148" s="216"/>
    </row>
    <row r="149" spans="1:8" s="2" customFormat="1" ht="11.25" customHeight="1" thickBot="1">
      <c r="A149" s="226" t="s">
        <v>4</v>
      </c>
      <c r="B149" s="254"/>
      <c r="C149" s="254"/>
      <c r="D149" s="216"/>
      <c r="E149" s="227" t="s">
        <v>1493</v>
      </c>
      <c r="F149" s="436" t="str">
        <f>E151</f>
        <v>蘇昱慈</v>
      </c>
      <c r="G149" s="227"/>
      <c r="H149" s="216"/>
    </row>
    <row r="150" spans="1:8" s="2" customFormat="1" ht="11.25" customHeight="1" thickBot="1">
      <c r="A150" s="419" t="s">
        <v>74</v>
      </c>
      <c r="B150" s="349" t="s">
        <v>2147</v>
      </c>
      <c r="C150" s="349" t="s">
        <v>3141</v>
      </c>
      <c r="D150" s="429"/>
      <c r="E150" s="456">
        <v>0.4583333333333333</v>
      </c>
      <c r="F150" s="459" t="s">
        <v>4294</v>
      </c>
      <c r="G150" s="227"/>
      <c r="H150" s="216"/>
    </row>
    <row r="151" spans="1:8" s="2" customFormat="1" ht="11.25" customHeight="1" thickBot="1">
      <c r="A151" s="226" t="s">
        <v>4</v>
      </c>
      <c r="B151" s="254"/>
      <c r="C151" s="254"/>
      <c r="D151" s="430" t="s">
        <v>1494</v>
      </c>
      <c r="E151" s="458" t="str">
        <f>C150</f>
        <v>蘇昱慈</v>
      </c>
      <c r="F151" s="216"/>
      <c r="G151" s="227"/>
      <c r="H151" s="216"/>
    </row>
    <row r="152" spans="1:8" s="2" customFormat="1" ht="11.25" customHeight="1">
      <c r="A152" s="224" t="s">
        <v>75</v>
      </c>
      <c r="B152" s="256" t="s">
        <v>2121</v>
      </c>
      <c r="C152" s="256" t="s">
        <v>3142</v>
      </c>
      <c r="D152" s="229">
        <v>0.7361111111111112</v>
      </c>
      <c r="E152" s="216" t="s">
        <v>4110</v>
      </c>
      <c r="F152" s="216"/>
      <c r="G152" s="227"/>
      <c r="H152" s="216"/>
    </row>
    <row r="153" spans="1:8" s="2" customFormat="1" ht="11.25" customHeight="1" thickBot="1">
      <c r="A153" s="226" t="s">
        <v>4</v>
      </c>
      <c r="B153" s="254"/>
      <c r="C153" s="254"/>
      <c r="D153" s="216"/>
      <c r="E153" s="216"/>
      <c r="F153" s="216"/>
      <c r="G153" s="227" t="s">
        <v>1495</v>
      </c>
      <c r="H153" s="438" t="str">
        <f>G161</f>
        <v>廖元琪</v>
      </c>
    </row>
    <row r="154" spans="1:9" s="2" customFormat="1" ht="11.25" customHeight="1">
      <c r="A154" s="219" t="s">
        <v>76</v>
      </c>
      <c r="B154" s="256" t="s">
        <v>2134</v>
      </c>
      <c r="C154" s="256" t="s">
        <v>3143</v>
      </c>
      <c r="D154" s="220"/>
      <c r="E154" s="216"/>
      <c r="F154" s="216"/>
      <c r="G154" s="456">
        <v>0.4583333333333333</v>
      </c>
      <c r="H154" s="430" t="s">
        <v>4940</v>
      </c>
      <c r="I154" s="216"/>
    </row>
    <row r="155" spans="1:9" s="2" customFormat="1" ht="11.25" customHeight="1" thickBot="1">
      <c r="A155" s="222" t="s">
        <v>4</v>
      </c>
      <c r="B155" s="254"/>
      <c r="C155" s="254"/>
      <c r="D155" s="223" t="s">
        <v>1496</v>
      </c>
      <c r="E155" s="438" t="str">
        <f>C156</f>
        <v>孫亮晴</v>
      </c>
      <c r="F155" s="216"/>
      <c r="G155" s="451"/>
      <c r="H155" s="451"/>
      <c r="I155" s="216"/>
    </row>
    <row r="156" spans="1:9" s="2" customFormat="1" ht="11.25" customHeight="1" thickBot="1">
      <c r="A156" s="419" t="s">
        <v>77</v>
      </c>
      <c r="B156" s="349" t="s">
        <v>2005</v>
      </c>
      <c r="C156" s="349" t="s">
        <v>3144</v>
      </c>
      <c r="D156" s="427">
        <v>0.7361111111111112</v>
      </c>
      <c r="E156" s="460" t="s">
        <v>4108</v>
      </c>
      <c r="F156" s="216"/>
      <c r="G156" s="451"/>
      <c r="H156" s="451"/>
      <c r="I156" s="216"/>
    </row>
    <row r="157" spans="1:9" s="2" customFormat="1" ht="11.25" customHeight="1" thickBot="1">
      <c r="A157" s="226" t="s">
        <v>4</v>
      </c>
      <c r="B157" s="254"/>
      <c r="C157" s="254"/>
      <c r="D157" s="216"/>
      <c r="E157" s="451" t="s">
        <v>1497</v>
      </c>
      <c r="F157" s="221" t="str">
        <f>E155</f>
        <v>孫亮晴</v>
      </c>
      <c r="G157" s="451"/>
      <c r="H157" s="451"/>
      <c r="I157" s="216"/>
    </row>
    <row r="158" spans="1:9" s="2" customFormat="1" ht="11.25" customHeight="1" thickBot="1">
      <c r="A158" s="419" t="s">
        <v>78</v>
      </c>
      <c r="B158" s="349" t="s">
        <v>3145</v>
      </c>
      <c r="C158" s="349" t="s">
        <v>3146</v>
      </c>
      <c r="D158" s="429"/>
      <c r="E158" s="228">
        <v>0.4583333333333333</v>
      </c>
      <c r="F158" s="462" t="s">
        <v>4297</v>
      </c>
      <c r="G158" s="451"/>
      <c r="H158" s="451"/>
      <c r="I158" s="216"/>
    </row>
    <row r="159" spans="1:9" s="2" customFormat="1" ht="11.25" customHeight="1" thickBot="1">
      <c r="A159" s="226" t="s">
        <v>4</v>
      </c>
      <c r="B159" s="254"/>
      <c r="C159" s="254"/>
      <c r="D159" s="221" t="s">
        <v>1498</v>
      </c>
      <c r="E159" s="432" t="str">
        <f>C158</f>
        <v>廖婕伶</v>
      </c>
      <c r="F159" s="227"/>
      <c r="G159" s="451"/>
      <c r="H159" s="451"/>
      <c r="I159" s="216"/>
    </row>
    <row r="160" spans="1:9" s="2" customFormat="1" ht="11.25" customHeight="1">
      <c r="A160" s="224" t="s">
        <v>79</v>
      </c>
      <c r="B160" s="256" t="s">
        <v>1965</v>
      </c>
      <c r="C160" s="256" t="s">
        <v>3147</v>
      </c>
      <c r="D160" s="229">
        <v>0.7361111111111112</v>
      </c>
      <c r="E160" s="434" t="s">
        <v>4111</v>
      </c>
      <c r="F160" s="227"/>
      <c r="G160" s="451"/>
      <c r="H160" s="451"/>
      <c r="I160" s="216"/>
    </row>
    <row r="161" spans="1:9" s="2" customFormat="1" ht="11.25" customHeight="1" thickBot="1">
      <c r="A161" s="226" t="s">
        <v>4</v>
      </c>
      <c r="B161" s="254"/>
      <c r="C161" s="254"/>
      <c r="D161" s="216"/>
      <c r="E161" s="216"/>
      <c r="F161" s="227" t="s">
        <v>1499</v>
      </c>
      <c r="G161" s="457" t="str">
        <f>F165</f>
        <v>廖元琪</v>
      </c>
      <c r="H161" s="451"/>
      <c r="I161" s="216"/>
    </row>
    <row r="162" spans="1:9" s="2" customFormat="1" ht="11.25" customHeight="1">
      <c r="A162" s="219" t="s">
        <v>80</v>
      </c>
      <c r="B162" s="256" t="s">
        <v>2014</v>
      </c>
      <c r="C162" s="256" t="s">
        <v>3148</v>
      </c>
      <c r="D162" s="221"/>
      <c r="E162" s="216"/>
      <c r="F162" s="456">
        <v>0.6458333333333334</v>
      </c>
      <c r="G162" s="437" t="s">
        <v>4762</v>
      </c>
      <c r="H162" s="451"/>
      <c r="I162" s="216"/>
    </row>
    <row r="163" spans="1:9" s="2" customFormat="1" ht="11.25" customHeight="1" thickBot="1">
      <c r="A163" s="222" t="s">
        <v>4</v>
      </c>
      <c r="B163" s="254"/>
      <c r="C163" s="254"/>
      <c r="D163" s="223" t="s">
        <v>1500</v>
      </c>
      <c r="E163" s="438" t="str">
        <f>C164</f>
        <v>劉語晴</v>
      </c>
      <c r="F163" s="451"/>
      <c r="G163" s="216"/>
      <c r="H163" s="451"/>
      <c r="I163" s="216"/>
    </row>
    <row r="164" spans="1:9" s="2" customFormat="1" ht="11.25" customHeight="1" thickBot="1">
      <c r="A164" s="419" t="s">
        <v>81</v>
      </c>
      <c r="B164" s="349" t="s">
        <v>1906</v>
      </c>
      <c r="C164" s="349" t="s">
        <v>3149</v>
      </c>
      <c r="D164" s="427">
        <v>0.7361111111111112</v>
      </c>
      <c r="E164" s="439" t="s">
        <v>4080</v>
      </c>
      <c r="F164" s="451"/>
      <c r="G164" s="216"/>
      <c r="H164" s="451"/>
      <c r="I164" s="216"/>
    </row>
    <row r="165" spans="1:9" s="2" customFormat="1" ht="11.25" customHeight="1" thickBot="1">
      <c r="A165" s="226" t="s">
        <v>4</v>
      </c>
      <c r="B165" s="254"/>
      <c r="C165" s="254"/>
      <c r="D165" s="216"/>
      <c r="E165" s="227" t="s">
        <v>1501</v>
      </c>
      <c r="F165" s="457" t="str">
        <f>E167</f>
        <v>廖元琪</v>
      </c>
      <c r="G165" s="216"/>
      <c r="H165" s="451"/>
      <c r="I165" s="216"/>
    </row>
    <row r="166" spans="1:9" s="2" customFormat="1" ht="11.25" customHeight="1" thickBot="1">
      <c r="A166" s="419" t="s">
        <v>82</v>
      </c>
      <c r="B166" s="349" t="s">
        <v>2079</v>
      </c>
      <c r="C166" s="349" t="s">
        <v>3150</v>
      </c>
      <c r="D166" s="429"/>
      <c r="E166" s="456">
        <v>0.4583333333333333</v>
      </c>
      <c r="F166" s="453" t="s">
        <v>4295</v>
      </c>
      <c r="G166" s="216"/>
      <c r="H166" s="451"/>
      <c r="I166" s="216"/>
    </row>
    <row r="167" spans="1:9" s="2" customFormat="1" ht="11.25" customHeight="1" thickBot="1">
      <c r="A167" s="226" t="s">
        <v>4</v>
      </c>
      <c r="B167" s="254"/>
      <c r="C167" s="254"/>
      <c r="D167" s="430" t="s">
        <v>1502</v>
      </c>
      <c r="E167" s="458" t="str">
        <f>C166</f>
        <v>廖元琪</v>
      </c>
      <c r="F167" s="216"/>
      <c r="G167" s="216"/>
      <c r="H167" s="451"/>
      <c r="I167" s="216"/>
    </row>
    <row r="168" spans="1:9" s="2" customFormat="1" ht="11.25" customHeight="1">
      <c r="A168" s="224" t="s">
        <v>83</v>
      </c>
      <c r="B168" s="256" t="s">
        <v>2002</v>
      </c>
      <c r="C168" s="256" t="s">
        <v>3151</v>
      </c>
      <c r="D168" s="229">
        <v>0.7361111111111112</v>
      </c>
      <c r="E168" s="216" t="s">
        <v>4112</v>
      </c>
      <c r="F168" s="216"/>
      <c r="G168" s="216"/>
      <c r="H168" s="451"/>
      <c r="I168" s="216" t="s">
        <v>1198</v>
      </c>
    </row>
    <row r="169" spans="1:9" s="2" customFormat="1" ht="11.25" customHeight="1" thickBot="1">
      <c r="A169" s="226" t="s">
        <v>4</v>
      </c>
      <c r="B169" s="254"/>
      <c r="C169" s="254"/>
      <c r="D169" s="216"/>
      <c r="E169" s="216"/>
      <c r="F169" s="216"/>
      <c r="G169" s="216"/>
      <c r="H169" s="451" t="s">
        <v>1503</v>
      </c>
      <c r="I169" s="221" t="str">
        <f>H153</f>
        <v>廖元琪</v>
      </c>
    </row>
    <row r="170" spans="1:9" s="2" customFormat="1" ht="11.25" customHeight="1">
      <c r="A170" s="219" t="s">
        <v>84</v>
      </c>
      <c r="B170" s="256" t="s">
        <v>1867</v>
      </c>
      <c r="C170" s="256" t="s">
        <v>3152</v>
      </c>
      <c r="D170" s="220"/>
      <c r="E170" s="216"/>
      <c r="F170" s="216"/>
      <c r="G170" s="216"/>
      <c r="H170" s="228">
        <v>0.6041666666666666</v>
      </c>
      <c r="I170" s="434" t="s">
        <v>5005</v>
      </c>
    </row>
    <row r="171" spans="1:9" s="2" customFormat="1" ht="11.25" customHeight="1" thickBot="1">
      <c r="A171" s="222" t="s">
        <v>4</v>
      </c>
      <c r="B171" s="254"/>
      <c r="C171" s="254"/>
      <c r="D171" s="223" t="s">
        <v>1504</v>
      </c>
      <c r="E171" s="438" t="str">
        <f>C172</f>
        <v>楊語珊</v>
      </c>
      <c r="F171" s="216"/>
      <c r="G171" s="216"/>
      <c r="H171" s="227"/>
      <c r="I171" s="221"/>
    </row>
    <row r="172" spans="1:9" s="2" customFormat="1" ht="11.25" customHeight="1" thickBot="1">
      <c r="A172" s="419" t="s">
        <v>85</v>
      </c>
      <c r="B172" s="349" t="s">
        <v>5006</v>
      </c>
      <c r="C172" s="349" t="s">
        <v>5007</v>
      </c>
      <c r="D172" s="435">
        <v>0.7361111111111112</v>
      </c>
      <c r="E172" s="430" t="s">
        <v>4113</v>
      </c>
      <c r="F172" s="216"/>
      <c r="G172" s="216"/>
      <c r="H172" s="227"/>
      <c r="I172" s="221"/>
    </row>
    <row r="173" spans="1:9" s="2" customFormat="1" ht="11.25" customHeight="1" thickBot="1">
      <c r="A173" s="226" t="s">
        <v>4</v>
      </c>
      <c r="B173" s="254"/>
      <c r="C173" s="254"/>
      <c r="D173" s="216"/>
      <c r="E173" s="451" t="s">
        <v>1505</v>
      </c>
      <c r="F173" s="221" t="str">
        <f>E171</f>
        <v>楊語珊</v>
      </c>
      <c r="G173" s="216"/>
      <c r="H173" s="227"/>
      <c r="I173" s="221"/>
    </row>
    <row r="174" spans="1:9" s="2" customFormat="1" ht="11.25" customHeight="1" thickBot="1">
      <c r="A174" s="419" t="s">
        <v>86</v>
      </c>
      <c r="B174" s="349" t="s">
        <v>1928</v>
      </c>
      <c r="C174" s="349" t="s">
        <v>3154</v>
      </c>
      <c r="D174" s="429"/>
      <c r="E174" s="228">
        <v>0.4583333333333333</v>
      </c>
      <c r="F174" s="492" t="s">
        <v>4300</v>
      </c>
      <c r="G174" s="216"/>
      <c r="H174" s="227"/>
      <c r="I174" s="221"/>
    </row>
    <row r="175" spans="1:9" s="2" customFormat="1" ht="11.25" customHeight="1" thickBot="1">
      <c r="A175" s="226" t="s">
        <v>4</v>
      </c>
      <c r="B175" s="254"/>
      <c r="C175" s="254"/>
      <c r="D175" s="221" t="s">
        <v>1506</v>
      </c>
      <c r="E175" s="432" t="str">
        <f>C174</f>
        <v>吳佳珈</v>
      </c>
      <c r="F175" s="451"/>
      <c r="G175" s="216"/>
      <c r="H175" s="227"/>
      <c r="I175" s="221"/>
    </row>
    <row r="176" spans="1:9" s="2" customFormat="1" ht="11.25" customHeight="1">
      <c r="A176" s="224" t="s">
        <v>87</v>
      </c>
      <c r="B176" s="256" t="s">
        <v>2550</v>
      </c>
      <c r="C176" s="256" t="s">
        <v>3155</v>
      </c>
      <c r="D176" s="229">
        <v>0.7361111111111112</v>
      </c>
      <c r="E176" s="216" t="s">
        <v>4115</v>
      </c>
      <c r="F176" s="451"/>
      <c r="G176" s="216"/>
      <c r="H176" s="227"/>
      <c r="I176" s="221"/>
    </row>
    <row r="177" spans="1:9" s="2" customFormat="1" ht="11.25" customHeight="1" thickBot="1">
      <c r="A177" s="226" t="s">
        <v>4</v>
      </c>
      <c r="B177" s="254"/>
      <c r="C177" s="254"/>
      <c r="D177" s="216"/>
      <c r="E177" s="216"/>
      <c r="F177" s="451" t="s">
        <v>1507</v>
      </c>
      <c r="G177" s="431" t="str">
        <f>F173</f>
        <v>楊語珊</v>
      </c>
      <c r="H177" s="227"/>
      <c r="I177" s="221"/>
    </row>
    <row r="178" spans="1:9" s="2" customFormat="1" ht="11.25" customHeight="1" thickBot="1">
      <c r="A178" s="419" t="s">
        <v>88</v>
      </c>
      <c r="B178" s="349" t="s">
        <v>2023</v>
      </c>
      <c r="C178" s="349" t="s">
        <v>3156</v>
      </c>
      <c r="D178" s="429"/>
      <c r="E178" s="216"/>
      <c r="F178" s="228">
        <v>0.6458333333333334</v>
      </c>
      <c r="G178" s="430" t="s">
        <v>4759</v>
      </c>
      <c r="H178" s="227"/>
      <c r="I178" s="221"/>
    </row>
    <row r="179" spans="1:9" s="2" customFormat="1" ht="11.25" customHeight="1" thickBot="1">
      <c r="A179" s="226" t="s">
        <v>4</v>
      </c>
      <c r="B179" s="254"/>
      <c r="C179" s="254"/>
      <c r="D179" s="221" t="s">
        <v>1508</v>
      </c>
      <c r="E179" s="431" t="str">
        <f>C178</f>
        <v>陳姿羽</v>
      </c>
      <c r="F179" s="227"/>
      <c r="G179" s="451"/>
      <c r="H179" s="227"/>
      <c r="I179" s="221"/>
    </row>
    <row r="180" spans="1:9" s="2" customFormat="1" ht="11.25" customHeight="1">
      <c r="A180" s="224" t="s">
        <v>89</v>
      </c>
      <c r="B180" s="256" t="s">
        <v>1882</v>
      </c>
      <c r="C180" s="256" t="s">
        <v>3157</v>
      </c>
      <c r="D180" s="229">
        <v>0.7361111111111112</v>
      </c>
      <c r="E180" s="227" t="s">
        <v>4116</v>
      </c>
      <c r="F180" s="227"/>
      <c r="G180" s="451"/>
      <c r="H180" s="227"/>
      <c r="I180" s="221"/>
    </row>
    <row r="181" spans="1:9" s="2" customFormat="1" ht="11.25" customHeight="1" thickBot="1">
      <c r="A181" s="226" t="s">
        <v>4</v>
      </c>
      <c r="B181" s="254"/>
      <c r="C181" s="254"/>
      <c r="D181" s="216"/>
      <c r="E181" s="227" t="s">
        <v>1509</v>
      </c>
      <c r="F181" s="428" t="str">
        <f>E183</f>
        <v>朱立琦</v>
      </c>
      <c r="G181" s="451"/>
      <c r="H181" s="227"/>
      <c r="I181" s="221"/>
    </row>
    <row r="182" spans="1:9" s="2" customFormat="1" ht="11.25" customHeight="1" thickBot="1">
      <c r="A182" s="419" t="s">
        <v>90</v>
      </c>
      <c r="B182" s="349" t="s">
        <v>2071</v>
      </c>
      <c r="C182" s="349" t="s">
        <v>3158</v>
      </c>
      <c r="D182" s="429"/>
      <c r="E182" s="456">
        <v>0.4791666666666667</v>
      </c>
      <c r="F182" s="453" t="s">
        <v>4181</v>
      </c>
      <c r="G182" s="451"/>
      <c r="H182" s="227"/>
      <c r="I182" s="221"/>
    </row>
    <row r="183" spans="1:9" s="2" customFormat="1" ht="11.25" customHeight="1" thickBot="1">
      <c r="A183" s="226" t="s">
        <v>4</v>
      </c>
      <c r="B183" s="254"/>
      <c r="C183" s="254"/>
      <c r="D183" s="430" t="s">
        <v>1510</v>
      </c>
      <c r="E183" s="458" t="str">
        <f>C182</f>
        <v>朱立琦</v>
      </c>
      <c r="F183" s="216"/>
      <c r="G183" s="451"/>
      <c r="H183" s="227"/>
      <c r="I183" s="221"/>
    </row>
    <row r="184" spans="1:9" s="2" customFormat="1" ht="11.25" customHeight="1">
      <c r="A184" s="224" t="s">
        <v>91</v>
      </c>
      <c r="B184" s="256" t="s">
        <v>1888</v>
      </c>
      <c r="C184" s="256" t="s">
        <v>3159</v>
      </c>
      <c r="D184" s="229">
        <v>0.7361111111111112</v>
      </c>
      <c r="E184" s="216" t="s">
        <v>4117</v>
      </c>
      <c r="F184" s="216"/>
      <c r="G184" s="451"/>
      <c r="H184" s="227"/>
      <c r="I184" s="221"/>
    </row>
    <row r="185" spans="1:9" s="2" customFormat="1" ht="11.25" customHeight="1" thickBot="1">
      <c r="A185" s="226" t="s">
        <v>4</v>
      </c>
      <c r="B185" s="254"/>
      <c r="C185" s="254"/>
      <c r="D185" s="216"/>
      <c r="E185" s="216"/>
      <c r="F185" s="216"/>
      <c r="G185" s="451" t="s">
        <v>1511</v>
      </c>
      <c r="H185" s="432" t="str">
        <f>G177</f>
        <v>楊語珊</v>
      </c>
      <c r="I185" s="221"/>
    </row>
    <row r="186" spans="1:9" s="2" customFormat="1" ht="11.25" customHeight="1" thickBot="1">
      <c r="A186" s="419" t="s">
        <v>92</v>
      </c>
      <c r="B186" s="349" t="s">
        <v>1987</v>
      </c>
      <c r="C186" s="349" t="s">
        <v>3160</v>
      </c>
      <c r="D186" s="420"/>
      <c r="E186" s="216"/>
      <c r="F186" s="216"/>
      <c r="G186" s="228">
        <v>0.4583333333333333</v>
      </c>
      <c r="H186" s="216" t="s">
        <v>4949</v>
      </c>
      <c r="I186" s="221"/>
    </row>
    <row r="187" spans="1:9" s="2" customFormat="1" ht="11.25" customHeight="1" thickBot="1">
      <c r="A187" s="226" t="s">
        <v>4</v>
      </c>
      <c r="B187" s="254"/>
      <c r="C187" s="254"/>
      <c r="D187" s="430" t="s">
        <v>1512</v>
      </c>
      <c r="E187" s="431" t="str">
        <f>C186</f>
        <v>林立潔</v>
      </c>
      <c r="F187" s="216"/>
      <c r="G187" s="227"/>
      <c r="H187" s="216"/>
      <c r="I187" s="221"/>
    </row>
    <row r="188" spans="1:9" s="2" customFormat="1" ht="11.25" customHeight="1">
      <c r="A188" s="224" t="s">
        <v>93</v>
      </c>
      <c r="B188" s="256" t="s">
        <v>1937</v>
      </c>
      <c r="C188" s="256" t="s">
        <v>3161</v>
      </c>
      <c r="D188" s="229">
        <v>0.7569444444444445</v>
      </c>
      <c r="E188" s="430" t="s">
        <v>4118</v>
      </c>
      <c r="F188" s="216"/>
      <c r="G188" s="227"/>
      <c r="H188" s="216"/>
      <c r="I188" s="221"/>
    </row>
    <row r="189" spans="1:9" s="2" customFormat="1" ht="11.25" customHeight="1" thickBot="1">
      <c r="A189" s="226" t="s">
        <v>4</v>
      </c>
      <c r="B189" s="254"/>
      <c r="C189" s="254"/>
      <c r="D189" s="216"/>
      <c r="E189" s="451" t="s">
        <v>1513</v>
      </c>
      <c r="F189" s="221" t="str">
        <f>E187</f>
        <v>林立潔</v>
      </c>
      <c r="G189" s="227"/>
      <c r="H189" s="216"/>
      <c r="I189" s="221"/>
    </row>
    <row r="190" spans="1:9" s="2" customFormat="1" ht="11.25" customHeight="1" thickBot="1">
      <c r="A190" s="419" t="s">
        <v>94</v>
      </c>
      <c r="B190" s="349" t="s">
        <v>1914</v>
      </c>
      <c r="C190" s="349" t="s">
        <v>3162</v>
      </c>
      <c r="D190" s="429"/>
      <c r="E190" s="228">
        <v>0.4791666666666667</v>
      </c>
      <c r="F190" s="492" t="s">
        <v>4298</v>
      </c>
      <c r="G190" s="227"/>
      <c r="H190" s="216"/>
      <c r="I190" s="221"/>
    </row>
    <row r="191" spans="1:9" s="2" customFormat="1" ht="11.25" customHeight="1" thickBot="1">
      <c r="A191" s="226" t="s">
        <v>4</v>
      </c>
      <c r="B191" s="254"/>
      <c r="C191" s="254"/>
      <c r="D191" s="221" t="s">
        <v>1514</v>
      </c>
      <c r="E191" s="432" t="str">
        <f>C190</f>
        <v>陳思恬</v>
      </c>
      <c r="F191" s="451"/>
      <c r="G191" s="227"/>
      <c r="H191" s="216"/>
      <c r="I191" s="221"/>
    </row>
    <row r="192" spans="1:9" s="2" customFormat="1" ht="11.25" customHeight="1">
      <c r="A192" s="224" t="s">
        <v>95</v>
      </c>
      <c r="B192" s="256" t="s">
        <v>3163</v>
      </c>
      <c r="C192" s="256" t="s">
        <v>3164</v>
      </c>
      <c r="D192" s="229">
        <v>0.7569444444444445</v>
      </c>
      <c r="E192" s="216" t="s">
        <v>4119</v>
      </c>
      <c r="F192" s="451"/>
      <c r="G192" s="227"/>
      <c r="H192" s="216"/>
      <c r="I192" s="221"/>
    </row>
    <row r="193" spans="1:9" s="2" customFormat="1" ht="11.25" customHeight="1" thickBot="1">
      <c r="A193" s="226" t="s">
        <v>4</v>
      </c>
      <c r="B193" s="254"/>
      <c r="C193" s="254"/>
      <c r="D193" s="216"/>
      <c r="E193" s="216"/>
      <c r="F193" s="451" t="s">
        <v>1515</v>
      </c>
      <c r="G193" s="432" t="str">
        <f>F189</f>
        <v>林立潔</v>
      </c>
      <c r="H193" s="216"/>
      <c r="I193" s="221"/>
    </row>
    <row r="194" spans="1:9" s="2" customFormat="1" ht="11.25" customHeight="1" thickBot="1">
      <c r="A194" s="419" t="s">
        <v>96</v>
      </c>
      <c r="B194" s="349" t="s">
        <v>2058</v>
      </c>
      <c r="C194" s="349" t="s">
        <v>3165</v>
      </c>
      <c r="D194" s="429"/>
      <c r="E194" s="216"/>
      <c r="F194" s="228">
        <v>0.6666666666666666</v>
      </c>
      <c r="G194" s="216" t="s">
        <v>4760</v>
      </c>
      <c r="H194" s="216"/>
      <c r="I194" s="221"/>
    </row>
    <row r="195" spans="1:9" s="2" customFormat="1" ht="11.25" customHeight="1" thickBot="1">
      <c r="A195" s="226" t="s">
        <v>4</v>
      </c>
      <c r="B195" s="254"/>
      <c r="C195" s="254"/>
      <c r="D195" s="430" t="s">
        <v>1516</v>
      </c>
      <c r="E195" s="429" t="str">
        <f>C194</f>
        <v>李承毓</v>
      </c>
      <c r="F195" s="227"/>
      <c r="G195" s="216"/>
      <c r="H195" s="216"/>
      <c r="I195" s="221"/>
    </row>
    <row r="196" spans="1:9" s="2" customFormat="1" ht="11.25" customHeight="1">
      <c r="A196" s="224" t="s">
        <v>97</v>
      </c>
      <c r="B196" s="256" t="s">
        <v>2128</v>
      </c>
      <c r="C196" s="256" t="s">
        <v>3166</v>
      </c>
      <c r="D196" s="229">
        <v>0.7569444444444445</v>
      </c>
      <c r="E196" s="430" t="s">
        <v>4120</v>
      </c>
      <c r="F196" s="227"/>
      <c r="G196" s="216"/>
      <c r="H196" s="216"/>
      <c r="I196" s="221"/>
    </row>
    <row r="197" spans="1:9" s="2" customFormat="1" ht="11.25" customHeight="1" thickBot="1">
      <c r="A197" s="226" t="s">
        <v>4</v>
      </c>
      <c r="B197" s="254"/>
      <c r="C197" s="254"/>
      <c r="D197" s="216"/>
      <c r="E197" s="451" t="s">
        <v>1517</v>
      </c>
      <c r="F197" s="227" t="str">
        <f>E195</f>
        <v>李承毓</v>
      </c>
      <c r="G197" s="216"/>
      <c r="H197" s="216"/>
      <c r="I197" s="221"/>
    </row>
    <row r="198" spans="1:9" s="2" customFormat="1" ht="11.25" customHeight="1">
      <c r="A198" s="219" t="s">
        <v>98</v>
      </c>
      <c r="B198" s="256"/>
      <c r="C198" s="256" t="s">
        <v>1964</v>
      </c>
      <c r="D198" s="221"/>
      <c r="E198" s="228">
        <v>0.4791666666666667</v>
      </c>
      <c r="F198" s="455" t="s">
        <v>4299</v>
      </c>
      <c r="G198" s="216"/>
      <c r="H198" s="216"/>
      <c r="I198" s="221"/>
    </row>
    <row r="199" spans="1:9" s="2" customFormat="1" ht="11.25" customHeight="1" thickBot="1">
      <c r="A199" s="222" t="s">
        <v>4</v>
      </c>
      <c r="B199" s="254"/>
      <c r="C199" s="254"/>
      <c r="D199" s="223" t="s">
        <v>1518</v>
      </c>
      <c r="E199" s="428" t="str">
        <f>C200</f>
        <v>王靜涵</v>
      </c>
      <c r="F199" s="216"/>
      <c r="G199" s="216"/>
      <c r="H199" s="216"/>
      <c r="I199" s="221"/>
    </row>
    <row r="200" spans="1:9" s="2" customFormat="1" ht="11.25" customHeight="1" thickBot="1">
      <c r="A200" s="419" t="s">
        <v>99</v>
      </c>
      <c r="B200" s="349" t="s">
        <v>2997</v>
      </c>
      <c r="C200" s="349" t="s">
        <v>3167</v>
      </c>
      <c r="D200" s="440"/>
      <c r="E200" s="216"/>
      <c r="F200" s="216"/>
      <c r="G200" s="216"/>
      <c r="H200" s="216"/>
      <c r="I200" s="221"/>
    </row>
    <row r="201" spans="1:9" s="2" customFormat="1" ht="11.25" customHeight="1">
      <c r="A201" s="238" t="s">
        <v>4</v>
      </c>
      <c r="B201" s="203"/>
      <c r="C201" s="239"/>
      <c r="D201" s="216"/>
      <c r="E201" s="216"/>
      <c r="F201" s="216"/>
      <c r="G201" s="216"/>
      <c r="H201" s="216"/>
      <c r="I201" s="221"/>
    </row>
    <row r="202" spans="1:9" s="2" customFormat="1" ht="12" customHeight="1">
      <c r="A202" s="214" t="s">
        <v>1519</v>
      </c>
      <c r="B202" s="203"/>
      <c r="C202" s="203"/>
      <c r="D202" s="215" t="s">
        <v>312</v>
      </c>
      <c r="E202" s="215" t="s">
        <v>312</v>
      </c>
      <c r="F202" s="215" t="s">
        <v>312</v>
      </c>
      <c r="G202" s="215" t="s">
        <v>312</v>
      </c>
      <c r="H202" s="215" t="s">
        <v>312</v>
      </c>
      <c r="I202" s="216"/>
    </row>
    <row r="203" spans="1:9" s="4" customFormat="1" ht="12" customHeight="1">
      <c r="A203" s="217"/>
      <c r="B203" s="233"/>
      <c r="C203" s="234"/>
      <c r="D203" s="42" t="s">
        <v>3843</v>
      </c>
      <c r="E203" s="42" t="s">
        <v>1167</v>
      </c>
      <c r="F203" s="42" t="s">
        <v>1176</v>
      </c>
      <c r="G203" s="42" t="s">
        <v>1177</v>
      </c>
      <c r="H203" s="42" t="s">
        <v>1177</v>
      </c>
      <c r="I203" s="218"/>
    </row>
    <row r="204" spans="1:9" s="2" customFormat="1" ht="11.25" customHeight="1" thickBot="1">
      <c r="A204" s="419" t="s">
        <v>100</v>
      </c>
      <c r="B204" s="349" t="s">
        <v>2025</v>
      </c>
      <c r="C204" s="349" t="s">
        <v>3168</v>
      </c>
      <c r="D204" s="420"/>
      <c r="E204" s="216"/>
      <c r="F204" s="216"/>
      <c r="G204" s="216"/>
      <c r="H204" s="216"/>
      <c r="I204" s="221"/>
    </row>
    <row r="205" spans="1:9" s="2" customFormat="1" ht="11.25" customHeight="1" thickBot="1">
      <c r="A205" s="226" t="s">
        <v>4</v>
      </c>
      <c r="B205" s="254"/>
      <c r="C205" s="254"/>
      <c r="D205" s="221" t="s">
        <v>1520</v>
      </c>
      <c r="E205" s="431" t="str">
        <f>C204</f>
        <v>蔡昀靜</v>
      </c>
      <c r="F205" s="216"/>
      <c r="G205" s="216"/>
      <c r="H205" s="216"/>
      <c r="I205" s="221"/>
    </row>
    <row r="206" spans="1:9" s="2" customFormat="1" ht="11.25" customHeight="1">
      <c r="A206" s="224" t="s">
        <v>101</v>
      </c>
      <c r="B206" s="256" t="s">
        <v>3169</v>
      </c>
      <c r="C206" s="256" t="s">
        <v>3170</v>
      </c>
      <c r="D206" s="229">
        <v>0.7569444444444445</v>
      </c>
      <c r="E206" s="227" t="s">
        <v>4121</v>
      </c>
      <c r="F206" s="216"/>
      <c r="G206" s="216"/>
      <c r="H206" s="216"/>
      <c r="I206" s="221"/>
    </row>
    <row r="207" spans="1:9" s="2" customFormat="1" ht="11.25" customHeight="1" thickBot="1">
      <c r="A207" s="226" t="s">
        <v>4</v>
      </c>
      <c r="B207" s="254"/>
      <c r="C207" s="254"/>
      <c r="D207" s="216"/>
      <c r="E207" s="227" t="s">
        <v>1521</v>
      </c>
      <c r="F207" s="236" t="str">
        <f>E209</f>
        <v>洪語岑</v>
      </c>
      <c r="G207" s="216"/>
      <c r="H207" s="216"/>
      <c r="I207" s="221"/>
    </row>
    <row r="208" spans="1:9" s="2" customFormat="1" ht="11.25" customHeight="1">
      <c r="A208" s="219" t="s">
        <v>102</v>
      </c>
      <c r="B208" s="256" t="s">
        <v>1871</v>
      </c>
      <c r="C208" s="256" t="s">
        <v>3171</v>
      </c>
      <c r="D208" s="221"/>
      <c r="E208" s="456">
        <v>0.4791666666666667</v>
      </c>
      <c r="F208" s="461" t="s">
        <v>4301</v>
      </c>
      <c r="G208" s="216"/>
      <c r="H208" s="216"/>
      <c r="I208" s="221"/>
    </row>
    <row r="209" spans="1:9" s="2" customFormat="1" ht="11.25" customHeight="1" thickBot="1">
      <c r="A209" s="222" t="s">
        <v>4</v>
      </c>
      <c r="B209" s="254"/>
      <c r="C209" s="254"/>
      <c r="D209" s="223" t="s">
        <v>1522</v>
      </c>
      <c r="E209" s="457" t="str">
        <f>C210</f>
        <v>洪語岑</v>
      </c>
      <c r="F209" s="227"/>
      <c r="G209" s="216"/>
      <c r="H209" s="216"/>
      <c r="I209" s="221"/>
    </row>
    <row r="210" spans="1:9" s="2" customFormat="1" ht="11.25" customHeight="1" thickBot="1">
      <c r="A210" s="419" t="s">
        <v>103</v>
      </c>
      <c r="B210" s="349" t="s">
        <v>2181</v>
      </c>
      <c r="C210" s="349" t="s">
        <v>3172</v>
      </c>
      <c r="D210" s="435">
        <v>0.7569444444444445</v>
      </c>
      <c r="E210" s="437" t="s">
        <v>4122</v>
      </c>
      <c r="F210" s="227"/>
      <c r="G210" s="216"/>
      <c r="H210" s="216"/>
      <c r="I210" s="221"/>
    </row>
    <row r="211" spans="1:9" s="2" customFormat="1" ht="11.25" customHeight="1" thickBot="1">
      <c r="A211" s="226" t="s">
        <v>4</v>
      </c>
      <c r="B211" s="254"/>
      <c r="C211" s="254"/>
      <c r="D211" s="216"/>
      <c r="E211" s="216"/>
      <c r="F211" s="227" t="s">
        <v>1523</v>
      </c>
      <c r="G211" s="438" t="str">
        <f>F215</f>
        <v>章子嫻</v>
      </c>
      <c r="H211" s="216"/>
      <c r="I211" s="221"/>
    </row>
    <row r="212" spans="1:9" s="2" customFormat="1" ht="11.25" customHeight="1">
      <c r="A212" s="219" t="s">
        <v>104</v>
      </c>
      <c r="B212" s="256" t="s">
        <v>2014</v>
      </c>
      <c r="C212" s="256" t="s">
        <v>3173</v>
      </c>
      <c r="D212" s="221"/>
      <c r="E212" s="216"/>
      <c r="F212" s="456">
        <v>0.6666666666666666</v>
      </c>
      <c r="G212" s="227" t="s">
        <v>4763</v>
      </c>
      <c r="H212" s="216"/>
      <c r="I212" s="221"/>
    </row>
    <row r="213" spans="1:9" s="2" customFormat="1" ht="11.25" customHeight="1" thickBot="1">
      <c r="A213" s="222" t="s">
        <v>4</v>
      </c>
      <c r="B213" s="254"/>
      <c r="C213" s="254"/>
      <c r="D213" s="223" t="s">
        <v>1524</v>
      </c>
      <c r="E213" s="438" t="str">
        <f>C214</f>
        <v>章子嫻</v>
      </c>
      <c r="F213" s="451"/>
      <c r="G213" s="227"/>
      <c r="H213" s="216"/>
      <c r="I213" s="221"/>
    </row>
    <row r="214" spans="1:9" s="2" customFormat="1" ht="11.25" customHeight="1" thickBot="1">
      <c r="A214" s="419" t="s">
        <v>105</v>
      </c>
      <c r="B214" s="349" t="s">
        <v>1879</v>
      </c>
      <c r="C214" s="349" t="s">
        <v>3174</v>
      </c>
      <c r="D214" s="427">
        <v>0.7569444444444445</v>
      </c>
      <c r="E214" s="460" t="s">
        <v>4123</v>
      </c>
      <c r="F214" s="451"/>
      <c r="G214" s="227"/>
      <c r="H214" s="216"/>
      <c r="I214" s="221"/>
    </row>
    <row r="215" spans="1:9" s="2" customFormat="1" ht="11.25" customHeight="1" thickBot="1">
      <c r="A215" s="226" t="s">
        <v>4</v>
      </c>
      <c r="B215" s="254"/>
      <c r="C215" s="254"/>
      <c r="D215" s="216"/>
      <c r="E215" s="451" t="s">
        <v>1525</v>
      </c>
      <c r="F215" s="458" t="str">
        <f>E213</f>
        <v>章子嫻</v>
      </c>
      <c r="G215" s="227"/>
      <c r="H215" s="216"/>
      <c r="I215" s="221"/>
    </row>
    <row r="216" spans="1:9" s="2" customFormat="1" ht="11.25" customHeight="1" thickBot="1">
      <c r="A216" s="419" t="s">
        <v>106</v>
      </c>
      <c r="B216" s="349" t="s">
        <v>2121</v>
      </c>
      <c r="C216" s="349" t="s">
        <v>3175</v>
      </c>
      <c r="D216" s="429"/>
      <c r="E216" s="228">
        <v>0.4791666666666667</v>
      </c>
      <c r="F216" s="453" t="s">
        <v>4302</v>
      </c>
      <c r="G216" s="227"/>
      <c r="H216" s="216"/>
      <c r="I216" s="221"/>
    </row>
    <row r="217" spans="1:9" s="2" customFormat="1" ht="11.25" customHeight="1" thickBot="1">
      <c r="A217" s="226" t="s">
        <v>4</v>
      </c>
      <c r="B217" s="254"/>
      <c r="C217" s="254"/>
      <c r="D217" s="221" t="s">
        <v>1526</v>
      </c>
      <c r="E217" s="432" t="str">
        <f>C216</f>
        <v>吳虹萱</v>
      </c>
      <c r="F217" s="216"/>
      <c r="G217" s="227"/>
      <c r="H217" s="216"/>
      <c r="I217" s="221"/>
    </row>
    <row r="218" spans="1:9" s="2" customFormat="1" ht="11.25" customHeight="1">
      <c r="A218" s="224" t="s">
        <v>107</v>
      </c>
      <c r="B218" s="256" t="s">
        <v>1917</v>
      </c>
      <c r="C218" s="256" t="s">
        <v>3176</v>
      </c>
      <c r="D218" s="229">
        <v>0.7569444444444445</v>
      </c>
      <c r="E218" s="216" t="s">
        <v>4124</v>
      </c>
      <c r="F218" s="216"/>
      <c r="G218" s="227"/>
      <c r="H218" s="216"/>
      <c r="I218" s="221"/>
    </row>
    <row r="219" spans="1:9" s="2" customFormat="1" ht="11.25" customHeight="1" thickBot="1">
      <c r="A219" s="226" t="s">
        <v>4</v>
      </c>
      <c r="B219" s="254"/>
      <c r="C219" s="254"/>
      <c r="D219" s="216"/>
      <c r="E219" s="216"/>
      <c r="F219" s="216"/>
      <c r="G219" s="227" t="s">
        <v>1527</v>
      </c>
      <c r="H219" s="236" t="str">
        <f>G227</f>
        <v>林家溱</v>
      </c>
      <c r="I219" s="221"/>
    </row>
    <row r="220" spans="1:9" s="2" customFormat="1" ht="11.25" customHeight="1" thickBot="1">
      <c r="A220" s="419" t="s">
        <v>108</v>
      </c>
      <c r="B220" s="349" t="s">
        <v>1928</v>
      </c>
      <c r="C220" s="349" t="s">
        <v>3177</v>
      </c>
      <c r="D220" s="420"/>
      <c r="E220" s="216"/>
      <c r="F220" s="216"/>
      <c r="G220" s="456">
        <v>0.4791666666666667</v>
      </c>
      <c r="H220" s="430" t="s">
        <v>4950</v>
      </c>
      <c r="I220" s="221"/>
    </row>
    <row r="221" spans="1:9" s="2" customFormat="1" ht="11.25" customHeight="1" thickBot="1">
      <c r="A221" s="226" t="s">
        <v>4</v>
      </c>
      <c r="B221" s="254"/>
      <c r="C221" s="254"/>
      <c r="D221" s="221" t="s">
        <v>1528</v>
      </c>
      <c r="E221" s="431" t="str">
        <f>C220</f>
        <v>林家溱</v>
      </c>
      <c r="F221" s="216"/>
      <c r="G221" s="451"/>
      <c r="H221" s="451"/>
      <c r="I221" s="221"/>
    </row>
    <row r="222" spans="1:9" s="2" customFormat="1" ht="11.25" customHeight="1">
      <c r="A222" s="224" t="s">
        <v>109</v>
      </c>
      <c r="B222" s="256" t="s">
        <v>1987</v>
      </c>
      <c r="C222" s="256" t="s">
        <v>3178</v>
      </c>
      <c r="D222" s="229">
        <v>0.7569444444444445</v>
      </c>
      <c r="E222" s="430" t="s">
        <v>4125</v>
      </c>
      <c r="F222" s="216"/>
      <c r="G222" s="451"/>
      <c r="H222" s="451"/>
      <c r="I222" s="221"/>
    </row>
    <row r="223" spans="1:9" s="2" customFormat="1" ht="11.25" customHeight="1" thickBot="1">
      <c r="A223" s="226" t="s">
        <v>4</v>
      </c>
      <c r="B223" s="254"/>
      <c r="C223" s="254"/>
      <c r="D223" s="216"/>
      <c r="E223" s="451" t="s">
        <v>1529</v>
      </c>
      <c r="F223" s="221" t="str">
        <f>E221</f>
        <v>林家溱</v>
      </c>
      <c r="G223" s="451"/>
      <c r="H223" s="451"/>
      <c r="I223" s="221"/>
    </row>
    <row r="224" spans="1:9" s="2" customFormat="1" ht="11.25" customHeight="1">
      <c r="A224" s="219" t="s">
        <v>110</v>
      </c>
      <c r="B224" s="256" t="s">
        <v>2034</v>
      </c>
      <c r="C224" s="256" t="s">
        <v>3179</v>
      </c>
      <c r="D224" s="221"/>
      <c r="E224" s="228">
        <v>0.4791666666666667</v>
      </c>
      <c r="F224" s="492" t="s">
        <v>4303</v>
      </c>
      <c r="G224" s="451"/>
      <c r="H224" s="451"/>
      <c r="I224" s="221"/>
    </row>
    <row r="225" spans="1:9" s="2" customFormat="1" ht="11.25" customHeight="1" thickBot="1">
      <c r="A225" s="222" t="s">
        <v>4</v>
      </c>
      <c r="B225" s="254"/>
      <c r="C225" s="254"/>
      <c r="D225" s="223" t="s">
        <v>1530</v>
      </c>
      <c r="E225" s="428" t="str">
        <f>C226</f>
        <v>陳玞嬡</v>
      </c>
      <c r="F225" s="451"/>
      <c r="G225" s="451"/>
      <c r="H225" s="451"/>
      <c r="I225" s="221"/>
    </row>
    <row r="226" spans="1:9" s="2" customFormat="1" ht="11.25" customHeight="1" thickBot="1">
      <c r="A226" s="419" t="s">
        <v>111</v>
      </c>
      <c r="B226" s="349" t="s">
        <v>2060</v>
      </c>
      <c r="C226" s="349" t="s">
        <v>3180</v>
      </c>
      <c r="D226" s="435">
        <v>0.7569444444444445</v>
      </c>
      <c r="E226" s="437" t="s">
        <v>3986</v>
      </c>
      <c r="F226" s="451"/>
      <c r="G226" s="451"/>
      <c r="H226" s="451"/>
      <c r="I226" s="221"/>
    </row>
    <row r="227" spans="1:9" s="2" customFormat="1" ht="11.25" customHeight="1" thickBot="1">
      <c r="A227" s="226" t="s">
        <v>4</v>
      </c>
      <c r="B227" s="254"/>
      <c r="C227" s="254"/>
      <c r="D227" s="216"/>
      <c r="E227" s="216"/>
      <c r="F227" s="451" t="s">
        <v>1531</v>
      </c>
      <c r="G227" s="458" t="str">
        <f>F223</f>
        <v>林家溱</v>
      </c>
      <c r="H227" s="451"/>
      <c r="I227" s="221"/>
    </row>
    <row r="228" spans="1:9" s="2" customFormat="1" ht="11.25" customHeight="1" thickBot="1">
      <c r="A228" s="419" t="s">
        <v>112</v>
      </c>
      <c r="B228" s="349" t="s">
        <v>1955</v>
      </c>
      <c r="C228" s="349" t="s">
        <v>3181</v>
      </c>
      <c r="D228" s="429"/>
      <c r="E228" s="216"/>
      <c r="F228" s="228">
        <v>0.6666666666666666</v>
      </c>
      <c r="G228" s="434" t="s">
        <v>4764</v>
      </c>
      <c r="H228" s="451"/>
      <c r="I228" s="221"/>
    </row>
    <row r="229" spans="1:9" s="2" customFormat="1" ht="11.25" customHeight="1" thickBot="1">
      <c r="A229" s="226" t="s">
        <v>4</v>
      </c>
      <c r="B229" s="254"/>
      <c r="C229" s="254"/>
      <c r="D229" s="221" t="s">
        <v>1532</v>
      </c>
      <c r="E229" s="431" t="str">
        <f>C228</f>
        <v>李宥璇</v>
      </c>
      <c r="F229" s="227"/>
      <c r="G229" s="216"/>
      <c r="H229" s="451"/>
      <c r="I229" s="221"/>
    </row>
    <row r="230" spans="1:9" s="2" customFormat="1" ht="11.25" customHeight="1">
      <c r="A230" s="224" t="s">
        <v>113</v>
      </c>
      <c r="B230" s="256" t="s">
        <v>2005</v>
      </c>
      <c r="C230" s="256" t="s">
        <v>3182</v>
      </c>
      <c r="D230" s="229">
        <v>0.7569444444444445</v>
      </c>
      <c r="E230" s="430" t="s">
        <v>4126</v>
      </c>
      <c r="F230" s="227"/>
      <c r="G230" s="216"/>
      <c r="H230" s="451"/>
      <c r="I230" s="221"/>
    </row>
    <row r="231" spans="1:9" s="2" customFormat="1" ht="11.25" customHeight="1" thickBot="1">
      <c r="A231" s="226" t="s">
        <v>4</v>
      </c>
      <c r="B231" s="254"/>
      <c r="C231" s="254"/>
      <c r="D231" s="216"/>
      <c r="E231" s="451" t="s">
        <v>1533</v>
      </c>
      <c r="F231" s="432" t="str">
        <f>E229</f>
        <v>李宥璇</v>
      </c>
      <c r="G231" s="216"/>
      <c r="H231" s="451"/>
      <c r="I231" s="221"/>
    </row>
    <row r="232" spans="1:9" s="2" customFormat="1" ht="11.25" customHeight="1">
      <c r="A232" s="219" t="s">
        <v>114</v>
      </c>
      <c r="B232" s="256"/>
      <c r="C232" s="256" t="s">
        <v>1982</v>
      </c>
      <c r="D232" s="230"/>
      <c r="E232" s="228">
        <v>0.4791666666666667</v>
      </c>
      <c r="F232" s="453" t="s">
        <v>4304</v>
      </c>
      <c r="G232" s="216"/>
      <c r="H232" s="451"/>
      <c r="I232" s="221"/>
    </row>
    <row r="233" spans="1:9" s="2" customFormat="1" ht="11.25" customHeight="1" thickBot="1">
      <c r="A233" s="222" t="s">
        <v>4</v>
      </c>
      <c r="B233" s="254"/>
      <c r="C233" s="254"/>
      <c r="D233" s="223" t="s">
        <v>1534</v>
      </c>
      <c r="E233" s="436" t="str">
        <f>C234</f>
        <v>龔于琁</v>
      </c>
      <c r="F233" s="216"/>
      <c r="G233" s="216"/>
      <c r="H233" s="451"/>
      <c r="I233" s="221"/>
    </row>
    <row r="234" spans="1:9" s="2" customFormat="1" ht="11.25" customHeight="1" thickBot="1">
      <c r="A234" s="419" t="s">
        <v>115</v>
      </c>
      <c r="B234" s="349" t="s">
        <v>1914</v>
      </c>
      <c r="C234" s="349" t="s">
        <v>3183</v>
      </c>
      <c r="D234" s="440"/>
      <c r="E234" s="441"/>
      <c r="F234" s="216"/>
      <c r="G234" s="216"/>
      <c r="H234" s="451"/>
      <c r="I234" s="216" t="s">
        <v>1198</v>
      </c>
    </row>
    <row r="235" spans="1:9" s="2" customFormat="1" ht="11.25" customHeight="1" thickBot="1">
      <c r="A235" s="226" t="s">
        <v>4</v>
      </c>
      <c r="B235" s="254"/>
      <c r="C235" s="254"/>
      <c r="D235" s="216"/>
      <c r="E235" s="216"/>
      <c r="F235" s="216"/>
      <c r="G235" s="216"/>
      <c r="H235" s="221" t="s">
        <v>1535</v>
      </c>
      <c r="I235" s="431" t="str">
        <f>H219</f>
        <v>林家溱</v>
      </c>
    </row>
    <row r="236" spans="1:9" s="2" customFormat="1" ht="11.25" customHeight="1" thickBot="1">
      <c r="A236" s="419" t="s">
        <v>116</v>
      </c>
      <c r="B236" s="349" t="s">
        <v>1888</v>
      </c>
      <c r="C236" s="349" t="s">
        <v>3184</v>
      </c>
      <c r="D236" s="420"/>
      <c r="E236" s="216"/>
      <c r="F236" s="216"/>
      <c r="G236" s="216"/>
      <c r="H236" s="228">
        <v>0.6041666666666666</v>
      </c>
      <c r="I236" s="216" t="s">
        <v>5008</v>
      </c>
    </row>
    <row r="237" spans="1:9" s="2" customFormat="1" ht="11.25" customHeight="1" thickBot="1">
      <c r="A237" s="226" t="s">
        <v>4</v>
      </c>
      <c r="B237" s="254"/>
      <c r="C237" s="254"/>
      <c r="D237" s="221" t="s">
        <v>1536</v>
      </c>
      <c r="E237" s="431" t="str">
        <f>C236</f>
        <v>趙珣茵</v>
      </c>
      <c r="F237" s="216"/>
      <c r="G237" s="216"/>
      <c r="H237" s="227"/>
      <c r="I237" s="216"/>
    </row>
    <row r="238" spans="1:9" s="2" customFormat="1" ht="11.25" customHeight="1">
      <c r="A238" s="224" t="s">
        <v>117</v>
      </c>
      <c r="B238" s="256" t="s">
        <v>1971</v>
      </c>
      <c r="C238" s="256" t="s">
        <v>3185</v>
      </c>
      <c r="D238" s="229">
        <v>0.7777777777777778</v>
      </c>
      <c r="E238" s="430" t="s">
        <v>4127</v>
      </c>
      <c r="F238" s="216"/>
      <c r="G238" s="216"/>
      <c r="H238" s="227"/>
      <c r="I238" s="216"/>
    </row>
    <row r="239" spans="1:9" s="2" customFormat="1" ht="11.25" customHeight="1" thickBot="1">
      <c r="A239" s="226" t="s">
        <v>4</v>
      </c>
      <c r="B239" s="254"/>
      <c r="C239" s="254"/>
      <c r="D239" s="216"/>
      <c r="E239" s="451" t="s">
        <v>1537</v>
      </c>
      <c r="F239" s="431" t="str">
        <f>E237</f>
        <v>趙珣茵</v>
      </c>
      <c r="G239" s="216"/>
      <c r="H239" s="227"/>
      <c r="I239" s="216"/>
    </row>
    <row r="240" spans="1:9" s="2" customFormat="1" ht="11.25" customHeight="1">
      <c r="A240" s="219" t="s">
        <v>118</v>
      </c>
      <c r="B240" s="256" t="s">
        <v>2642</v>
      </c>
      <c r="C240" s="256" t="s">
        <v>3186</v>
      </c>
      <c r="D240" s="221"/>
      <c r="E240" s="228">
        <v>0.4791666666666667</v>
      </c>
      <c r="F240" s="454" t="s">
        <v>4305</v>
      </c>
      <c r="G240" s="216"/>
      <c r="H240" s="227"/>
      <c r="I240" s="216"/>
    </row>
    <row r="241" spans="1:9" s="2" customFormat="1" ht="11.25" customHeight="1" thickBot="1">
      <c r="A241" s="222" t="s">
        <v>4</v>
      </c>
      <c r="B241" s="254"/>
      <c r="C241" s="254"/>
      <c r="D241" s="223" t="s">
        <v>1538</v>
      </c>
      <c r="E241" s="428" t="str">
        <f>C242</f>
        <v>林媺涵</v>
      </c>
      <c r="F241" s="227"/>
      <c r="G241" s="216"/>
      <c r="H241" s="227"/>
      <c r="I241" s="216"/>
    </row>
    <row r="242" spans="1:9" s="2" customFormat="1" ht="11.25" customHeight="1" thickBot="1">
      <c r="A242" s="419" t="s">
        <v>119</v>
      </c>
      <c r="B242" s="349" t="s">
        <v>2110</v>
      </c>
      <c r="C242" s="349" t="s">
        <v>3187</v>
      </c>
      <c r="D242" s="427">
        <v>0.7777777777777778</v>
      </c>
      <c r="E242" s="437" t="s">
        <v>4133</v>
      </c>
      <c r="F242" s="227"/>
      <c r="G242" s="216"/>
      <c r="H242" s="227"/>
      <c r="I242" s="216"/>
    </row>
    <row r="243" spans="1:9" s="2" customFormat="1" ht="11.25" customHeight="1" thickBot="1">
      <c r="A243" s="226" t="s">
        <v>4</v>
      </c>
      <c r="B243" s="254"/>
      <c r="C243" s="254"/>
      <c r="D243" s="216"/>
      <c r="E243" s="216"/>
      <c r="F243" s="227" t="s">
        <v>1539</v>
      </c>
      <c r="G243" s="438" t="str">
        <f>F247</f>
        <v>童俐雯</v>
      </c>
      <c r="H243" s="227"/>
      <c r="I243" s="216"/>
    </row>
    <row r="244" spans="1:9" s="2" customFormat="1" ht="11.25" customHeight="1">
      <c r="A244" s="219" t="s">
        <v>120</v>
      </c>
      <c r="B244" s="256" t="s">
        <v>2028</v>
      </c>
      <c r="C244" s="256" t="s">
        <v>3188</v>
      </c>
      <c r="D244" s="230"/>
      <c r="E244" s="216"/>
      <c r="F244" s="456">
        <v>0.6666666666666666</v>
      </c>
      <c r="G244" s="227" t="s">
        <v>4761</v>
      </c>
      <c r="H244" s="227"/>
      <c r="I244" s="216"/>
    </row>
    <row r="245" spans="1:9" s="2" customFormat="1" ht="11.25" customHeight="1" thickBot="1">
      <c r="A245" s="222" t="s">
        <v>4</v>
      </c>
      <c r="B245" s="254"/>
      <c r="C245" s="254"/>
      <c r="D245" s="223" t="s">
        <v>1540</v>
      </c>
      <c r="E245" s="438" t="str">
        <f>C246</f>
        <v>童俐雯</v>
      </c>
      <c r="F245" s="451"/>
      <c r="G245" s="227"/>
      <c r="H245" s="227"/>
      <c r="I245" s="216"/>
    </row>
    <row r="246" spans="1:9" s="2" customFormat="1" ht="11.25" customHeight="1" thickBot="1">
      <c r="A246" s="419" t="s">
        <v>121</v>
      </c>
      <c r="B246" s="349" t="s">
        <v>2207</v>
      </c>
      <c r="C246" s="349" t="s">
        <v>3189</v>
      </c>
      <c r="D246" s="427">
        <v>0.7777777777777778</v>
      </c>
      <c r="E246" s="460" t="s">
        <v>4128</v>
      </c>
      <c r="F246" s="451"/>
      <c r="G246" s="227"/>
      <c r="H246" s="227"/>
      <c r="I246" s="216"/>
    </row>
    <row r="247" spans="1:8" s="2" customFormat="1" ht="11.25" customHeight="1" thickBot="1">
      <c r="A247" s="226" t="s">
        <v>4</v>
      </c>
      <c r="B247" s="254"/>
      <c r="C247" s="254"/>
      <c r="D247" s="216"/>
      <c r="E247" s="451" t="s">
        <v>1541</v>
      </c>
      <c r="F247" s="458" t="str">
        <f>E245</f>
        <v>童俐雯</v>
      </c>
      <c r="G247" s="227"/>
      <c r="H247" s="227"/>
    </row>
    <row r="248" spans="1:8" s="2" customFormat="1" ht="11.25" customHeight="1">
      <c r="A248" s="219" t="s">
        <v>122</v>
      </c>
      <c r="B248" s="256" t="s">
        <v>2302</v>
      </c>
      <c r="C248" s="256" t="s">
        <v>3190</v>
      </c>
      <c r="D248" s="221"/>
      <c r="E248" s="228">
        <v>0.4791666666666667</v>
      </c>
      <c r="F248" s="453" t="s">
        <v>4306</v>
      </c>
      <c r="G248" s="227"/>
      <c r="H248" s="227"/>
    </row>
    <row r="249" spans="1:8" s="2" customFormat="1" ht="11.25" customHeight="1" thickBot="1">
      <c r="A249" s="222" t="s">
        <v>4</v>
      </c>
      <c r="B249" s="254"/>
      <c r="C249" s="254"/>
      <c r="D249" s="223" t="s">
        <v>1542</v>
      </c>
      <c r="E249" s="428" t="str">
        <f>C250</f>
        <v>王予宣</v>
      </c>
      <c r="F249" s="216"/>
      <c r="G249" s="227"/>
      <c r="H249" s="227"/>
    </row>
    <row r="250" spans="1:8" s="2" customFormat="1" ht="11.25" customHeight="1" thickBot="1">
      <c r="A250" s="419" t="s">
        <v>123</v>
      </c>
      <c r="B250" s="349" t="s">
        <v>1902</v>
      </c>
      <c r="C250" s="349" t="s">
        <v>3191</v>
      </c>
      <c r="D250" s="427">
        <v>0.7777777777777778</v>
      </c>
      <c r="E250" s="421" t="s">
        <v>4129</v>
      </c>
      <c r="F250" s="216"/>
      <c r="G250" s="227"/>
      <c r="H250" s="227"/>
    </row>
    <row r="251" spans="1:8" s="2" customFormat="1" ht="11.25" customHeight="1" thickBot="1">
      <c r="A251" s="226" t="s">
        <v>4</v>
      </c>
      <c r="B251" s="254"/>
      <c r="C251" s="254"/>
      <c r="D251" s="216"/>
      <c r="E251" s="216"/>
      <c r="F251" s="216"/>
      <c r="G251" s="227" t="s">
        <v>1543</v>
      </c>
      <c r="H251" s="428" t="str">
        <f>G259</f>
        <v>吳俞臻[1/2]</v>
      </c>
    </row>
    <row r="252" spans="1:8" s="2" customFormat="1" ht="11.25" customHeight="1">
      <c r="A252" s="219" t="s">
        <v>124</v>
      </c>
      <c r="B252" s="256" t="s">
        <v>1906</v>
      </c>
      <c r="C252" s="256" t="s">
        <v>3192</v>
      </c>
      <c r="D252" s="220"/>
      <c r="E252" s="216"/>
      <c r="F252" s="216"/>
      <c r="G252" s="456">
        <v>0.4791666666666667</v>
      </c>
      <c r="H252" s="216" t="s">
        <v>4951</v>
      </c>
    </row>
    <row r="253" spans="1:8" s="2" customFormat="1" ht="11.25" customHeight="1" thickBot="1">
      <c r="A253" s="222" t="s">
        <v>4</v>
      </c>
      <c r="B253" s="254"/>
      <c r="C253" s="254"/>
      <c r="D253" s="223" t="s">
        <v>1544</v>
      </c>
      <c r="E253" s="438" t="str">
        <f>C254</f>
        <v>蔡欣容</v>
      </c>
      <c r="F253" s="216"/>
      <c r="G253" s="451"/>
      <c r="H253" s="216"/>
    </row>
    <row r="254" spans="1:8" s="2" customFormat="1" ht="11.25" customHeight="1" thickBot="1">
      <c r="A254" s="419" t="s">
        <v>125</v>
      </c>
      <c r="B254" s="349" t="s">
        <v>1910</v>
      </c>
      <c r="C254" s="349" t="s">
        <v>3193</v>
      </c>
      <c r="D254" s="435">
        <v>0.7777777777777778</v>
      </c>
      <c r="E254" s="460" t="s">
        <v>4142</v>
      </c>
      <c r="F254" s="216"/>
      <c r="G254" s="451"/>
      <c r="H254" s="216"/>
    </row>
    <row r="255" spans="1:8" s="2" customFormat="1" ht="11.25" customHeight="1" thickBot="1">
      <c r="A255" s="226" t="s">
        <v>4</v>
      </c>
      <c r="B255" s="254"/>
      <c r="C255" s="254"/>
      <c r="D255" s="216"/>
      <c r="E255" s="451" t="s">
        <v>1545</v>
      </c>
      <c r="F255" s="431" t="str">
        <f>E253</f>
        <v>蔡欣容</v>
      </c>
      <c r="G255" s="451"/>
      <c r="H255" s="216"/>
    </row>
    <row r="256" spans="1:8" s="2" customFormat="1" ht="11.25" customHeight="1" thickBot="1">
      <c r="A256" s="419" t="s">
        <v>126</v>
      </c>
      <c r="B256" s="349" t="s">
        <v>2291</v>
      </c>
      <c r="C256" s="349" t="s">
        <v>3194</v>
      </c>
      <c r="D256" s="429"/>
      <c r="E256" s="228">
        <v>0.4791666666666667</v>
      </c>
      <c r="F256" s="227" t="s">
        <v>4311</v>
      </c>
      <c r="G256" s="451"/>
      <c r="H256" s="216"/>
    </row>
    <row r="257" spans="1:8" s="2" customFormat="1" ht="11.25" customHeight="1" thickBot="1">
      <c r="A257" s="226" t="s">
        <v>4</v>
      </c>
      <c r="B257" s="254"/>
      <c r="C257" s="254"/>
      <c r="D257" s="221" t="s">
        <v>1546</v>
      </c>
      <c r="E257" s="432" t="str">
        <f>C256</f>
        <v>張簡山慈</v>
      </c>
      <c r="F257" s="227"/>
      <c r="G257" s="451"/>
      <c r="H257" s="216"/>
    </row>
    <row r="258" spans="1:8" s="2" customFormat="1" ht="11.25" customHeight="1">
      <c r="A258" s="224" t="s">
        <v>127</v>
      </c>
      <c r="B258" s="256" t="s">
        <v>1882</v>
      </c>
      <c r="C258" s="256" t="s">
        <v>3195</v>
      </c>
      <c r="D258" s="229">
        <v>0.7777777777777778</v>
      </c>
      <c r="E258" s="216" t="s">
        <v>4134</v>
      </c>
      <c r="F258" s="227"/>
      <c r="G258" s="451"/>
      <c r="H258" s="216"/>
    </row>
    <row r="259" spans="1:8" s="2" customFormat="1" ht="11.25" customHeight="1" thickBot="1">
      <c r="A259" s="226" t="s">
        <v>4</v>
      </c>
      <c r="B259" s="254"/>
      <c r="C259" s="254"/>
      <c r="D259" s="216"/>
      <c r="E259" s="216"/>
      <c r="F259" s="227" t="s">
        <v>1547</v>
      </c>
      <c r="G259" s="457" t="str">
        <f>F263</f>
        <v>吳俞臻[1/2]</v>
      </c>
      <c r="H259" s="216"/>
    </row>
    <row r="260" spans="1:8" s="2" customFormat="1" ht="11.25" customHeight="1" thickBot="1">
      <c r="A260" s="419" t="s">
        <v>128</v>
      </c>
      <c r="B260" s="349" t="s">
        <v>2092</v>
      </c>
      <c r="C260" s="349" t="s">
        <v>3196</v>
      </c>
      <c r="D260" s="429"/>
      <c r="E260" s="216"/>
      <c r="F260" s="456">
        <v>0.6666666666666666</v>
      </c>
      <c r="G260" s="437" t="s">
        <v>4770</v>
      </c>
      <c r="H260" s="216"/>
    </row>
    <row r="261" spans="1:8" s="2" customFormat="1" ht="11.25" customHeight="1" thickBot="1">
      <c r="A261" s="226" t="s">
        <v>4</v>
      </c>
      <c r="B261" s="254"/>
      <c r="C261" s="254"/>
      <c r="D261" s="221" t="s">
        <v>1548</v>
      </c>
      <c r="E261" s="431" t="str">
        <f>C260</f>
        <v>林俐</v>
      </c>
      <c r="F261" s="451"/>
      <c r="G261" s="216"/>
      <c r="H261" s="216"/>
    </row>
    <row r="262" spans="1:8" s="2" customFormat="1" ht="11.25" customHeight="1">
      <c r="A262" s="224" t="s">
        <v>129</v>
      </c>
      <c r="B262" s="256" t="s">
        <v>2079</v>
      </c>
      <c r="C262" s="256" t="s">
        <v>3197</v>
      </c>
      <c r="D262" s="229">
        <v>0.7777777777777778</v>
      </c>
      <c r="E262" s="227" t="s">
        <v>4135</v>
      </c>
      <c r="F262" s="451"/>
      <c r="G262" s="216"/>
      <c r="H262" s="216"/>
    </row>
    <row r="263" spans="1:6" s="2" customFormat="1" ht="11.25" customHeight="1" thickBot="1">
      <c r="A263" s="226" t="s">
        <v>4</v>
      </c>
      <c r="B263" s="254"/>
      <c r="C263" s="254"/>
      <c r="D263" s="216"/>
      <c r="E263" s="227" t="s">
        <v>1549</v>
      </c>
      <c r="F263" s="457" t="str">
        <f>E265</f>
        <v>吳俞臻[1/2]</v>
      </c>
    </row>
    <row r="264" spans="1:6" s="2" customFormat="1" ht="11.25" customHeight="1">
      <c r="A264" s="219" t="s">
        <v>130</v>
      </c>
      <c r="B264" s="256"/>
      <c r="C264" s="256" t="s">
        <v>1996</v>
      </c>
      <c r="D264" s="221"/>
      <c r="E264" s="456">
        <v>0.5</v>
      </c>
      <c r="F264" s="441" t="s">
        <v>4309</v>
      </c>
    </row>
    <row r="265" spans="1:6" s="2" customFormat="1" ht="11.25" customHeight="1" thickBot="1">
      <c r="A265" s="222" t="s">
        <v>4</v>
      </c>
      <c r="B265" s="254"/>
      <c r="C265" s="255"/>
      <c r="D265" s="223" t="s">
        <v>1550</v>
      </c>
      <c r="E265" s="457" t="str">
        <f>C266</f>
        <v>吳俞臻[1/2]</v>
      </c>
      <c r="F265" s="216"/>
    </row>
    <row r="266" spans="1:6" s="2" customFormat="1" ht="11.25" customHeight="1" thickBot="1">
      <c r="A266" s="419" t="s">
        <v>131</v>
      </c>
      <c r="B266" s="349" t="s">
        <v>5009</v>
      </c>
      <c r="C266" s="357" t="s">
        <v>5010</v>
      </c>
      <c r="D266" s="429"/>
      <c r="E266" s="421"/>
      <c r="F266" s="216"/>
    </row>
    <row r="267" spans="1:9" s="201" customFormat="1" ht="11.25" customHeight="1">
      <c r="A267" s="240" t="s">
        <v>4</v>
      </c>
      <c r="B267" s="241"/>
      <c r="C267" s="241" t="s">
        <v>4</v>
      </c>
      <c r="D267" s="199"/>
      <c r="E267" s="199"/>
      <c r="F267" s="199"/>
      <c r="G267" s="199"/>
      <c r="H267" s="199"/>
      <c r="I267" s="199"/>
    </row>
    <row r="268" spans="1:9" s="201" customFormat="1" ht="11.25" customHeight="1">
      <c r="A268" s="212"/>
      <c r="B268" s="213"/>
      <c r="C268" s="213"/>
      <c r="D268" s="199"/>
      <c r="E268" s="199"/>
      <c r="F268" s="199"/>
      <c r="G268" s="199"/>
      <c r="H268" s="199"/>
      <c r="I268" s="199"/>
    </row>
    <row r="269" spans="1:9" ht="11.25" customHeight="1">
      <c r="A269" s="106"/>
      <c r="B269" s="257"/>
      <c r="C269" s="257"/>
      <c r="D269" s="106"/>
      <c r="E269" s="106"/>
      <c r="F269" s="106"/>
      <c r="G269" s="106"/>
      <c r="H269" s="106"/>
      <c r="I269" s="106"/>
    </row>
    <row r="270" ht="11.25" customHeight="1"/>
  </sheetData>
  <sheetProtection/>
  <mergeCells count="1">
    <mergeCell ref="A1:I1"/>
  </mergeCells>
  <printOptions/>
  <pageMargins left="0.3937007874015748" right="0.15748031496062992" top="0.3937007874015748" bottom="0.2362204724409449" header="0.31496062992125984" footer="0.1968503937007874"/>
  <pageSetup horizontalDpi="600" verticalDpi="600" orientation="portrait" paperSize="9" r:id="rId2"/>
  <rowBreaks count="3" manualBreakCount="3">
    <brk id="69" max="255" man="1"/>
    <brk id="135" max="255" man="1"/>
    <brk id="201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Normal="120" zoomScaleSheetLayoutView="100" zoomScalePageLayoutView="0" workbookViewId="0" topLeftCell="A49">
      <selection activeCell="G108" sqref="G108"/>
    </sheetView>
  </sheetViews>
  <sheetFormatPr defaultColWidth="9.00390625" defaultRowHeight="10.5" customHeight="1"/>
  <cols>
    <col min="1" max="1" width="5.375" style="111" customWidth="1"/>
    <col min="2" max="2" width="14.75390625" style="112" customWidth="1"/>
    <col min="3" max="3" width="8.75390625" style="112" customWidth="1"/>
    <col min="4" max="9" width="9.75390625" style="113" customWidth="1"/>
    <col min="10" max="16384" width="9.00390625" style="106" customWidth="1"/>
  </cols>
  <sheetData>
    <row r="1" spans="1:9" ht="27" customHeight="1">
      <c r="A1" s="564" t="s">
        <v>1862</v>
      </c>
      <c r="B1" s="564"/>
      <c r="C1" s="564"/>
      <c r="D1" s="564"/>
      <c r="E1" s="564"/>
      <c r="F1" s="564"/>
      <c r="G1" s="564"/>
      <c r="H1" s="564"/>
      <c r="I1" s="564"/>
    </row>
    <row r="2" spans="1:9" s="109" customFormat="1" ht="18" customHeight="1">
      <c r="A2" s="121" t="s">
        <v>3198</v>
      </c>
      <c r="B2" s="108"/>
      <c r="C2" s="108"/>
      <c r="D2" s="120"/>
      <c r="E2" s="120"/>
      <c r="F2" s="120"/>
      <c r="G2" s="120"/>
      <c r="H2" s="120"/>
      <c r="I2" s="120"/>
    </row>
    <row r="3" spans="1:3" ht="10.5" customHeight="1">
      <c r="A3" s="119" t="s">
        <v>0</v>
      </c>
      <c r="B3" s="108"/>
      <c r="C3" s="108"/>
    </row>
    <row r="4" spans="1:9" s="187" customFormat="1" ht="12" customHeight="1">
      <c r="A4" s="167" t="s">
        <v>537</v>
      </c>
      <c r="B4" s="182"/>
      <c r="C4" s="182"/>
      <c r="D4" s="174" t="s">
        <v>312</v>
      </c>
      <c r="E4" s="174" t="s">
        <v>312</v>
      </c>
      <c r="F4" s="174" t="s">
        <v>312</v>
      </c>
      <c r="G4" s="174" t="s">
        <v>312</v>
      </c>
      <c r="H4" s="174" t="s">
        <v>312</v>
      </c>
      <c r="I4" s="185"/>
    </row>
    <row r="5" spans="1:9" s="180" customFormat="1" ht="12" customHeight="1">
      <c r="A5" s="242"/>
      <c r="B5" s="243"/>
      <c r="C5" s="244"/>
      <c r="D5" s="288" t="s">
        <v>3844</v>
      </c>
      <c r="E5" s="288" t="s">
        <v>1177</v>
      </c>
      <c r="F5" s="288" t="s">
        <v>1177</v>
      </c>
      <c r="G5" s="288" t="s">
        <v>1177</v>
      </c>
      <c r="H5" s="288" t="s">
        <v>1178</v>
      </c>
      <c r="I5" s="179"/>
    </row>
    <row r="6" spans="1:9" s="180" customFormat="1" ht="11.25" customHeight="1">
      <c r="A6" s="176" t="s">
        <v>4</v>
      </c>
      <c r="B6" s="254" t="s">
        <v>1997</v>
      </c>
      <c r="C6" s="255" t="s">
        <v>3199</v>
      </c>
      <c r="D6" s="245"/>
      <c r="E6" s="245"/>
      <c r="F6" s="245"/>
      <c r="G6" s="245"/>
      <c r="H6" s="245"/>
      <c r="I6" s="179"/>
    </row>
    <row r="7" spans="1:9" s="187" customFormat="1" ht="11.25" customHeight="1" thickBot="1">
      <c r="A7" s="348" t="s">
        <v>3</v>
      </c>
      <c r="B7" s="349" t="s">
        <v>1997</v>
      </c>
      <c r="C7" s="357" t="s">
        <v>3200</v>
      </c>
      <c r="D7" s="358"/>
      <c r="E7" s="185"/>
      <c r="F7" s="185"/>
      <c r="G7" s="185"/>
      <c r="H7" s="185"/>
      <c r="I7" s="186"/>
    </row>
    <row r="8" spans="1:9" s="187" customFormat="1" ht="11.25" customHeight="1" thickBot="1">
      <c r="A8" s="176" t="s">
        <v>4</v>
      </c>
      <c r="B8" s="254"/>
      <c r="C8" s="254"/>
      <c r="D8" s="186" t="s">
        <v>1189</v>
      </c>
      <c r="E8" s="352" t="s">
        <v>4693</v>
      </c>
      <c r="F8" s="185"/>
      <c r="G8" s="185"/>
      <c r="H8" s="185"/>
      <c r="I8" s="186"/>
    </row>
    <row r="9" spans="1:9" s="187" customFormat="1" ht="11.25" customHeight="1">
      <c r="A9" s="190" t="s">
        <v>5</v>
      </c>
      <c r="B9" s="256"/>
      <c r="C9" s="256" t="s">
        <v>1870</v>
      </c>
      <c r="D9" s="194" t="s">
        <v>1179</v>
      </c>
      <c r="E9" s="351"/>
      <c r="F9" s="185"/>
      <c r="G9" s="185"/>
      <c r="H9" s="185"/>
      <c r="I9" s="186"/>
    </row>
    <row r="10" spans="1:9" s="187" customFormat="1" ht="11.25" customHeight="1" thickBot="1">
      <c r="A10" s="176" t="s">
        <v>4</v>
      </c>
      <c r="B10" s="254" t="s">
        <v>1867</v>
      </c>
      <c r="C10" s="254" t="s">
        <v>3201</v>
      </c>
      <c r="D10" s="185"/>
      <c r="E10" s="464" t="s">
        <v>1488</v>
      </c>
      <c r="F10" s="352" t="str">
        <f>E8</f>
        <v>廖/黃</v>
      </c>
      <c r="G10" s="185"/>
      <c r="H10" s="185"/>
      <c r="I10" s="186"/>
    </row>
    <row r="11" spans="1:9" s="187" customFormat="1" ht="11.25" customHeight="1" thickBot="1">
      <c r="A11" s="348" t="s">
        <v>6</v>
      </c>
      <c r="B11" s="349" t="s">
        <v>1867</v>
      </c>
      <c r="C11" s="349" t="s">
        <v>3202</v>
      </c>
      <c r="D11" s="350"/>
      <c r="E11" s="289" t="s">
        <v>3774</v>
      </c>
      <c r="F11" s="351" t="s">
        <v>4874</v>
      </c>
      <c r="G11" s="185"/>
      <c r="H11" s="185"/>
      <c r="I11" s="186"/>
    </row>
    <row r="12" spans="1:9" s="187" customFormat="1" ht="11.25" customHeight="1" thickBot="1">
      <c r="A12" s="176" t="s">
        <v>4</v>
      </c>
      <c r="B12" s="254" t="s">
        <v>2005</v>
      </c>
      <c r="C12" s="254" t="s">
        <v>3203</v>
      </c>
      <c r="D12" s="186" t="s">
        <v>1186</v>
      </c>
      <c r="E12" s="369" t="s">
        <v>4691</v>
      </c>
      <c r="F12" s="464"/>
      <c r="G12" s="185"/>
      <c r="H12" s="185"/>
      <c r="I12" s="186"/>
    </row>
    <row r="13" spans="1:9" s="187" customFormat="1" ht="11.25" customHeight="1">
      <c r="A13" s="190" t="s">
        <v>7</v>
      </c>
      <c r="B13" s="256" t="s">
        <v>2005</v>
      </c>
      <c r="C13" s="256" t="s">
        <v>3204</v>
      </c>
      <c r="D13" s="194">
        <v>0.5833333333333334</v>
      </c>
      <c r="E13" s="185" t="s">
        <v>4692</v>
      </c>
      <c r="F13" s="464"/>
      <c r="G13" s="185"/>
      <c r="H13" s="185"/>
      <c r="I13" s="186"/>
    </row>
    <row r="14" spans="1:9" s="187" customFormat="1" ht="11.25" customHeight="1" thickBot="1">
      <c r="A14" s="176" t="s">
        <v>4</v>
      </c>
      <c r="B14" s="254" t="s">
        <v>1928</v>
      </c>
      <c r="C14" s="254" t="s">
        <v>3205</v>
      </c>
      <c r="D14" s="185"/>
      <c r="E14" s="185"/>
      <c r="F14" s="464" t="s">
        <v>1520</v>
      </c>
      <c r="G14" s="352" t="str">
        <f>F10</f>
        <v>廖/黃</v>
      </c>
      <c r="H14" s="185"/>
      <c r="I14" s="186"/>
    </row>
    <row r="15" spans="1:9" s="187" customFormat="1" ht="11.25" customHeight="1">
      <c r="A15" s="181" t="s">
        <v>8</v>
      </c>
      <c r="B15" s="256" t="s">
        <v>1928</v>
      </c>
      <c r="C15" s="256" t="s">
        <v>3206</v>
      </c>
      <c r="D15" s="195"/>
      <c r="E15" s="185"/>
      <c r="F15" s="193">
        <v>0.4791666666666667</v>
      </c>
      <c r="G15" s="463" t="s">
        <v>4943</v>
      </c>
      <c r="H15" s="185"/>
      <c r="I15" s="186"/>
    </row>
    <row r="16" spans="1:9" s="187" customFormat="1" ht="11.25" customHeight="1" thickBot="1">
      <c r="A16" s="188" t="s">
        <v>4</v>
      </c>
      <c r="B16" s="254" t="s">
        <v>1955</v>
      </c>
      <c r="C16" s="254" t="s">
        <v>3207</v>
      </c>
      <c r="D16" s="189" t="s">
        <v>1187</v>
      </c>
      <c r="E16" s="359" t="s">
        <v>4694</v>
      </c>
      <c r="F16" s="192"/>
      <c r="G16" s="464"/>
      <c r="H16" s="185"/>
      <c r="I16" s="186"/>
    </row>
    <row r="17" spans="1:9" s="187" customFormat="1" ht="11.25" customHeight="1" thickBot="1">
      <c r="A17" s="348" t="s">
        <v>9</v>
      </c>
      <c r="B17" s="349" t="s">
        <v>1955</v>
      </c>
      <c r="C17" s="349" t="s">
        <v>3208</v>
      </c>
      <c r="D17" s="416">
        <v>0.5833333333333334</v>
      </c>
      <c r="E17" s="373" t="s">
        <v>4695</v>
      </c>
      <c r="F17" s="192"/>
      <c r="G17" s="464"/>
      <c r="H17" s="185"/>
      <c r="I17" s="186"/>
    </row>
    <row r="18" spans="1:9" s="187" customFormat="1" ht="11.25" customHeight="1" thickBot="1">
      <c r="A18" s="176" t="s">
        <v>4</v>
      </c>
      <c r="B18" s="254" t="s">
        <v>1888</v>
      </c>
      <c r="C18" s="254" t="s">
        <v>3209</v>
      </c>
      <c r="D18" s="185"/>
      <c r="E18" s="192" t="s">
        <v>1490</v>
      </c>
      <c r="F18" s="363" t="str">
        <f>E20</f>
        <v>林/顏</v>
      </c>
      <c r="G18" s="464"/>
      <c r="H18" s="185"/>
      <c r="I18" s="186"/>
    </row>
    <row r="19" spans="1:9" s="187" customFormat="1" ht="11.25" customHeight="1" thickBot="1">
      <c r="A19" s="348" t="s">
        <v>10</v>
      </c>
      <c r="B19" s="349" t="s">
        <v>1888</v>
      </c>
      <c r="C19" s="349" t="s">
        <v>3210</v>
      </c>
      <c r="D19" s="350"/>
      <c r="E19" s="481" t="s">
        <v>3774</v>
      </c>
      <c r="F19" s="383" t="s">
        <v>4875</v>
      </c>
      <c r="G19" s="464"/>
      <c r="H19" s="185"/>
      <c r="I19" s="186"/>
    </row>
    <row r="20" spans="1:9" s="187" customFormat="1" ht="11.25" customHeight="1" thickBot="1">
      <c r="A20" s="176" t="s">
        <v>4</v>
      </c>
      <c r="B20" s="254" t="s">
        <v>1875</v>
      </c>
      <c r="C20" s="254" t="s">
        <v>3211</v>
      </c>
      <c r="D20" s="186" t="s">
        <v>1180</v>
      </c>
      <c r="E20" s="467" t="s">
        <v>4696</v>
      </c>
      <c r="F20" s="185"/>
      <c r="G20" s="464"/>
      <c r="H20" s="185"/>
      <c r="I20" s="186"/>
    </row>
    <row r="21" spans="1:9" s="187" customFormat="1" ht="11.25" customHeight="1">
      <c r="A21" s="190" t="s">
        <v>11</v>
      </c>
      <c r="B21" s="256" t="s">
        <v>1875</v>
      </c>
      <c r="C21" s="256" t="s">
        <v>3212</v>
      </c>
      <c r="D21" s="194">
        <v>0.5833333333333334</v>
      </c>
      <c r="E21" s="372" t="s">
        <v>4697</v>
      </c>
      <c r="F21" s="185"/>
      <c r="G21" s="464"/>
      <c r="H21" s="185"/>
      <c r="I21" s="186"/>
    </row>
    <row r="22" spans="1:9" s="187" customFormat="1" ht="11.25" customHeight="1" thickBot="1">
      <c r="A22" s="176" t="s">
        <v>4</v>
      </c>
      <c r="B22" s="254" t="s">
        <v>1879</v>
      </c>
      <c r="C22" s="254" t="s">
        <v>3213</v>
      </c>
      <c r="D22" s="185"/>
      <c r="E22" s="185"/>
      <c r="F22" s="185"/>
      <c r="G22" s="464" t="s">
        <v>1536</v>
      </c>
      <c r="H22" s="186" t="str">
        <f>G14</f>
        <v>廖/黃</v>
      </c>
      <c r="I22" s="185"/>
    </row>
    <row r="23" spans="1:9" s="187" customFormat="1" ht="11.25" customHeight="1">
      <c r="A23" s="181" t="s">
        <v>12</v>
      </c>
      <c r="B23" s="256" t="s">
        <v>1879</v>
      </c>
      <c r="C23" s="256" t="s">
        <v>3214</v>
      </c>
      <c r="D23" s="196"/>
      <c r="E23" s="185"/>
      <c r="F23" s="185"/>
      <c r="G23" s="193">
        <v>0.6041666666666666</v>
      </c>
      <c r="H23" s="463" t="s">
        <v>5012</v>
      </c>
      <c r="I23" s="185"/>
    </row>
    <row r="24" spans="1:9" s="187" customFormat="1" ht="11.25" customHeight="1" thickBot="1">
      <c r="A24" s="188" t="s">
        <v>4</v>
      </c>
      <c r="B24" s="254" t="s">
        <v>1997</v>
      </c>
      <c r="C24" s="254" t="s">
        <v>4698</v>
      </c>
      <c r="D24" s="189" t="s">
        <v>1188</v>
      </c>
      <c r="E24" s="359" t="s">
        <v>4699</v>
      </c>
      <c r="F24" s="185"/>
      <c r="G24" s="192"/>
      <c r="H24" s="464"/>
      <c r="I24" s="185"/>
    </row>
    <row r="25" spans="1:9" s="187" customFormat="1" ht="11.25" customHeight="1" thickBot="1">
      <c r="A25" s="348" t="s">
        <v>13</v>
      </c>
      <c r="B25" s="349" t="s">
        <v>1997</v>
      </c>
      <c r="C25" s="349" t="s">
        <v>3215</v>
      </c>
      <c r="D25" s="418">
        <v>0.5833333333333334</v>
      </c>
      <c r="E25" s="371" t="s">
        <v>4700</v>
      </c>
      <c r="F25" s="185"/>
      <c r="G25" s="192"/>
      <c r="H25" s="464"/>
      <c r="I25" s="185"/>
    </row>
    <row r="26" spans="1:9" s="187" customFormat="1" ht="11.25" customHeight="1" thickBot="1">
      <c r="A26" s="176" t="s">
        <v>4</v>
      </c>
      <c r="B26" s="254" t="s">
        <v>2005</v>
      </c>
      <c r="C26" s="254" t="s">
        <v>3216</v>
      </c>
      <c r="D26" s="185"/>
      <c r="E26" s="192" t="s">
        <v>1492</v>
      </c>
      <c r="F26" s="202" t="str">
        <f>E28</f>
        <v>胡/許</v>
      </c>
      <c r="G26" s="192"/>
      <c r="H26" s="464"/>
      <c r="I26" s="185"/>
    </row>
    <row r="27" spans="1:9" s="187" customFormat="1" ht="11.25" customHeight="1" thickBot="1">
      <c r="A27" s="348" t="s">
        <v>14</v>
      </c>
      <c r="B27" s="349" t="s">
        <v>2005</v>
      </c>
      <c r="C27" s="349" t="s">
        <v>3217</v>
      </c>
      <c r="D27" s="350"/>
      <c r="E27" s="481" t="s">
        <v>3774</v>
      </c>
      <c r="F27" s="370" t="s">
        <v>4876</v>
      </c>
      <c r="G27" s="192"/>
      <c r="H27" s="464"/>
      <c r="I27" s="185"/>
    </row>
    <row r="28" spans="1:9" s="187" customFormat="1" ht="11.25" customHeight="1" thickBot="1">
      <c r="A28" s="176" t="s">
        <v>4</v>
      </c>
      <c r="B28" s="254" t="s">
        <v>3218</v>
      </c>
      <c r="C28" s="254" t="s">
        <v>3219</v>
      </c>
      <c r="D28" s="186" t="s">
        <v>1181</v>
      </c>
      <c r="E28" s="467" t="s">
        <v>4701</v>
      </c>
      <c r="F28" s="192"/>
      <c r="G28" s="192"/>
      <c r="H28" s="464"/>
      <c r="I28" s="185"/>
    </row>
    <row r="29" spans="1:9" s="187" customFormat="1" ht="11.25" customHeight="1">
      <c r="A29" s="190" t="s">
        <v>15</v>
      </c>
      <c r="B29" s="256" t="s">
        <v>3218</v>
      </c>
      <c r="C29" s="256" t="s">
        <v>3220</v>
      </c>
      <c r="D29" s="194">
        <v>0.5833333333333334</v>
      </c>
      <c r="E29" s="185" t="s">
        <v>4702</v>
      </c>
      <c r="F29" s="192"/>
      <c r="G29" s="192"/>
      <c r="H29" s="464"/>
      <c r="I29" s="185"/>
    </row>
    <row r="30" spans="1:9" s="187" customFormat="1" ht="11.25" customHeight="1" thickBot="1">
      <c r="A30" s="176" t="s">
        <v>4</v>
      </c>
      <c r="B30" s="254" t="s">
        <v>5016</v>
      </c>
      <c r="C30" s="254" t="s">
        <v>5017</v>
      </c>
      <c r="D30" s="185"/>
      <c r="E30" s="185"/>
      <c r="F30" s="192" t="s">
        <v>1522</v>
      </c>
      <c r="G30" s="363" t="str">
        <f>F34</f>
        <v>劉/曾</v>
      </c>
      <c r="H30" s="464"/>
      <c r="I30" s="185"/>
    </row>
    <row r="31" spans="1:9" s="187" customFormat="1" ht="11.25" customHeight="1" thickBot="1">
      <c r="A31" s="348" t="s">
        <v>16</v>
      </c>
      <c r="B31" s="349" t="s">
        <v>2067</v>
      </c>
      <c r="C31" s="349" t="s">
        <v>5018</v>
      </c>
      <c r="D31" s="350"/>
      <c r="E31" s="185"/>
      <c r="F31" s="465">
        <v>0.4791666666666667</v>
      </c>
      <c r="G31" s="383" t="s">
        <v>4944</v>
      </c>
      <c r="H31" s="464"/>
      <c r="I31" s="185"/>
    </row>
    <row r="32" spans="1:9" s="187" customFormat="1" ht="11.25" customHeight="1" thickBot="1">
      <c r="A32" s="176" t="s">
        <v>4</v>
      </c>
      <c r="B32" s="254" t="s">
        <v>1917</v>
      </c>
      <c r="C32" s="254" t="s">
        <v>3223</v>
      </c>
      <c r="D32" s="351" t="s">
        <v>1182</v>
      </c>
      <c r="E32" s="352" t="s">
        <v>4703</v>
      </c>
      <c r="F32" s="464"/>
      <c r="G32" s="185"/>
      <c r="H32" s="464"/>
      <c r="I32" s="185"/>
    </row>
    <row r="33" spans="1:9" s="187" customFormat="1" ht="11.25" customHeight="1">
      <c r="A33" s="190" t="s">
        <v>17</v>
      </c>
      <c r="B33" s="256" t="s">
        <v>1917</v>
      </c>
      <c r="C33" s="256" t="s">
        <v>3224</v>
      </c>
      <c r="D33" s="194">
        <v>0.5833333333333334</v>
      </c>
      <c r="E33" s="351" t="s">
        <v>4704</v>
      </c>
      <c r="F33" s="464"/>
      <c r="G33" s="185"/>
      <c r="H33" s="464"/>
      <c r="I33" s="185"/>
    </row>
    <row r="34" spans="1:9" s="187" customFormat="1" ht="11.25" customHeight="1" thickBot="1">
      <c r="A34" s="176" t="s">
        <v>4</v>
      </c>
      <c r="B34" s="254" t="s">
        <v>1884</v>
      </c>
      <c r="C34" s="254" t="s">
        <v>3225</v>
      </c>
      <c r="D34" s="185"/>
      <c r="E34" s="464" t="s">
        <v>1494</v>
      </c>
      <c r="F34" s="382" t="str">
        <f>E32</f>
        <v>劉/曾</v>
      </c>
      <c r="G34" s="185"/>
      <c r="H34" s="464"/>
      <c r="I34" s="185"/>
    </row>
    <row r="35" spans="1:9" s="187" customFormat="1" ht="11.25" customHeight="1" thickBot="1">
      <c r="A35" s="348" t="s">
        <v>18</v>
      </c>
      <c r="B35" s="349" t="s">
        <v>1884</v>
      </c>
      <c r="C35" s="349" t="s">
        <v>3226</v>
      </c>
      <c r="D35" s="350"/>
      <c r="E35" s="289" t="s">
        <v>3774</v>
      </c>
      <c r="F35" s="372" t="s">
        <v>4877</v>
      </c>
      <c r="G35" s="185"/>
      <c r="H35" s="464"/>
      <c r="I35" s="185"/>
    </row>
    <row r="36" spans="1:9" s="187" customFormat="1" ht="11.25" customHeight="1" thickBot="1">
      <c r="A36" s="176" t="s">
        <v>4</v>
      </c>
      <c r="B36" s="254" t="s">
        <v>2302</v>
      </c>
      <c r="C36" s="254" t="s">
        <v>3227</v>
      </c>
      <c r="D36" s="186" t="s">
        <v>1197</v>
      </c>
      <c r="E36" s="369" t="s">
        <v>4705</v>
      </c>
      <c r="F36" s="185"/>
      <c r="G36" s="185"/>
      <c r="H36" s="464"/>
      <c r="I36" s="185"/>
    </row>
    <row r="37" spans="1:9" s="187" customFormat="1" ht="11.25" customHeight="1">
      <c r="A37" s="190" t="s">
        <v>19</v>
      </c>
      <c r="B37" s="256" t="s">
        <v>2302</v>
      </c>
      <c r="C37" s="256" t="s">
        <v>3228</v>
      </c>
      <c r="D37" s="194">
        <v>0.5833333333333334</v>
      </c>
      <c r="E37" s="185" t="s">
        <v>4706</v>
      </c>
      <c r="F37" s="185"/>
      <c r="G37" s="185"/>
      <c r="H37" s="464"/>
      <c r="I37" s="185" t="s">
        <v>1198</v>
      </c>
    </row>
    <row r="38" spans="1:9" s="187" customFormat="1" ht="11.25" customHeight="1" thickBot="1">
      <c r="A38" s="176" t="s">
        <v>4</v>
      </c>
      <c r="B38" s="254" t="s">
        <v>2121</v>
      </c>
      <c r="C38" s="254" t="s">
        <v>3229</v>
      </c>
      <c r="D38" s="185"/>
      <c r="E38" s="185"/>
      <c r="F38" s="185"/>
      <c r="G38" s="185"/>
      <c r="H38" s="464" t="s">
        <v>1544</v>
      </c>
      <c r="I38" s="352" t="str">
        <f>H22</f>
        <v>廖/黃</v>
      </c>
    </row>
    <row r="39" spans="1:9" s="187" customFormat="1" ht="11.25" customHeight="1" thickBot="1">
      <c r="A39" s="348" t="s">
        <v>20</v>
      </c>
      <c r="B39" s="349" t="s">
        <v>2121</v>
      </c>
      <c r="C39" s="349" t="s">
        <v>3230</v>
      </c>
      <c r="D39" s="358"/>
      <c r="E39" s="185"/>
      <c r="F39" s="185"/>
      <c r="G39" s="185"/>
      <c r="H39" s="193">
        <v>0.4375</v>
      </c>
      <c r="I39" s="186" t="s">
        <v>5150</v>
      </c>
    </row>
    <row r="40" spans="1:9" s="187" customFormat="1" ht="11.25" customHeight="1" thickBot="1">
      <c r="A40" s="176" t="s">
        <v>4</v>
      </c>
      <c r="B40" s="254"/>
      <c r="C40" s="254"/>
      <c r="D40" s="186" t="s">
        <v>1200</v>
      </c>
      <c r="E40" s="362" t="s">
        <v>4709</v>
      </c>
      <c r="F40" s="185"/>
      <c r="G40" s="185"/>
      <c r="H40" s="192"/>
      <c r="I40" s="186"/>
    </row>
    <row r="41" spans="1:9" s="187" customFormat="1" ht="11.25" customHeight="1">
      <c r="A41" s="190" t="s">
        <v>21</v>
      </c>
      <c r="B41" s="256"/>
      <c r="C41" s="256" t="s">
        <v>1905</v>
      </c>
      <c r="D41" s="194" t="s">
        <v>1179</v>
      </c>
      <c r="E41" s="360"/>
      <c r="F41" s="185"/>
      <c r="G41" s="185"/>
      <c r="H41" s="192"/>
      <c r="I41" s="186"/>
    </row>
    <row r="42" spans="1:9" s="187" customFormat="1" ht="11.25" customHeight="1" thickBot="1">
      <c r="A42" s="176" t="s">
        <v>4</v>
      </c>
      <c r="B42" s="254" t="s">
        <v>1882</v>
      </c>
      <c r="C42" s="254" t="s">
        <v>3231</v>
      </c>
      <c r="D42" s="185"/>
      <c r="E42" s="192" t="s">
        <v>1496</v>
      </c>
      <c r="F42" s="359" t="str">
        <f>E44</f>
        <v>蘇/邱</v>
      </c>
      <c r="G42" s="185"/>
      <c r="H42" s="192"/>
      <c r="I42" s="186"/>
    </row>
    <row r="43" spans="1:9" s="187" customFormat="1" ht="11.25" customHeight="1">
      <c r="A43" s="181" t="s">
        <v>22</v>
      </c>
      <c r="B43" s="256" t="s">
        <v>1882</v>
      </c>
      <c r="C43" s="256" t="s">
        <v>3232</v>
      </c>
      <c r="D43" s="186"/>
      <c r="E43" s="481" t="s">
        <v>3774</v>
      </c>
      <c r="F43" s="351" t="s">
        <v>4878</v>
      </c>
      <c r="G43" s="185"/>
      <c r="H43" s="192"/>
      <c r="I43" s="186"/>
    </row>
    <row r="44" spans="1:9" s="187" customFormat="1" ht="11.25" customHeight="1" thickBot="1">
      <c r="A44" s="188" t="s">
        <v>4</v>
      </c>
      <c r="B44" s="254" t="s">
        <v>5031</v>
      </c>
      <c r="C44" s="254" t="s">
        <v>5032</v>
      </c>
      <c r="D44" s="189" t="s">
        <v>1183</v>
      </c>
      <c r="E44" s="466" t="s">
        <v>4707</v>
      </c>
      <c r="F44" s="464"/>
      <c r="G44" s="185"/>
      <c r="H44" s="192"/>
      <c r="I44" s="186"/>
    </row>
    <row r="45" spans="1:9" s="187" customFormat="1" ht="11.25" customHeight="1" thickBot="1">
      <c r="A45" s="348" t="s">
        <v>23</v>
      </c>
      <c r="B45" s="349" t="s">
        <v>1892</v>
      </c>
      <c r="C45" s="349" t="s">
        <v>5033</v>
      </c>
      <c r="D45" s="416">
        <v>0.5833333333333334</v>
      </c>
      <c r="E45" s="368" t="s">
        <v>4708</v>
      </c>
      <c r="F45" s="464"/>
      <c r="G45" s="185"/>
      <c r="H45" s="192"/>
      <c r="I45" s="186"/>
    </row>
    <row r="46" spans="1:9" s="187" customFormat="1" ht="11.25" customHeight="1" thickBot="1">
      <c r="A46" s="176" t="s">
        <v>4</v>
      </c>
      <c r="B46" s="254" t="s">
        <v>2034</v>
      </c>
      <c r="C46" s="254" t="s">
        <v>3235</v>
      </c>
      <c r="D46" s="185"/>
      <c r="E46" s="185"/>
      <c r="F46" s="464" t="s">
        <v>1524</v>
      </c>
      <c r="G46" s="186" t="str">
        <f>F42</f>
        <v>蘇/邱</v>
      </c>
      <c r="H46" s="192"/>
      <c r="I46" s="186"/>
    </row>
    <row r="47" spans="1:9" s="187" customFormat="1" ht="11.25" customHeight="1">
      <c r="A47" s="181" t="s">
        <v>24</v>
      </c>
      <c r="B47" s="256" t="s">
        <v>2034</v>
      </c>
      <c r="C47" s="256" t="s">
        <v>3236</v>
      </c>
      <c r="D47" s="186"/>
      <c r="E47" s="185"/>
      <c r="F47" s="193">
        <v>0.4791666666666667</v>
      </c>
      <c r="G47" s="360" t="s">
        <v>4945</v>
      </c>
      <c r="H47" s="192"/>
      <c r="I47" s="186"/>
    </row>
    <row r="48" spans="1:9" s="187" customFormat="1" ht="11.25" customHeight="1" thickBot="1">
      <c r="A48" s="188" t="s">
        <v>4</v>
      </c>
      <c r="B48" s="254" t="s">
        <v>1884</v>
      </c>
      <c r="C48" s="254" t="s">
        <v>3237</v>
      </c>
      <c r="D48" s="189" t="s">
        <v>1203</v>
      </c>
      <c r="E48" s="359" t="s">
        <v>4710</v>
      </c>
      <c r="F48" s="192"/>
      <c r="G48" s="192"/>
      <c r="H48" s="192"/>
      <c r="I48" s="186"/>
    </row>
    <row r="49" spans="1:9" s="187" customFormat="1" ht="11.25" customHeight="1" thickBot="1">
      <c r="A49" s="348" t="s">
        <v>25</v>
      </c>
      <c r="B49" s="349" t="s">
        <v>1884</v>
      </c>
      <c r="C49" s="349" t="s">
        <v>3238</v>
      </c>
      <c r="D49" s="416">
        <v>0.5833333333333334</v>
      </c>
      <c r="E49" s="468" t="s">
        <v>4711</v>
      </c>
      <c r="F49" s="192"/>
      <c r="G49" s="192"/>
      <c r="H49" s="192"/>
      <c r="I49" s="186"/>
    </row>
    <row r="50" spans="1:9" s="187" customFormat="1" ht="11.25" customHeight="1" thickBot="1">
      <c r="A50" s="176" t="s">
        <v>4</v>
      </c>
      <c r="B50" s="254" t="s">
        <v>1955</v>
      </c>
      <c r="C50" s="254" t="s">
        <v>3239</v>
      </c>
      <c r="D50" s="185"/>
      <c r="E50" s="464" t="s">
        <v>1498</v>
      </c>
      <c r="F50" s="369" t="str">
        <f>E48</f>
        <v>申/黃</v>
      </c>
      <c r="G50" s="192"/>
      <c r="H50" s="192"/>
      <c r="I50" s="186"/>
    </row>
    <row r="51" spans="1:9" s="187" customFormat="1" ht="11.25" customHeight="1" thickBot="1">
      <c r="A51" s="348" t="s">
        <v>26</v>
      </c>
      <c r="B51" s="349" t="s">
        <v>1955</v>
      </c>
      <c r="C51" s="349" t="s">
        <v>3240</v>
      </c>
      <c r="D51" s="350"/>
      <c r="E51" s="289" t="s">
        <v>3774</v>
      </c>
      <c r="F51" s="185" t="s">
        <v>4879</v>
      </c>
      <c r="G51" s="192"/>
      <c r="H51" s="192"/>
      <c r="I51" s="186"/>
    </row>
    <row r="52" spans="1:9" s="187" customFormat="1" ht="11.25" customHeight="1" thickBot="1">
      <c r="A52" s="176" t="s">
        <v>4</v>
      </c>
      <c r="B52" s="254" t="s">
        <v>2005</v>
      </c>
      <c r="C52" s="254" t="s">
        <v>3241</v>
      </c>
      <c r="D52" s="186" t="s">
        <v>1184</v>
      </c>
      <c r="E52" s="369" t="s">
        <v>4712</v>
      </c>
      <c r="F52" s="185"/>
      <c r="G52" s="192"/>
      <c r="H52" s="192"/>
      <c r="I52" s="186"/>
    </row>
    <row r="53" spans="1:9" s="187" customFormat="1" ht="11.25" customHeight="1">
      <c r="A53" s="190" t="s">
        <v>27</v>
      </c>
      <c r="B53" s="256" t="s">
        <v>2005</v>
      </c>
      <c r="C53" s="256" t="s">
        <v>3242</v>
      </c>
      <c r="D53" s="194">
        <v>0.6041666666666666</v>
      </c>
      <c r="E53" s="372" t="s">
        <v>4713</v>
      </c>
      <c r="F53" s="185"/>
      <c r="G53" s="192"/>
      <c r="H53" s="192"/>
      <c r="I53" s="186"/>
    </row>
    <row r="54" spans="1:9" s="187" customFormat="1" ht="11.25" customHeight="1" thickBot="1">
      <c r="A54" s="176" t="s">
        <v>4</v>
      </c>
      <c r="B54" s="254" t="s">
        <v>1968</v>
      </c>
      <c r="C54" s="254" t="s">
        <v>3243</v>
      </c>
      <c r="D54" s="185"/>
      <c r="E54" s="185"/>
      <c r="F54" s="185"/>
      <c r="G54" s="192" t="s">
        <v>1538</v>
      </c>
      <c r="H54" s="363" t="str">
        <f>G62</f>
        <v>謝/陳</v>
      </c>
      <c r="I54" s="186"/>
    </row>
    <row r="55" spans="1:9" s="187" customFormat="1" ht="11.25" customHeight="1">
      <c r="A55" s="181" t="s">
        <v>28</v>
      </c>
      <c r="B55" s="256" t="s">
        <v>1968</v>
      </c>
      <c r="C55" s="256" t="s">
        <v>3244</v>
      </c>
      <c r="D55" s="184"/>
      <c r="E55" s="185"/>
      <c r="F55" s="185"/>
      <c r="G55" s="465">
        <v>0.6041666666666666</v>
      </c>
      <c r="H55" s="185" t="s">
        <v>5030</v>
      </c>
      <c r="I55" s="186"/>
    </row>
    <row r="56" spans="1:9" s="187" customFormat="1" ht="11.25" customHeight="1" thickBot="1">
      <c r="A56" s="188" t="s">
        <v>4</v>
      </c>
      <c r="B56" s="254" t="s">
        <v>1879</v>
      </c>
      <c r="C56" s="254" t="s">
        <v>3245</v>
      </c>
      <c r="D56" s="189" t="s">
        <v>1185</v>
      </c>
      <c r="E56" s="359" t="s">
        <v>4714</v>
      </c>
      <c r="F56" s="185"/>
      <c r="G56" s="464"/>
      <c r="H56" s="185"/>
      <c r="I56" s="186"/>
    </row>
    <row r="57" spans="1:9" s="187" customFormat="1" ht="11.25" customHeight="1" thickBot="1">
      <c r="A57" s="348" t="s">
        <v>29</v>
      </c>
      <c r="B57" s="349" t="s">
        <v>1879</v>
      </c>
      <c r="C57" s="349" t="s">
        <v>3246</v>
      </c>
      <c r="D57" s="416">
        <v>0.6041666666666666</v>
      </c>
      <c r="E57" s="192" t="s">
        <v>4715</v>
      </c>
      <c r="F57" s="185"/>
      <c r="G57" s="464"/>
      <c r="H57" s="185"/>
      <c r="I57" s="186"/>
    </row>
    <row r="58" spans="1:9" s="187" customFormat="1" ht="11.25" customHeight="1" thickBot="1">
      <c r="A58" s="176" t="s">
        <v>4</v>
      </c>
      <c r="B58" s="254" t="s">
        <v>2025</v>
      </c>
      <c r="C58" s="254" t="s">
        <v>3247</v>
      </c>
      <c r="D58" s="185"/>
      <c r="E58" s="192" t="s">
        <v>1500</v>
      </c>
      <c r="F58" s="359" t="str">
        <f>E60</f>
        <v>池/陳</v>
      </c>
      <c r="G58" s="464"/>
      <c r="H58" s="185"/>
      <c r="I58" s="186"/>
    </row>
    <row r="59" spans="1:9" s="187" customFormat="1" ht="11.25" customHeight="1">
      <c r="A59" s="181" t="s">
        <v>30</v>
      </c>
      <c r="B59" s="256" t="s">
        <v>2025</v>
      </c>
      <c r="C59" s="256" t="s">
        <v>3248</v>
      </c>
      <c r="D59" s="195"/>
      <c r="E59" s="481" t="s">
        <v>3774</v>
      </c>
      <c r="F59" s="370" t="s">
        <v>4880</v>
      </c>
      <c r="G59" s="464"/>
      <c r="H59" s="185"/>
      <c r="I59" s="186"/>
    </row>
    <row r="60" spans="1:9" s="187" customFormat="1" ht="11.25" customHeight="1" thickBot="1">
      <c r="A60" s="188" t="s">
        <v>4</v>
      </c>
      <c r="B60" s="254" t="s">
        <v>2494</v>
      </c>
      <c r="C60" s="254" t="s">
        <v>3249</v>
      </c>
      <c r="D60" s="189" t="s">
        <v>1207</v>
      </c>
      <c r="E60" s="466" t="s">
        <v>4716</v>
      </c>
      <c r="F60" s="192"/>
      <c r="G60" s="464"/>
      <c r="H60" s="185"/>
      <c r="I60" s="186"/>
    </row>
    <row r="61" spans="1:9" s="187" customFormat="1" ht="11.25" customHeight="1" thickBot="1">
      <c r="A61" s="348" t="s">
        <v>31</v>
      </c>
      <c r="B61" s="349" t="s">
        <v>2494</v>
      </c>
      <c r="C61" s="349" t="s">
        <v>3250</v>
      </c>
      <c r="D61" s="418">
        <v>0.6041666666666666</v>
      </c>
      <c r="E61" s="368" t="s">
        <v>4717</v>
      </c>
      <c r="F61" s="192"/>
      <c r="G61" s="464"/>
      <c r="H61" s="185"/>
      <c r="I61" s="186"/>
    </row>
    <row r="62" spans="1:9" s="187" customFormat="1" ht="11.25" customHeight="1" thickBot="1">
      <c r="A62" s="176" t="s">
        <v>4</v>
      </c>
      <c r="B62" s="254" t="s">
        <v>1910</v>
      </c>
      <c r="C62" s="254" t="s">
        <v>3251</v>
      </c>
      <c r="D62" s="185"/>
      <c r="E62" s="185"/>
      <c r="F62" s="192" t="s">
        <v>1526</v>
      </c>
      <c r="G62" s="466" t="str">
        <f>F66</f>
        <v>謝/陳</v>
      </c>
      <c r="H62" s="185"/>
      <c r="I62" s="186"/>
    </row>
    <row r="63" spans="1:9" s="187" customFormat="1" ht="11.25" customHeight="1" thickBot="1">
      <c r="A63" s="348" t="s">
        <v>32</v>
      </c>
      <c r="B63" s="349" t="s">
        <v>1910</v>
      </c>
      <c r="C63" s="349" t="s">
        <v>3252</v>
      </c>
      <c r="D63" s="186"/>
      <c r="E63" s="185"/>
      <c r="F63" s="465">
        <v>0.4791666666666667</v>
      </c>
      <c r="G63" s="383" t="s">
        <v>4946</v>
      </c>
      <c r="H63" s="185"/>
      <c r="I63" s="186"/>
    </row>
    <row r="64" spans="1:9" s="187" customFormat="1" ht="11.25" customHeight="1" thickBot="1">
      <c r="A64" s="176" t="s">
        <v>4</v>
      </c>
      <c r="B64" s="254" t="s">
        <v>1906</v>
      </c>
      <c r="C64" s="254" t="s">
        <v>3253</v>
      </c>
      <c r="D64" s="351" t="s">
        <v>1209</v>
      </c>
      <c r="E64" s="352" t="s">
        <v>4718</v>
      </c>
      <c r="F64" s="464"/>
      <c r="G64" s="185"/>
      <c r="H64" s="185"/>
      <c r="I64" s="186"/>
    </row>
    <row r="65" spans="1:9" s="187" customFormat="1" ht="11.25" customHeight="1">
      <c r="A65" s="190" t="s">
        <v>33</v>
      </c>
      <c r="B65" s="256" t="s">
        <v>1906</v>
      </c>
      <c r="C65" s="256" t="s">
        <v>3254</v>
      </c>
      <c r="D65" s="194">
        <v>0.6041666666666666</v>
      </c>
      <c r="E65" s="192" t="s">
        <v>4719</v>
      </c>
      <c r="F65" s="464"/>
      <c r="G65" s="185"/>
      <c r="H65" s="185"/>
      <c r="I65" s="186"/>
    </row>
    <row r="66" spans="1:9" s="187" customFormat="1" ht="11.25" customHeight="1" thickBot="1">
      <c r="A66" s="176" t="s">
        <v>4</v>
      </c>
      <c r="B66" s="254" t="s">
        <v>1997</v>
      </c>
      <c r="C66" s="254" t="s">
        <v>3255</v>
      </c>
      <c r="D66" s="185"/>
      <c r="E66" s="192" t="s">
        <v>1502</v>
      </c>
      <c r="F66" s="466" t="str">
        <f>E68</f>
        <v>謝/陳</v>
      </c>
      <c r="G66" s="185"/>
      <c r="H66" s="185"/>
      <c r="I66" s="186"/>
    </row>
    <row r="67" spans="1:9" s="187" customFormat="1" ht="11.25" customHeight="1">
      <c r="A67" s="181" t="s">
        <v>34</v>
      </c>
      <c r="B67" s="256" t="s">
        <v>1997</v>
      </c>
      <c r="C67" s="256" t="s">
        <v>3256</v>
      </c>
      <c r="D67" s="195"/>
      <c r="E67" s="481" t="s">
        <v>3774</v>
      </c>
      <c r="F67" s="383" t="s">
        <v>4881</v>
      </c>
      <c r="G67" s="185"/>
      <c r="H67" s="185"/>
      <c r="I67" s="186"/>
    </row>
    <row r="68" spans="1:9" s="187" customFormat="1" ht="11.25" customHeight="1" thickBot="1">
      <c r="A68" s="188" t="s">
        <v>4</v>
      </c>
      <c r="B68" s="254" t="s">
        <v>5151</v>
      </c>
      <c r="C68" s="254" t="s">
        <v>5152</v>
      </c>
      <c r="D68" s="189" t="s">
        <v>1211</v>
      </c>
      <c r="E68" s="466" t="s">
        <v>4720</v>
      </c>
      <c r="F68" s="185"/>
      <c r="G68" s="185"/>
      <c r="H68" s="185"/>
      <c r="I68" s="186"/>
    </row>
    <row r="69" spans="1:9" s="187" customFormat="1" ht="11.25" customHeight="1" thickBot="1">
      <c r="A69" s="348" t="s">
        <v>35</v>
      </c>
      <c r="B69" s="349" t="s">
        <v>1920</v>
      </c>
      <c r="C69" s="349" t="s">
        <v>5153</v>
      </c>
      <c r="D69" s="418">
        <v>0.6041666666666666</v>
      </c>
      <c r="E69" s="368" t="s">
        <v>4721</v>
      </c>
      <c r="F69" s="185"/>
      <c r="G69" s="185"/>
      <c r="H69" s="185"/>
      <c r="I69" s="186"/>
    </row>
    <row r="70" spans="1:9" s="187" customFormat="1" ht="11.25" customHeight="1">
      <c r="A70" s="205" t="s">
        <v>4</v>
      </c>
      <c r="B70" s="182"/>
      <c r="C70" s="173"/>
      <c r="D70" s="185"/>
      <c r="E70" s="185"/>
      <c r="F70" s="185"/>
      <c r="G70" s="185"/>
      <c r="H70" s="185"/>
      <c r="I70" s="186"/>
    </row>
    <row r="71" spans="1:9" s="187" customFormat="1" ht="12" customHeight="1">
      <c r="A71" s="167" t="s">
        <v>1664</v>
      </c>
      <c r="B71" s="182"/>
      <c r="C71" s="182"/>
      <c r="D71" s="174" t="s">
        <v>312</v>
      </c>
      <c r="E71" s="174" t="s">
        <v>312</v>
      </c>
      <c r="F71" s="174" t="s">
        <v>312</v>
      </c>
      <c r="G71" s="174" t="s">
        <v>312</v>
      </c>
      <c r="H71" s="174" t="s">
        <v>312</v>
      </c>
      <c r="I71" s="185"/>
    </row>
    <row r="72" spans="1:9" s="180" customFormat="1" ht="12" customHeight="1">
      <c r="A72" s="242"/>
      <c r="B72" s="243"/>
      <c r="C72" s="244"/>
      <c r="D72" s="288" t="s">
        <v>3844</v>
      </c>
      <c r="E72" s="288" t="s">
        <v>1177</v>
      </c>
      <c r="F72" s="288" t="s">
        <v>1177</v>
      </c>
      <c r="G72" s="288" t="s">
        <v>1177</v>
      </c>
      <c r="H72" s="288" t="s">
        <v>1178</v>
      </c>
      <c r="I72" s="179"/>
    </row>
    <row r="73" spans="1:9" s="180" customFormat="1" ht="11.25" customHeight="1">
      <c r="A73" s="176" t="s">
        <v>4</v>
      </c>
      <c r="B73" s="254" t="s">
        <v>1917</v>
      </c>
      <c r="C73" s="254" t="s">
        <v>3259</v>
      </c>
      <c r="D73" s="245"/>
      <c r="E73" s="245"/>
      <c r="F73" s="245"/>
      <c r="G73" s="245"/>
      <c r="H73" s="245"/>
      <c r="I73" s="179"/>
    </row>
    <row r="74" spans="1:9" s="187" customFormat="1" ht="11.25" customHeight="1">
      <c r="A74" s="181" t="s">
        <v>36</v>
      </c>
      <c r="B74" s="256" t="s">
        <v>1917</v>
      </c>
      <c r="C74" s="256" t="s">
        <v>3260</v>
      </c>
      <c r="D74" s="184"/>
      <c r="E74" s="185"/>
      <c r="F74" s="185"/>
      <c r="G74" s="185"/>
      <c r="H74" s="185"/>
      <c r="I74" s="186"/>
    </row>
    <row r="75" spans="1:9" s="187" customFormat="1" ht="11.25" customHeight="1" thickBot="1">
      <c r="A75" s="188" t="s">
        <v>4</v>
      </c>
      <c r="B75" s="254" t="s">
        <v>1888</v>
      </c>
      <c r="C75" s="254" t="s">
        <v>3261</v>
      </c>
      <c r="D75" s="189" t="s">
        <v>1457</v>
      </c>
      <c r="E75" s="359" t="s">
        <v>4722</v>
      </c>
      <c r="F75" s="185"/>
      <c r="G75" s="185"/>
      <c r="H75" s="185"/>
      <c r="I75" s="186"/>
    </row>
    <row r="76" spans="1:9" s="187" customFormat="1" ht="11.25" customHeight="1" thickBot="1">
      <c r="A76" s="348" t="s">
        <v>37</v>
      </c>
      <c r="B76" s="349" t="s">
        <v>1888</v>
      </c>
      <c r="C76" s="349" t="s">
        <v>3262</v>
      </c>
      <c r="D76" s="418">
        <v>0.6041666666666666</v>
      </c>
      <c r="E76" s="371" t="s">
        <v>4723</v>
      </c>
      <c r="F76" s="185"/>
      <c r="G76" s="185"/>
      <c r="H76" s="185"/>
      <c r="I76" s="186"/>
    </row>
    <row r="77" spans="1:9" s="187" customFormat="1" ht="11.25" customHeight="1" thickBot="1">
      <c r="A77" s="176" t="s">
        <v>4</v>
      </c>
      <c r="B77" s="254" t="s">
        <v>1937</v>
      </c>
      <c r="C77" s="254" t="s">
        <v>1866</v>
      </c>
      <c r="D77" s="185"/>
      <c r="E77" s="192" t="s">
        <v>1504</v>
      </c>
      <c r="F77" s="202" t="str">
        <f>E79</f>
        <v>洪/郭</v>
      </c>
      <c r="G77" s="185"/>
      <c r="H77" s="185"/>
      <c r="I77" s="186"/>
    </row>
    <row r="78" spans="1:9" s="187" customFormat="1" ht="11.25" customHeight="1">
      <c r="A78" s="181" t="s">
        <v>38</v>
      </c>
      <c r="B78" s="256" t="s">
        <v>1937</v>
      </c>
      <c r="C78" s="256" t="s">
        <v>3263</v>
      </c>
      <c r="D78" s="195"/>
      <c r="E78" s="481" t="s">
        <v>3774</v>
      </c>
      <c r="F78" s="370" t="s">
        <v>4882</v>
      </c>
      <c r="G78" s="185"/>
      <c r="H78" s="185"/>
      <c r="I78" s="186"/>
    </row>
    <row r="79" spans="1:9" s="187" customFormat="1" ht="11.25" customHeight="1" thickBot="1">
      <c r="A79" s="188" t="s">
        <v>4</v>
      </c>
      <c r="B79" s="254" t="s">
        <v>2502</v>
      </c>
      <c r="C79" s="254" t="s">
        <v>3264</v>
      </c>
      <c r="D79" s="189" t="s">
        <v>1459</v>
      </c>
      <c r="E79" s="466" t="s">
        <v>4724</v>
      </c>
      <c r="F79" s="192"/>
      <c r="G79" s="185"/>
      <c r="H79" s="185"/>
      <c r="I79" s="186"/>
    </row>
    <row r="80" spans="1:9" s="187" customFormat="1" ht="11.25" customHeight="1" thickBot="1">
      <c r="A80" s="348" t="s">
        <v>39</v>
      </c>
      <c r="B80" s="349" t="s">
        <v>2502</v>
      </c>
      <c r="C80" s="349" t="s">
        <v>3265</v>
      </c>
      <c r="D80" s="416">
        <v>0.6041666666666666</v>
      </c>
      <c r="E80" s="185" t="s">
        <v>4725</v>
      </c>
      <c r="F80" s="192"/>
      <c r="G80" s="185"/>
      <c r="H80" s="185"/>
      <c r="I80" s="186"/>
    </row>
    <row r="81" spans="1:9" s="187" customFormat="1" ht="11.25" customHeight="1" thickBot="1">
      <c r="A81" s="176" t="s">
        <v>4</v>
      </c>
      <c r="B81" s="254" t="s">
        <v>5015</v>
      </c>
      <c r="C81" s="254" t="s">
        <v>5019</v>
      </c>
      <c r="D81" s="185"/>
      <c r="E81" s="185"/>
      <c r="F81" s="192" t="s">
        <v>1528</v>
      </c>
      <c r="G81" s="359" t="str">
        <f>F85</f>
        <v>許/陳</v>
      </c>
      <c r="H81" s="185"/>
      <c r="I81" s="186"/>
    </row>
    <row r="82" spans="1:9" s="187" customFormat="1" ht="11.25" customHeight="1" thickBot="1">
      <c r="A82" s="348" t="s">
        <v>40</v>
      </c>
      <c r="B82" s="349" t="s">
        <v>1882</v>
      </c>
      <c r="C82" s="349" t="s">
        <v>5020</v>
      </c>
      <c r="D82" s="350"/>
      <c r="E82" s="185"/>
      <c r="F82" s="465">
        <v>0.4791666666666667</v>
      </c>
      <c r="G82" s="192" t="s">
        <v>4947</v>
      </c>
      <c r="H82" s="185"/>
      <c r="I82" s="186"/>
    </row>
    <row r="83" spans="1:9" s="187" customFormat="1" ht="11.25" customHeight="1" thickBot="1">
      <c r="A83" s="176" t="s">
        <v>4</v>
      </c>
      <c r="B83" s="254" t="s">
        <v>2014</v>
      </c>
      <c r="C83" s="254" t="s">
        <v>3268</v>
      </c>
      <c r="D83" s="186" t="s">
        <v>1461</v>
      </c>
      <c r="E83" s="352" t="s">
        <v>4726</v>
      </c>
      <c r="F83" s="464"/>
      <c r="G83" s="192"/>
      <c r="H83" s="185"/>
      <c r="I83" s="186"/>
    </row>
    <row r="84" spans="1:9" s="187" customFormat="1" ht="11.25" customHeight="1">
      <c r="A84" s="190" t="s">
        <v>41</v>
      </c>
      <c r="B84" s="256" t="s">
        <v>2014</v>
      </c>
      <c r="C84" s="256" t="s">
        <v>3269</v>
      </c>
      <c r="D84" s="194">
        <v>0.6041666666666666</v>
      </c>
      <c r="E84" s="351" t="s">
        <v>4727</v>
      </c>
      <c r="F84" s="464"/>
      <c r="G84" s="192"/>
      <c r="H84" s="185"/>
      <c r="I84" s="186"/>
    </row>
    <row r="85" spans="1:9" s="187" customFormat="1" ht="11.25" customHeight="1" thickBot="1">
      <c r="A85" s="176" t="s">
        <v>4</v>
      </c>
      <c r="B85" s="254" t="s">
        <v>2302</v>
      </c>
      <c r="C85" s="254" t="s">
        <v>3270</v>
      </c>
      <c r="D85" s="185"/>
      <c r="E85" s="464" t="s">
        <v>1506</v>
      </c>
      <c r="F85" s="467" t="str">
        <f>E83</f>
        <v>許/陳</v>
      </c>
      <c r="G85" s="192"/>
      <c r="H85" s="185"/>
      <c r="I85" s="186"/>
    </row>
    <row r="86" spans="1:9" s="187" customFormat="1" ht="11.25" customHeight="1">
      <c r="A86" s="181" t="s">
        <v>42</v>
      </c>
      <c r="B86" s="256" t="s">
        <v>2302</v>
      </c>
      <c r="C86" s="256" t="s">
        <v>3271</v>
      </c>
      <c r="D86" s="195"/>
      <c r="E86" s="289" t="s">
        <v>3774</v>
      </c>
      <c r="F86" s="185" t="s">
        <v>4883</v>
      </c>
      <c r="G86" s="192"/>
      <c r="H86" s="185"/>
      <c r="I86" s="186"/>
    </row>
    <row r="87" spans="1:9" s="187" customFormat="1" ht="11.25" customHeight="1" thickBot="1">
      <c r="A87" s="188" t="s">
        <v>4</v>
      </c>
      <c r="B87" s="254" t="s">
        <v>2005</v>
      </c>
      <c r="C87" s="254" t="s">
        <v>3272</v>
      </c>
      <c r="D87" s="189" t="s">
        <v>1463</v>
      </c>
      <c r="E87" s="363" t="s">
        <v>4728</v>
      </c>
      <c r="F87" s="185"/>
      <c r="G87" s="192"/>
      <c r="H87" s="185"/>
      <c r="I87" s="186"/>
    </row>
    <row r="88" spans="1:9" s="187" customFormat="1" ht="11.25" customHeight="1" thickBot="1">
      <c r="A88" s="348" t="s">
        <v>43</v>
      </c>
      <c r="B88" s="349" t="s">
        <v>2005</v>
      </c>
      <c r="C88" s="349" t="s">
        <v>3273</v>
      </c>
      <c r="D88" s="416">
        <v>0.6041666666666666</v>
      </c>
      <c r="E88" s="368" t="s">
        <v>4729</v>
      </c>
      <c r="F88" s="185"/>
      <c r="G88" s="192"/>
      <c r="H88" s="185"/>
      <c r="I88" s="186"/>
    </row>
    <row r="89" spans="1:9" s="187" customFormat="1" ht="11.25" customHeight="1" thickBot="1">
      <c r="A89" s="176" t="s">
        <v>4</v>
      </c>
      <c r="B89" s="254" t="s">
        <v>1997</v>
      </c>
      <c r="C89" s="254" t="s">
        <v>3274</v>
      </c>
      <c r="D89" s="185"/>
      <c r="E89" s="185"/>
      <c r="F89" s="185"/>
      <c r="G89" s="192" t="s">
        <v>1540</v>
      </c>
      <c r="H89" s="202" t="str">
        <f>G97</f>
        <v>林/郭</v>
      </c>
      <c r="I89" s="186"/>
    </row>
    <row r="90" spans="1:9" s="187" customFormat="1" ht="11.25" customHeight="1">
      <c r="A90" s="181" t="s">
        <v>44</v>
      </c>
      <c r="B90" s="256" t="s">
        <v>1997</v>
      </c>
      <c r="C90" s="256" t="s">
        <v>3275</v>
      </c>
      <c r="D90" s="184"/>
      <c r="E90" s="185"/>
      <c r="F90" s="185"/>
      <c r="G90" s="465">
        <v>0.6041666666666666</v>
      </c>
      <c r="H90" s="351" t="s">
        <v>5014</v>
      </c>
      <c r="I90" s="186"/>
    </row>
    <row r="91" spans="1:9" s="187" customFormat="1" ht="11.25" customHeight="1" thickBot="1">
      <c r="A91" s="188" t="s">
        <v>4</v>
      </c>
      <c r="B91" s="254" t="s">
        <v>1965</v>
      </c>
      <c r="C91" s="254" t="s">
        <v>3276</v>
      </c>
      <c r="D91" s="189" t="s">
        <v>1465</v>
      </c>
      <c r="E91" s="359" t="s">
        <v>4730</v>
      </c>
      <c r="F91" s="185"/>
      <c r="G91" s="464"/>
      <c r="H91" s="464"/>
      <c r="I91" s="186"/>
    </row>
    <row r="92" spans="1:9" s="187" customFormat="1" ht="11.25" customHeight="1" thickBot="1">
      <c r="A92" s="348" t="s">
        <v>45</v>
      </c>
      <c r="B92" s="349" t="s">
        <v>1965</v>
      </c>
      <c r="C92" s="349" t="s">
        <v>3277</v>
      </c>
      <c r="D92" s="416">
        <v>0.6041666666666666</v>
      </c>
      <c r="E92" s="351" t="s">
        <v>4731</v>
      </c>
      <c r="F92" s="185"/>
      <c r="G92" s="464"/>
      <c r="H92" s="464"/>
      <c r="I92" s="186"/>
    </row>
    <row r="93" spans="1:9" s="187" customFormat="1" ht="11.25" customHeight="1" thickBot="1">
      <c r="A93" s="176" t="s">
        <v>4</v>
      </c>
      <c r="B93" s="254" t="s">
        <v>1928</v>
      </c>
      <c r="C93" s="254" t="s">
        <v>3278</v>
      </c>
      <c r="D93" s="185"/>
      <c r="E93" s="464" t="s">
        <v>1508</v>
      </c>
      <c r="F93" s="352" t="str">
        <f>E91</f>
        <v>林/郭</v>
      </c>
      <c r="G93" s="464"/>
      <c r="H93" s="464"/>
      <c r="I93" s="186"/>
    </row>
    <row r="94" spans="1:9" s="187" customFormat="1" ht="11.25" customHeight="1">
      <c r="A94" s="181" t="s">
        <v>46</v>
      </c>
      <c r="B94" s="256" t="s">
        <v>1928</v>
      </c>
      <c r="C94" s="256" t="s">
        <v>3279</v>
      </c>
      <c r="D94" s="186"/>
      <c r="E94" s="289" t="s">
        <v>3826</v>
      </c>
      <c r="F94" s="463" t="s">
        <v>4884</v>
      </c>
      <c r="G94" s="464"/>
      <c r="H94" s="464"/>
      <c r="I94" s="186"/>
    </row>
    <row r="95" spans="1:9" s="187" customFormat="1" ht="11.25" customHeight="1" thickBot="1">
      <c r="A95" s="188" t="s">
        <v>4</v>
      </c>
      <c r="B95" s="254" t="s">
        <v>1892</v>
      </c>
      <c r="C95" s="254" t="s">
        <v>3280</v>
      </c>
      <c r="D95" s="189" t="s">
        <v>1467</v>
      </c>
      <c r="E95" s="363" t="s">
        <v>4754</v>
      </c>
      <c r="F95" s="464"/>
      <c r="G95" s="464"/>
      <c r="H95" s="464"/>
      <c r="I95" s="186"/>
    </row>
    <row r="96" spans="1:9" s="187" customFormat="1" ht="11.25" customHeight="1" thickBot="1">
      <c r="A96" s="348" t="s">
        <v>47</v>
      </c>
      <c r="B96" s="349" t="s">
        <v>1892</v>
      </c>
      <c r="C96" s="349" t="s">
        <v>3281</v>
      </c>
      <c r="D96" s="418">
        <v>0.625</v>
      </c>
      <c r="E96" s="362" t="s">
        <v>4755</v>
      </c>
      <c r="F96" s="464"/>
      <c r="G96" s="464"/>
      <c r="H96" s="464"/>
      <c r="I96" s="186"/>
    </row>
    <row r="97" spans="1:9" s="187" customFormat="1" ht="11.25" customHeight="1" thickBot="1">
      <c r="A97" s="176" t="s">
        <v>4</v>
      </c>
      <c r="B97" s="254" t="s">
        <v>2153</v>
      </c>
      <c r="C97" s="254" t="s">
        <v>3282</v>
      </c>
      <c r="D97" s="185"/>
      <c r="E97" s="185"/>
      <c r="F97" s="464" t="s">
        <v>1530</v>
      </c>
      <c r="G97" s="382" t="str">
        <f>F93</f>
        <v>林/郭</v>
      </c>
      <c r="H97" s="464"/>
      <c r="I97" s="186"/>
    </row>
    <row r="98" spans="1:9" s="187" customFormat="1" ht="11.25" customHeight="1" thickBot="1">
      <c r="A98" s="348" t="s">
        <v>48</v>
      </c>
      <c r="B98" s="349" t="s">
        <v>2153</v>
      </c>
      <c r="C98" s="349" t="s">
        <v>3283</v>
      </c>
      <c r="D98" s="350"/>
      <c r="E98" s="185"/>
      <c r="F98" s="193">
        <v>0.4791666666666667</v>
      </c>
      <c r="G98" s="372" t="s">
        <v>4948</v>
      </c>
      <c r="H98" s="464"/>
      <c r="I98" s="186"/>
    </row>
    <row r="99" spans="1:9" s="187" customFormat="1" ht="11.25" customHeight="1" thickBot="1">
      <c r="A99" s="176" t="s">
        <v>4</v>
      </c>
      <c r="B99" s="254" t="s">
        <v>2025</v>
      </c>
      <c r="C99" s="254" t="s">
        <v>3315</v>
      </c>
      <c r="D99" s="351" t="s">
        <v>1469</v>
      </c>
      <c r="E99" s="352" t="s">
        <v>4705</v>
      </c>
      <c r="F99" s="192"/>
      <c r="G99" s="185"/>
      <c r="H99" s="464"/>
      <c r="I99" s="186"/>
    </row>
    <row r="100" spans="1:9" s="187" customFormat="1" ht="11.25" customHeight="1">
      <c r="A100" s="190" t="s">
        <v>49</v>
      </c>
      <c r="B100" s="256" t="s">
        <v>2025</v>
      </c>
      <c r="C100" s="256" t="s">
        <v>3284</v>
      </c>
      <c r="D100" s="194">
        <v>0.625</v>
      </c>
      <c r="E100" s="351" t="s">
        <v>4732</v>
      </c>
      <c r="F100" s="192"/>
      <c r="G100" s="185"/>
      <c r="H100" s="464"/>
      <c r="I100" s="186"/>
    </row>
    <row r="101" spans="1:9" s="187" customFormat="1" ht="11.25" customHeight="1" thickBot="1">
      <c r="A101" s="176" t="s">
        <v>4</v>
      </c>
      <c r="B101" s="254"/>
      <c r="C101" s="254"/>
      <c r="D101" s="185"/>
      <c r="E101" s="464" t="s">
        <v>1510</v>
      </c>
      <c r="F101" s="369" t="str">
        <f>E99</f>
        <v>王/鄭</v>
      </c>
      <c r="G101" s="185"/>
      <c r="H101" s="464"/>
      <c r="I101" s="186"/>
    </row>
    <row r="102" spans="1:9" s="187" customFormat="1" ht="11.25" customHeight="1">
      <c r="A102" s="181" t="s">
        <v>50</v>
      </c>
      <c r="B102" s="256"/>
      <c r="C102" s="256" t="s">
        <v>1964</v>
      </c>
      <c r="D102" s="186"/>
      <c r="E102" s="289" t="s">
        <v>3826</v>
      </c>
      <c r="F102" s="185" t="s">
        <v>4885</v>
      </c>
      <c r="G102" s="185"/>
      <c r="H102" s="464"/>
      <c r="I102" s="186"/>
    </row>
    <row r="103" spans="1:9" s="187" customFormat="1" ht="11.25" customHeight="1" thickBot="1">
      <c r="A103" s="188" t="s">
        <v>4</v>
      </c>
      <c r="B103" s="254" t="s">
        <v>1920</v>
      </c>
      <c r="C103" s="254" t="s">
        <v>3285</v>
      </c>
      <c r="D103" s="189" t="s">
        <v>1471</v>
      </c>
      <c r="E103" s="363" t="s">
        <v>4733</v>
      </c>
      <c r="F103" s="185"/>
      <c r="G103" s="185"/>
      <c r="H103" s="464"/>
      <c r="I103" s="186"/>
    </row>
    <row r="104" spans="1:9" s="187" customFormat="1" ht="11.25" customHeight="1" thickBot="1">
      <c r="A104" s="348" t="s">
        <v>51</v>
      </c>
      <c r="B104" s="349" t="s">
        <v>1920</v>
      </c>
      <c r="C104" s="349" t="s">
        <v>3286</v>
      </c>
      <c r="D104" s="418" t="s">
        <v>1179</v>
      </c>
      <c r="E104" s="368"/>
      <c r="F104" s="185"/>
      <c r="G104" s="185"/>
      <c r="H104" s="464"/>
      <c r="I104" s="185" t="s">
        <v>1198</v>
      </c>
    </row>
    <row r="105" spans="1:9" s="187" customFormat="1" ht="11.25" customHeight="1" thickBot="1">
      <c r="A105" s="176" t="s">
        <v>4</v>
      </c>
      <c r="B105" s="254" t="s">
        <v>1879</v>
      </c>
      <c r="C105" s="254" t="s">
        <v>3287</v>
      </c>
      <c r="D105" s="185"/>
      <c r="E105" s="185"/>
      <c r="F105" s="185"/>
      <c r="G105" s="185"/>
      <c r="H105" s="464" t="s">
        <v>1546</v>
      </c>
      <c r="I105" s="352" t="str">
        <f>H89</f>
        <v>林/郭</v>
      </c>
    </row>
    <row r="106" spans="1:9" s="187" customFormat="1" ht="11.25" customHeight="1" thickBot="1">
      <c r="A106" s="348" t="s">
        <v>52</v>
      </c>
      <c r="B106" s="349" t="s">
        <v>1879</v>
      </c>
      <c r="C106" s="349" t="s">
        <v>3288</v>
      </c>
      <c r="D106" s="358"/>
      <c r="E106" s="185"/>
      <c r="F106" s="185"/>
      <c r="G106" s="185"/>
      <c r="H106" s="193">
        <v>0.4375</v>
      </c>
      <c r="I106" s="185" t="s">
        <v>5156</v>
      </c>
    </row>
    <row r="107" spans="1:9" s="187" customFormat="1" ht="11.25" customHeight="1" thickBot="1">
      <c r="A107" s="176" t="s">
        <v>4</v>
      </c>
      <c r="B107" s="254" t="s">
        <v>1906</v>
      </c>
      <c r="C107" s="254" t="s">
        <v>3289</v>
      </c>
      <c r="D107" s="186" t="s">
        <v>1473</v>
      </c>
      <c r="E107" s="352" t="s">
        <v>4734</v>
      </c>
      <c r="F107" s="185"/>
      <c r="G107" s="185"/>
      <c r="H107" s="192"/>
      <c r="I107" s="185"/>
    </row>
    <row r="108" spans="1:9" s="187" customFormat="1" ht="11.25" customHeight="1">
      <c r="A108" s="190" t="s">
        <v>53</v>
      </c>
      <c r="B108" s="256" t="s">
        <v>1906</v>
      </c>
      <c r="C108" s="256" t="s">
        <v>3290</v>
      </c>
      <c r="D108" s="194">
        <v>0.625</v>
      </c>
      <c r="E108" s="351" t="s">
        <v>4735</v>
      </c>
      <c r="F108" s="185"/>
      <c r="G108" s="185"/>
      <c r="H108" s="192"/>
      <c r="I108" s="185"/>
    </row>
    <row r="109" spans="1:9" s="187" customFormat="1" ht="11.25" customHeight="1" thickBot="1">
      <c r="A109" s="176" t="s">
        <v>4</v>
      </c>
      <c r="B109" s="254" t="s">
        <v>1997</v>
      </c>
      <c r="C109" s="254" t="s">
        <v>3291</v>
      </c>
      <c r="D109" s="185"/>
      <c r="E109" s="464" t="s">
        <v>1512</v>
      </c>
      <c r="F109" s="352" t="str">
        <f>E107</f>
        <v>劉/王</v>
      </c>
      <c r="G109" s="185"/>
      <c r="H109" s="192"/>
      <c r="I109" s="185"/>
    </row>
    <row r="110" spans="1:9" s="187" customFormat="1" ht="11.25" customHeight="1" thickBot="1">
      <c r="A110" s="348" t="s">
        <v>54</v>
      </c>
      <c r="B110" s="349" t="s">
        <v>1997</v>
      </c>
      <c r="C110" s="349" t="s">
        <v>3292</v>
      </c>
      <c r="D110" s="350"/>
      <c r="E110" s="289" t="s">
        <v>3826</v>
      </c>
      <c r="F110" s="192" t="s">
        <v>4886</v>
      </c>
      <c r="G110" s="185"/>
      <c r="H110" s="192"/>
      <c r="I110" s="185"/>
    </row>
    <row r="111" spans="1:9" s="187" customFormat="1" ht="11.25" customHeight="1" thickBot="1">
      <c r="A111" s="176" t="s">
        <v>4</v>
      </c>
      <c r="B111" s="254" t="s">
        <v>2420</v>
      </c>
      <c r="C111" s="254" t="s">
        <v>3293</v>
      </c>
      <c r="D111" s="186" t="s">
        <v>1475</v>
      </c>
      <c r="E111" s="369" t="s">
        <v>4736</v>
      </c>
      <c r="F111" s="192"/>
      <c r="G111" s="185"/>
      <c r="H111" s="192"/>
      <c r="I111" s="185"/>
    </row>
    <row r="112" spans="1:9" s="187" customFormat="1" ht="11.25" customHeight="1">
      <c r="A112" s="190" t="s">
        <v>55</v>
      </c>
      <c r="B112" s="256" t="s">
        <v>2420</v>
      </c>
      <c r="C112" s="256" t="s">
        <v>3294</v>
      </c>
      <c r="D112" s="194">
        <v>0.625</v>
      </c>
      <c r="E112" s="185" t="s">
        <v>4737</v>
      </c>
      <c r="F112" s="192"/>
      <c r="G112" s="185"/>
      <c r="H112" s="192"/>
      <c r="I112" s="185"/>
    </row>
    <row r="113" spans="1:9" s="187" customFormat="1" ht="11.25" customHeight="1" thickBot="1">
      <c r="A113" s="176" t="s">
        <v>4</v>
      </c>
      <c r="B113" s="254" t="s">
        <v>1955</v>
      </c>
      <c r="C113" s="254" t="s">
        <v>3295</v>
      </c>
      <c r="D113" s="185"/>
      <c r="E113" s="185"/>
      <c r="F113" s="192" t="s">
        <v>1532</v>
      </c>
      <c r="G113" s="359" t="str">
        <f>F117</f>
        <v>林/王</v>
      </c>
      <c r="H113" s="192"/>
      <c r="I113" s="185"/>
    </row>
    <row r="114" spans="1:9" s="187" customFormat="1" ht="11.25" customHeight="1">
      <c r="A114" s="181" t="s">
        <v>56</v>
      </c>
      <c r="B114" s="256" t="s">
        <v>1955</v>
      </c>
      <c r="C114" s="256" t="s">
        <v>3296</v>
      </c>
      <c r="D114" s="186"/>
      <c r="E114" s="185"/>
      <c r="F114" s="465">
        <v>0.4791666666666667</v>
      </c>
      <c r="G114" s="351" t="s">
        <v>4959</v>
      </c>
      <c r="H114" s="192"/>
      <c r="I114" s="185"/>
    </row>
    <row r="115" spans="1:9" s="187" customFormat="1" ht="11.25" customHeight="1" thickBot="1">
      <c r="A115" s="188" t="s">
        <v>4</v>
      </c>
      <c r="B115" s="254" t="s">
        <v>1910</v>
      </c>
      <c r="C115" s="254" t="s">
        <v>3297</v>
      </c>
      <c r="D115" s="189" t="s">
        <v>1477</v>
      </c>
      <c r="E115" s="359" t="s">
        <v>4653</v>
      </c>
      <c r="F115" s="464"/>
      <c r="G115" s="464"/>
      <c r="H115" s="192"/>
      <c r="I115" s="185"/>
    </row>
    <row r="116" spans="1:9" s="187" customFormat="1" ht="11.25" customHeight="1" thickBot="1">
      <c r="A116" s="348" t="s">
        <v>57</v>
      </c>
      <c r="B116" s="349" t="s">
        <v>1910</v>
      </c>
      <c r="C116" s="349" t="s">
        <v>3298</v>
      </c>
      <c r="D116" s="418">
        <v>0.625</v>
      </c>
      <c r="E116" s="371" t="s">
        <v>4743</v>
      </c>
      <c r="F116" s="464"/>
      <c r="G116" s="464"/>
      <c r="H116" s="192"/>
      <c r="I116" s="185"/>
    </row>
    <row r="117" spans="1:9" s="187" customFormat="1" ht="11.25" customHeight="1" thickBot="1">
      <c r="A117" s="176" t="s">
        <v>4</v>
      </c>
      <c r="B117" s="254" t="s">
        <v>2134</v>
      </c>
      <c r="C117" s="254" t="s">
        <v>3299</v>
      </c>
      <c r="D117" s="185"/>
      <c r="E117" s="192" t="s">
        <v>1514</v>
      </c>
      <c r="F117" s="466" t="str">
        <f>E119</f>
        <v>林/王</v>
      </c>
      <c r="G117" s="464"/>
      <c r="H117" s="192"/>
      <c r="I117" s="185"/>
    </row>
    <row r="118" spans="1:9" s="187" customFormat="1" ht="11.25" customHeight="1">
      <c r="A118" s="181" t="s">
        <v>58</v>
      </c>
      <c r="B118" s="256" t="s">
        <v>2134</v>
      </c>
      <c r="C118" s="256" t="s">
        <v>3300</v>
      </c>
      <c r="D118" s="186"/>
      <c r="E118" s="481" t="s">
        <v>3826</v>
      </c>
      <c r="F118" s="383" t="s">
        <v>4887</v>
      </c>
      <c r="G118" s="464"/>
      <c r="H118" s="192"/>
      <c r="I118" s="185"/>
    </row>
    <row r="119" spans="1:9" s="187" customFormat="1" ht="11.25" customHeight="1" thickBot="1">
      <c r="A119" s="188" t="s">
        <v>4</v>
      </c>
      <c r="B119" s="254" t="s">
        <v>5146</v>
      </c>
      <c r="C119" s="254" t="s">
        <v>5154</v>
      </c>
      <c r="D119" s="189" t="s">
        <v>1479</v>
      </c>
      <c r="E119" s="466" t="s">
        <v>4738</v>
      </c>
      <c r="F119" s="185"/>
      <c r="G119" s="464"/>
      <c r="H119" s="192"/>
      <c r="I119" s="185"/>
    </row>
    <row r="120" spans="1:9" s="187" customFormat="1" ht="11.25" customHeight="1" thickBot="1">
      <c r="A120" s="348" t="s">
        <v>59</v>
      </c>
      <c r="B120" s="349" t="s">
        <v>1884</v>
      </c>
      <c r="C120" s="349" t="s">
        <v>5155</v>
      </c>
      <c r="D120" s="418">
        <v>0.625</v>
      </c>
      <c r="E120" s="368" t="s">
        <v>4739</v>
      </c>
      <c r="F120" s="185"/>
      <c r="G120" s="464"/>
      <c r="H120" s="192"/>
      <c r="I120" s="185"/>
    </row>
    <row r="121" spans="1:9" s="187" customFormat="1" ht="11.25" customHeight="1" thickBot="1">
      <c r="A121" s="176" t="s">
        <v>4</v>
      </c>
      <c r="B121" s="254" t="s">
        <v>2002</v>
      </c>
      <c r="C121" s="254" t="s">
        <v>4740</v>
      </c>
      <c r="D121" s="185"/>
      <c r="E121" s="185"/>
      <c r="F121" s="185"/>
      <c r="G121" s="464" t="s">
        <v>1542</v>
      </c>
      <c r="H121" s="369" t="str">
        <f>G113</f>
        <v>林/王</v>
      </c>
      <c r="I121" s="185"/>
    </row>
    <row r="122" spans="1:9" s="187" customFormat="1" ht="11.25" customHeight="1" thickBot="1">
      <c r="A122" s="348" t="s">
        <v>60</v>
      </c>
      <c r="B122" s="349" t="s">
        <v>2002</v>
      </c>
      <c r="C122" s="349" t="s">
        <v>3303</v>
      </c>
      <c r="D122" s="358"/>
      <c r="E122" s="185"/>
      <c r="F122" s="185"/>
      <c r="G122" s="193">
        <v>0.6041666666666666</v>
      </c>
      <c r="H122" s="185" t="s">
        <v>5021</v>
      </c>
      <c r="I122" s="185"/>
    </row>
    <row r="123" spans="1:9" s="187" customFormat="1" ht="11.25" customHeight="1" thickBot="1">
      <c r="A123" s="176" t="s">
        <v>4</v>
      </c>
      <c r="B123" s="254" t="s">
        <v>1882</v>
      </c>
      <c r="C123" s="254" t="s">
        <v>3304</v>
      </c>
      <c r="D123" s="186" t="s">
        <v>1481</v>
      </c>
      <c r="E123" s="352" t="s">
        <v>4741</v>
      </c>
      <c r="F123" s="185"/>
      <c r="G123" s="192"/>
      <c r="H123" s="185"/>
      <c r="I123" s="185"/>
    </row>
    <row r="124" spans="1:9" s="187" customFormat="1" ht="11.25" customHeight="1">
      <c r="A124" s="190" t="s">
        <v>61</v>
      </c>
      <c r="B124" s="256" t="s">
        <v>1882</v>
      </c>
      <c r="C124" s="256" t="s">
        <v>3305</v>
      </c>
      <c r="D124" s="194">
        <v>0.625</v>
      </c>
      <c r="E124" s="192" t="s">
        <v>4742</v>
      </c>
      <c r="F124" s="185"/>
      <c r="G124" s="192"/>
      <c r="H124" s="185"/>
      <c r="I124" s="185"/>
    </row>
    <row r="125" spans="1:9" s="187" customFormat="1" ht="11.25" customHeight="1" thickBot="1">
      <c r="A125" s="176" t="s">
        <v>4</v>
      </c>
      <c r="B125" s="254" t="s">
        <v>1871</v>
      </c>
      <c r="C125" s="254" t="s">
        <v>3306</v>
      </c>
      <c r="D125" s="185"/>
      <c r="E125" s="192" t="s">
        <v>1516</v>
      </c>
      <c r="F125" s="359" t="str">
        <f>E127</f>
        <v>蔣/黃</v>
      </c>
      <c r="G125" s="192"/>
      <c r="H125" s="185"/>
      <c r="I125" s="185"/>
    </row>
    <row r="126" spans="1:9" s="187" customFormat="1" ht="11.25" customHeight="1" thickBot="1">
      <c r="A126" s="348" t="s">
        <v>62</v>
      </c>
      <c r="B126" s="349" t="s">
        <v>1871</v>
      </c>
      <c r="C126" s="349" t="s">
        <v>3307</v>
      </c>
      <c r="D126" s="350"/>
      <c r="E126" s="481" t="s">
        <v>3826</v>
      </c>
      <c r="F126" s="192" t="s">
        <v>4888</v>
      </c>
      <c r="G126" s="192"/>
      <c r="H126" s="185"/>
      <c r="I126" s="185"/>
    </row>
    <row r="127" spans="1:9" s="187" customFormat="1" ht="11.25" customHeight="1" thickBot="1">
      <c r="A127" s="176" t="s">
        <v>4</v>
      </c>
      <c r="B127" s="254" t="s">
        <v>1875</v>
      </c>
      <c r="C127" s="254" t="s">
        <v>3308</v>
      </c>
      <c r="D127" s="186" t="s">
        <v>1483</v>
      </c>
      <c r="E127" s="467" t="s">
        <v>4744</v>
      </c>
      <c r="F127" s="192"/>
      <c r="G127" s="192"/>
      <c r="H127" s="185"/>
      <c r="I127" s="185"/>
    </row>
    <row r="128" spans="1:9" s="187" customFormat="1" ht="11.25" customHeight="1">
      <c r="A128" s="190" t="s">
        <v>63</v>
      </c>
      <c r="B128" s="256" t="s">
        <v>1875</v>
      </c>
      <c r="C128" s="256" t="s">
        <v>3309</v>
      </c>
      <c r="D128" s="194">
        <v>0.625</v>
      </c>
      <c r="E128" s="185" t="s">
        <v>4745</v>
      </c>
      <c r="F128" s="192"/>
      <c r="G128" s="192"/>
      <c r="H128" s="185"/>
      <c r="I128" s="185"/>
    </row>
    <row r="129" spans="1:9" s="187" customFormat="1" ht="11.25" customHeight="1" thickBot="1">
      <c r="A129" s="176" t="s">
        <v>4</v>
      </c>
      <c r="B129" s="254" t="s">
        <v>2005</v>
      </c>
      <c r="C129" s="254" t="s">
        <v>3310</v>
      </c>
      <c r="D129" s="185"/>
      <c r="E129" s="185"/>
      <c r="F129" s="192" t="s">
        <v>1534</v>
      </c>
      <c r="G129" s="367" t="str">
        <f>F133</f>
        <v>李/韓</v>
      </c>
      <c r="H129" s="185"/>
      <c r="I129" s="185"/>
    </row>
    <row r="130" spans="1:9" s="187" customFormat="1" ht="11.25" customHeight="1" thickBot="1">
      <c r="A130" s="348" t="s">
        <v>64</v>
      </c>
      <c r="B130" s="349" t="s">
        <v>2005</v>
      </c>
      <c r="C130" s="349" t="s">
        <v>3311</v>
      </c>
      <c r="D130" s="350"/>
      <c r="E130" s="185"/>
      <c r="F130" s="465">
        <v>0.4791666666666667</v>
      </c>
      <c r="G130" s="383" t="s">
        <v>4960</v>
      </c>
      <c r="H130" s="185"/>
      <c r="I130" s="185"/>
    </row>
    <row r="131" spans="1:9" s="187" customFormat="1" ht="11.25" customHeight="1" thickBot="1">
      <c r="A131" s="176" t="s">
        <v>4</v>
      </c>
      <c r="B131" s="254" t="s">
        <v>1997</v>
      </c>
      <c r="C131" s="254" t="s">
        <v>3312</v>
      </c>
      <c r="D131" s="186" t="s">
        <v>1485</v>
      </c>
      <c r="E131" s="352" t="s">
        <v>4746</v>
      </c>
      <c r="F131" s="464"/>
      <c r="G131" s="185"/>
      <c r="H131" s="185"/>
      <c r="I131" s="185"/>
    </row>
    <row r="132" spans="1:9" s="187" customFormat="1" ht="11.25" customHeight="1">
      <c r="A132" s="190" t="s">
        <v>65</v>
      </c>
      <c r="B132" s="256" t="s">
        <v>1997</v>
      </c>
      <c r="C132" s="256" t="s">
        <v>3313</v>
      </c>
      <c r="D132" s="194">
        <v>0.625</v>
      </c>
      <c r="E132" s="192" t="s">
        <v>4747</v>
      </c>
      <c r="F132" s="464"/>
      <c r="G132" s="185"/>
      <c r="H132" s="185"/>
      <c r="I132" s="185"/>
    </row>
    <row r="133" spans="1:9" s="187" customFormat="1" ht="11.25" customHeight="1" thickBot="1">
      <c r="A133" s="176" t="s">
        <v>4</v>
      </c>
      <c r="B133" s="254"/>
      <c r="C133" s="254"/>
      <c r="D133" s="185"/>
      <c r="E133" s="192" t="s">
        <v>1518</v>
      </c>
      <c r="F133" s="466" t="str">
        <f>E135</f>
        <v>李/韓</v>
      </c>
      <c r="G133" s="185"/>
      <c r="H133" s="185"/>
      <c r="I133" s="185"/>
    </row>
    <row r="134" spans="1:9" s="187" customFormat="1" ht="11.25" customHeight="1">
      <c r="A134" s="181" t="s">
        <v>66</v>
      </c>
      <c r="B134" s="256"/>
      <c r="C134" s="256" t="s">
        <v>1996</v>
      </c>
      <c r="D134" s="195"/>
      <c r="E134" s="481" t="s">
        <v>3826</v>
      </c>
      <c r="F134" s="368" t="s">
        <v>4889</v>
      </c>
      <c r="G134" s="185"/>
      <c r="H134" s="185"/>
      <c r="I134" s="185"/>
    </row>
    <row r="135" spans="1:9" s="187" customFormat="1" ht="11.25" customHeight="1" thickBot="1">
      <c r="A135" s="188" t="s">
        <v>4</v>
      </c>
      <c r="B135" s="254" t="s">
        <v>5022</v>
      </c>
      <c r="C135" s="255" t="s">
        <v>5023</v>
      </c>
      <c r="D135" s="189" t="s">
        <v>1487</v>
      </c>
      <c r="E135" s="466" t="s">
        <v>4748</v>
      </c>
      <c r="F135" s="185"/>
      <c r="G135" s="185"/>
      <c r="H135" s="185"/>
      <c r="I135" s="185"/>
    </row>
    <row r="136" spans="1:9" s="187" customFormat="1" ht="11.25" customHeight="1" thickBot="1">
      <c r="A136" s="348" t="s">
        <v>67</v>
      </c>
      <c r="B136" s="349" t="s">
        <v>1928</v>
      </c>
      <c r="C136" s="497" t="s">
        <v>5024</v>
      </c>
      <c r="D136" s="416" t="s">
        <v>1179</v>
      </c>
      <c r="E136" s="185"/>
      <c r="F136" s="185"/>
      <c r="G136" s="185"/>
      <c r="H136" s="185"/>
      <c r="I136" s="185"/>
    </row>
    <row r="137" spans="1:9" s="187" customFormat="1" ht="11.25" customHeight="1">
      <c r="A137" s="205" t="s">
        <v>4</v>
      </c>
      <c r="B137" s="182"/>
      <c r="C137" s="173"/>
      <c r="D137" s="185"/>
      <c r="E137" s="185"/>
      <c r="F137" s="185"/>
      <c r="G137" s="185"/>
      <c r="H137" s="185"/>
      <c r="I137" s="185"/>
    </row>
    <row r="138" spans="1:9" s="187" customFormat="1" ht="12" customHeight="1">
      <c r="A138" s="246"/>
      <c r="B138" s="247"/>
      <c r="C138" s="247"/>
      <c r="D138" s="185"/>
      <c r="E138" s="185"/>
      <c r="F138" s="185"/>
      <c r="G138" s="185"/>
      <c r="H138" s="185"/>
      <c r="I138" s="185"/>
    </row>
  </sheetData>
  <sheetProtection/>
  <mergeCells count="1">
    <mergeCell ref="A1:I1"/>
  </mergeCells>
  <printOptions/>
  <pageMargins left="0.41" right="0.15748031496062992" top="0.24" bottom="0.1968503937007874" header="0.17" footer="0.15748031496062992"/>
  <pageSetup horizontalDpi="600" verticalDpi="600" orientation="portrait" paperSize="9" r:id="rId2"/>
  <rowBreaks count="1" manualBreakCount="1">
    <brk id="7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R110"/>
  <sheetViews>
    <sheetView showGridLines="0" view="pageBreakPreview" zoomScale="110" zoomScaleNormal="120" zoomScaleSheetLayoutView="110" zoomScalePageLayoutView="0" workbookViewId="0" topLeftCell="A1">
      <selection activeCell="G55" sqref="G55"/>
    </sheetView>
  </sheetViews>
  <sheetFormatPr defaultColWidth="10.625" defaultRowHeight="13.5" customHeight="1"/>
  <cols>
    <col min="1" max="2" width="10.625" style="2" customWidth="1"/>
    <col min="3" max="3" width="7.75390625" style="2" customWidth="1"/>
    <col min="4" max="8" width="11.75390625" style="2" customWidth="1"/>
    <col min="9" max="9" width="9.75390625" style="2" customWidth="1"/>
    <col min="10" max="16384" width="10.625" style="2" customWidth="1"/>
  </cols>
  <sheetData>
    <row r="1" spans="1:18" s="7" customFormat="1" ht="27.75" customHeight="1">
      <c r="A1" s="565" t="s">
        <v>1666</v>
      </c>
      <c r="B1" s="565"/>
      <c r="C1" s="565"/>
      <c r="D1" s="565"/>
      <c r="E1" s="565"/>
      <c r="F1" s="565"/>
      <c r="G1" s="565"/>
      <c r="H1" s="565"/>
      <c r="I1" s="35"/>
      <c r="J1" s="6"/>
      <c r="K1" s="6"/>
      <c r="L1" s="6"/>
      <c r="M1" s="6"/>
      <c r="N1" s="6"/>
      <c r="O1" s="6"/>
      <c r="P1" s="6"/>
      <c r="Q1" s="6"/>
      <c r="R1" s="6"/>
    </row>
    <row r="2" spans="1:18" s="7" customFormat="1" ht="13.5" customHeight="1">
      <c r="A2" s="566" t="s">
        <v>146</v>
      </c>
      <c r="B2" s="566"/>
      <c r="C2" s="566"/>
      <c r="D2" s="566"/>
      <c r="E2" s="566"/>
      <c r="F2" s="566"/>
      <c r="G2" s="566"/>
      <c r="H2" s="56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8" ht="13.5" customHeight="1">
      <c r="A3" s="43"/>
      <c r="B3" s="43"/>
      <c r="C3" s="43"/>
      <c r="D3" s="43"/>
      <c r="E3" s="43"/>
      <c r="F3" s="43"/>
      <c r="G3" s="98"/>
      <c r="H3" s="43"/>
    </row>
    <row r="4" spans="1:2" ht="13.5" customHeight="1">
      <c r="A4" s="3" t="s">
        <v>690</v>
      </c>
      <c r="B4" s="3"/>
    </row>
    <row r="5" spans="3:8" s="3" customFormat="1" ht="13.5" customHeight="1">
      <c r="C5" s="3" t="s">
        <v>1</v>
      </c>
      <c r="D5" s="8" t="s">
        <v>132</v>
      </c>
      <c r="E5" s="8" t="s">
        <v>132</v>
      </c>
      <c r="F5" s="8" t="s">
        <v>132</v>
      </c>
      <c r="G5" s="8"/>
      <c r="H5" s="8"/>
    </row>
    <row r="6" spans="1:7" s="4" customFormat="1" ht="13.5" customHeight="1">
      <c r="A6" s="218"/>
      <c r="B6" s="218"/>
      <c r="C6" s="218"/>
      <c r="D6" s="235" t="s">
        <v>3817</v>
      </c>
      <c r="E6" s="235" t="s">
        <v>1178</v>
      </c>
      <c r="F6" s="235" t="s">
        <v>1178</v>
      </c>
      <c r="G6" s="218"/>
    </row>
    <row r="7" spans="1:8" ht="13.5" customHeight="1" thickBot="1">
      <c r="A7" s="349" t="s">
        <v>5006</v>
      </c>
      <c r="B7" s="357" t="s">
        <v>5083</v>
      </c>
      <c r="C7" s="420" t="s">
        <v>707</v>
      </c>
      <c r="D7" s="429"/>
      <c r="E7" s="216"/>
      <c r="F7" s="216"/>
      <c r="G7" s="216"/>
      <c r="H7" s="11"/>
    </row>
    <row r="8" spans="1:8" ht="13.5" customHeight="1" thickBot="1">
      <c r="A8" s="499"/>
      <c r="B8" s="499"/>
      <c r="C8" s="218"/>
      <c r="D8" s="221" t="s">
        <v>708</v>
      </c>
      <c r="E8" s="431" t="str">
        <f>B7</f>
        <v>雷騏輔[1]</v>
      </c>
      <c r="F8" s="216"/>
      <c r="G8" s="216"/>
      <c r="H8" s="11"/>
    </row>
    <row r="9" spans="1:9" ht="13.5" customHeight="1">
      <c r="A9" s="254" t="s">
        <v>5065</v>
      </c>
      <c r="B9" s="255" t="s">
        <v>5084</v>
      </c>
      <c r="C9" s="498" t="s">
        <v>287</v>
      </c>
      <c r="D9" s="229">
        <v>0.6666666666666666</v>
      </c>
      <c r="E9" s="430" t="s">
        <v>5082</v>
      </c>
      <c r="F9" s="216"/>
      <c r="G9" s="216"/>
      <c r="H9" s="14"/>
      <c r="I9" s="5"/>
    </row>
    <row r="10" spans="1:9" ht="13.5" customHeight="1" thickBot="1">
      <c r="A10" s="499"/>
      <c r="B10" s="499"/>
      <c r="C10" s="218"/>
      <c r="D10" s="216"/>
      <c r="E10" s="451" t="s">
        <v>712</v>
      </c>
      <c r="F10" s="431" t="str">
        <f>E8</f>
        <v>雷騏輔[1]</v>
      </c>
      <c r="G10" s="221"/>
      <c r="I10" s="5"/>
    </row>
    <row r="11" spans="1:9" ht="13.5" customHeight="1">
      <c r="A11" s="254" t="s">
        <v>5102</v>
      </c>
      <c r="B11" s="255" t="s">
        <v>5103</v>
      </c>
      <c r="C11" s="498" t="s">
        <v>288</v>
      </c>
      <c r="D11" s="230"/>
      <c r="E11" s="286" t="s">
        <v>3845</v>
      </c>
      <c r="F11" s="430" t="s">
        <v>5128</v>
      </c>
      <c r="G11" s="221"/>
      <c r="H11" s="14"/>
      <c r="I11" s="5"/>
    </row>
    <row r="12" spans="1:9" ht="13.5" customHeight="1" thickBot="1">
      <c r="A12" s="499"/>
      <c r="B12" s="499"/>
      <c r="C12" s="218"/>
      <c r="D12" s="223" t="s">
        <v>709</v>
      </c>
      <c r="E12" s="436" t="str">
        <f>B13</f>
        <v>林杰[5/8]</v>
      </c>
      <c r="F12" s="451"/>
      <c r="G12" s="221"/>
      <c r="H12" s="14"/>
      <c r="I12" s="5"/>
    </row>
    <row r="13" spans="1:9" ht="13.5" customHeight="1" thickBot="1">
      <c r="A13" s="349" t="s">
        <v>5129</v>
      </c>
      <c r="B13" s="357" t="s">
        <v>5130</v>
      </c>
      <c r="C13" s="420" t="s">
        <v>289</v>
      </c>
      <c r="D13" s="427">
        <v>0.6666666666666666</v>
      </c>
      <c r="E13" s="437" t="s">
        <v>5104</v>
      </c>
      <c r="F13" s="451"/>
      <c r="G13" s="221"/>
      <c r="H13" s="14"/>
      <c r="I13" s="5"/>
    </row>
    <row r="14" spans="1:9" ht="13.5" customHeight="1" thickBot="1">
      <c r="A14" s="499"/>
      <c r="B14" s="499"/>
      <c r="C14" s="498"/>
      <c r="D14" s="232"/>
      <c r="E14" s="216"/>
      <c r="F14" s="451" t="s">
        <v>714</v>
      </c>
      <c r="G14" s="431" t="str">
        <f>F10</f>
        <v>雷騏輔[1]</v>
      </c>
      <c r="H14" s="36" t="s">
        <v>145</v>
      </c>
      <c r="I14" s="5"/>
    </row>
    <row r="15" spans="1:9" ht="13.5" customHeight="1" thickBot="1">
      <c r="A15" s="349" t="s">
        <v>5197</v>
      </c>
      <c r="B15" s="349" t="s">
        <v>5198</v>
      </c>
      <c r="C15" s="420" t="s">
        <v>290</v>
      </c>
      <c r="D15" s="429"/>
      <c r="E15" s="216"/>
      <c r="F15" s="228">
        <v>0.5416666666666666</v>
      </c>
      <c r="G15" s="216" t="s">
        <v>5199</v>
      </c>
      <c r="H15" s="11"/>
      <c r="I15" s="5"/>
    </row>
    <row r="16" spans="1:9" ht="13.5" customHeight="1" thickBot="1">
      <c r="A16" s="499"/>
      <c r="B16" s="499"/>
      <c r="C16" s="218"/>
      <c r="D16" s="430" t="s">
        <v>710</v>
      </c>
      <c r="E16" s="431" t="str">
        <f>B15</f>
        <v>林少淵</v>
      </c>
      <c r="F16" s="227"/>
      <c r="G16" s="216"/>
      <c r="H16" s="11"/>
      <c r="I16" s="5"/>
    </row>
    <row r="17" spans="1:9" ht="13.5" customHeight="1">
      <c r="A17" s="254" t="s">
        <v>5006</v>
      </c>
      <c r="B17" s="255" t="s">
        <v>5081</v>
      </c>
      <c r="C17" s="498" t="s">
        <v>291</v>
      </c>
      <c r="D17" s="229">
        <v>0.6666666666666666</v>
      </c>
      <c r="E17" s="430" t="s">
        <v>4974</v>
      </c>
      <c r="F17" s="227"/>
      <c r="G17" s="216"/>
      <c r="H17" s="14"/>
      <c r="I17" s="5"/>
    </row>
    <row r="18" spans="1:9" ht="13.5" customHeight="1" thickBot="1">
      <c r="A18" s="499"/>
      <c r="B18" s="499"/>
      <c r="C18" s="218"/>
      <c r="D18" s="216"/>
      <c r="E18" s="451" t="s">
        <v>713</v>
      </c>
      <c r="F18" s="432" t="str">
        <f>E16</f>
        <v>林少淵</v>
      </c>
      <c r="G18" s="221"/>
      <c r="H18" s="36" t="s">
        <v>2</v>
      </c>
      <c r="I18" s="5"/>
    </row>
    <row r="19" spans="1:9" ht="13.5" customHeight="1" thickBot="1">
      <c r="A19" s="349" t="s">
        <v>5132</v>
      </c>
      <c r="B19" s="349" t="s">
        <v>5133</v>
      </c>
      <c r="C19" s="420" t="s">
        <v>292</v>
      </c>
      <c r="D19" s="429"/>
      <c r="E19" s="286" t="s">
        <v>3845</v>
      </c>
      <c r="F19" s="221" t="s">
        <v>5131</v>
      </c>
      <c r="G19" s="221"/>
      <c r="H19" s="14"/>
      <c r="I19" s="5"/>
    </row>
    <row r="20" spans="1:9" ht="13.5" customHeight="1" thickBot="1">
      <c r="A20" s="499"/>
      <c r="B20" s="499"/>
      <c r="C20" s="218"/>
      <c r="D20" s="221" t="s">
        <v>711</v>
      </c>
      <c r="E20" s="432" t="str">
        <f>B19</f>
        <v>江子傑</v>
      </c>
      <c r="F20" s="221"/>
      <c r="G20" s="221"/>
      <c r="H20" s="14"/>
      <c r="I20" s="5"/>
    </row>
    <row r="21" spans="1:9" ht="13.5" customHeight="1">
      <c r="A21" s="254" t="s">
        <v>5006</v>
      </c>
      <c r="B21" s="254" t="s">
        <v>5089</v>
      </c>
      <c r="C21" s="498" t="s">
        <v>293</v>
      </c>
      <c r="D21" s="229">
        <v>0.6666666666666666</v>
      </c>
      <c r="E21" s="216" t="s">
        <v>5088</v>
      </c>
      <c r="F21" s="221"/>
      <c r="G21" s="221"/>
      <c r="H21" s="14"/>
      <c r="I21" s="5"/>
    </row>
    <row r="22" spans="1:9" ht="13.5" customHeight="1">
      <c r="A22" s="499"/>
      <c r="B22" s="499"/>
      <c r="C22" s="498"/>
      <c r="D22" s="232"/>
      <c r="E22" s="216"/>
      <c r="F22" s="221"/>
      <c r="G22" s="221"/>
      <c r="H22" s="14"/>
      <c r="I22" s="5"/>
    </row>
    <row r="23" spans="3:9" ht="13.5" customHeight="1">
      <c r="C23" s="8"/>
      <c r="D23" s="14"/>
      <c r="E23" s="11"/>
      <c r="F23" s="14"/>
      <c r="G23" s="14"/>
      <c r="H23" s="14"/>
      <c r="I23" s="5"/>
    </row>
    <row r="24" spans="1:9" ht="13.5" customHeight="1">
      <c r="A24" s="3" t="s">
        <v>691</v>
      </c>
      <c r="B24" s="3"/>
      <c r="C24" s="8"/>
      <c r="D24" s="146" t="s">
        <v>2</v>
      </c>
      <c r="E24" s="8" t="s">
        <v>132</v>
      </c>
      <c r="F24" s="8" t="s">
        <v>132</v>
      </c>
      <c r="G24" s="8"/>
      <c r="H24" s="3"/>
      <c r="I24" s="5"/>
    </row>
    <row r="25" spans="1:9" ht="13.5" customHeight="1">
      <c r="A25" s="3"/>
      <c r="B25" s="3"/>
      <c r="C25" s="8"/>
      <c r="D25" s="147" t="s">
        <v>2</v>
      </c>
      <c r="E25" s="42" t="s">
        <v>1178</v>
      </c>
      <c r="F25" s="42" t="s">
        <v>1178</v>
      </c>
      <c r="G25" s="8"/>
      <c r="H25" s="3"/>
      <c r="I25" s="5"/>
    </row>
    <row r="26" spans="1:9" ht="13.5" customHeight="1">
      <c r="A26" s="3"/>
      <c r="B26" s="3"/>
      <c r="C26" s="8"/>
      <c r="D26" s="8"/>
      <c r="E26" s="8"/>
      <c r="F26" s="8"/>
      <c r="G26" s="8"/>
      <c r="H26" s="3"/>
      <c r="I26" s="5"/>
    </row>
    <row r="27" spans="1:9" ht="13.5" customHeight="1">
      <c r="A27" s="254" t="s">
        <v>5163</v>
      </c>
      <c r="B27" s="254" t="s">
        <v>5164</v>
      </c>
      <c r="C27" s="498"/>
      <c r="D27" s="235" t="s">
        <v>1</v>
      </c>
      <c r="E27" s="235" t="s">
        <v>2</v>
      </c>
      <c r="F27" s="498"/>
      <c r="G27" s="498"/>
      <c r="H27" s="3"/>
      <c r="I27" s="5"/>
    </row>
    <row r="28" spans="1:9" ht="13.5" customHeight="1">
      <c r="A28" s="254" t="s">
        <v>1867</v>
      </c>
      <c r="B28" s="254" t="s">
        <v>5165</v>
      </c>
      <c r="C28" s="498" t="s">
        <v>276</v>
      </c>
      <c r="D28" s="589"/>
      <c r="E28" s="230"/>
      <c r="F28" s="216"/>
      <c r="G28" s="216"/>
      <c r="H28" s="11"/>
      <c r="I28" s="5"/>
    </row>
    <row r="29" spans="1:9" ht="13.5" customHeight="1" thickBot="1">
      <c r="A29" s="254" t="s">
        <v>5175</v>
      </c>
      <c r="B29" s="255" t="s">
        <v>5205</v>
      </c>
      <c r="C29" s="218"/>
      <c r="D29" s="590"/>
      <c r="E29" s="223" t="s">
        <v>280</v>
      </c>
      <c r="F29" s="438" t="s">
        <v>5162</v>
      </c>
      <c r="G29" s="216"/>
      <c r="I29" s="5"/>
    </row>
    <row r="30" spans="1:9" ht="13.5" customHeight="1" thickBot="1">
      <c r="A30" s="349" t="s">
        <v>1997</v>
      </c>
      <c r="B30" s="497" t="s">
        <v>5206</v>
      </c>
      <c r="C30" s="420" t="s">
        <v>277</v>
      </c>
      <c r="D30" s="591"/>
      <c r="E30" s="427">
        <v>0.4583333333333333</v>
      </c>
      <c r="F30" s="460" t="s">
        <v>5170</v>
      </c>
      <c r="G30" s="216"/>
      <c r="H30" s="14"/>
      <c r="I30" s="5"/>
    </row>
    <row r="31" spans="1:9" ht="13.5" customHeight="1" thickBot="1">
      <c r="A31" s="254" t="s">
        <v>5159</v>
      </c>
      <c r="B31" s="255" t="s">
        <v>5160</v>
      </c>
      <c r="C31" s="218"/>
      <c r="D31" s="499"/>
      <c r="E31" s="216"/>
      <c r="F31" s="451" t="s">
        <v>282</v>
      </c>
      <c r="G31" s="431" t="str">
        <f>F29</f>
        <v>林/簡</v>
      </c>
      <c r="H31" s="36" t="s">
        <v>145</v>
      </c>
      <c r="I31" s="5"/>
    </row>
    <row r="32" spans="1:9" ht="13.5" customHeight="1">
      <c r="A32" s="254" t="s">
        <v>1875</v>
      </c>
      <c r="B32" s="588" t="s">
        <v>5161</v>
      </c>
      <c r="C32" s="498" t="s">
        <v>278</v>
      </c>
      <c r="D32" s="589"/>
      <c r="E32" s="230"/>
      <c r="F32" s="228">
        <v>0.5625</v>
      </c>
      <c r="G32" s="434" t="s">
        <v>5209</v>
      </c>
      <c r="H32" s="14"/>
      <c r="I32" s="5"/>
    </row>
    <row r="33" spans="1:9" ht="13.5" customHeight="1" thickBot="1">
      <c r="A33" s="254" t="s">
        <v>5135</v>
      </c>
      <c r="B33" s="255" t="s">
        <v>5207</v>
      </c>
      <c r="C33" s="218"/>
      <c r="D33" s="590"/>
      <c r="E33" s="223" t="s">
        <v>281</v>
      </c>
      <c r="F33" s="428" t="s">
        <v>5157</v>
      </c>
      <c r="G33" s="221"/>
      <c r="H33" s="14"/>
      <c r="I33" s="5"/>
    </row>
    <row r="34" spans="1:9" ht="13.5" customHeight="1" thickBot="1">
      <c r="A34" s="349" t="s">
        <v>2005</v>
      </c>
      <c r="B34" s="497" t="s">
        <v>5208</v>
      </c>
      <c r="C34" s="420" t="s">
        <v>279</v>
      </c>
      <c r="D34" s="591"/>
      <c r="E34" s="435">
        <v>0.4583333333333333</v>
      </c>
      <c r="F34" s="216" t="s">
        <v>5158</v>
      </c>
      <c r="G34" s="221"/>
      <c r="H34" s="14"/>
      <c r="I34" s="5"/>
    </row>
    <row r="35" spans="1:9" ht="13.5" customHeight="1">
      <c r="A35" s="499"/>
      <c r="B35" s="499"/>
      <c r="C35" s="498"/>
      <c r="D35" s="590"/>
      <c r="E35" s="221"/>
      <c r="F35" s="216"/>
      <c r="G35" s="221"/>
      <c r="H35" s="14"/>
      <c r="I35" s="5"/>
    </row>
    <row r="36" spans="3:9" ht="13.5" customHeight="1">
      <c r="C36" s="8"/>
      <c r="D36" s="11"/>
      <c r="E36" s="14" t="s">
        <v>1</v>
      </c>
      <c r="F36" s="14" t="s">
        <v>1</v>
      </c>
      <c r="G36" s="14"/>
      <c r="H36" s="14"/>
      <c r="I36" s="5"/>
    </row>
    <row r="37" spans="3:9" ht="13.5" customHeight="1">
      <c r="C37" s="11"/>
      <c r="D37" s="11"/>
      <c r="E37" s="11"/>
      <c r="F37" s="14" t="s">
        <v>1</v>
      </c>
      <c r="G37" s="14"/>
      <c r="H37" s="14"/>
      <c r="I37" s="5"/>
    </row>
    <row r="38" spans="1:9" ht="13.5" customHeight="1">
      <c r="A38" s="3" t="s">
        <v>692</v>
      </c>
      <c r="B38" s="3"/>
      <c r="C38" s="8"/>
      <c r="D38" s="8" t="s">
        <v>1</v>
      </c>
      <c r="E38" s="8" t="s">
        <v>132</v>
      </c>
      <c r="F38" s="8" t="s">
        <v>132</v>
      </c>
      <c r="G38" s="8"/>
      <c r="H38" s="3"/>
      <c r="I38" s="5"/>
    </row>
    <row r="39" spans="1:9" s="51" customFormat="1" ht="13.5" customHeight="1">
      <c r="A39" s="50"/>
      <c r="B39" s="50"/>
      <c r="C39" s="8"/>
      <c r="D39" s="42" t="s">
        <v>1</v>
      </c>
      <c r="E39" s="42" t="s">
        <v>1178</v>
      </c>
      <c r="F39" s="42" t="s">
        <v>1178</v>
      </c>
      <c r="G39" s="8"/>
      <c r="H39" s="3"/>
      <c r="I39" s="52"/>
    </row>
    <row r="40" spans="1:9" ht="13.5" customHeight="1" thickBot="1">
      <c r="A40" s="349" t="s">
        <v>5200</v>
      </c>
      <c r="B40" s="357" t="s">
        <v>5201</v>
      </c>
      <c r="C40" s="514" t="s">
        <v>276</v>
      </c>
      <c r="D40" s="583"/>
      <c r="E40" s="515"/>
      <c r="F40" s="11"/>
      <c r="G40" s="11"/>
      <c r="H40" s="11"/>
      <c r="I40" s="5"/>
    </row>
    <row r="41" spans="1:9" ht="13.5" customHeight="1" thickBot="1">
      <c r="A41" s="5"/>
      <c r="B41" s="5"/>
      <c r="C41" s="4"/>
      <c r="E41" s="14" t="s">
        <v>280</v>
      </c>
      <c r="F41" s="517" t="str">
        <f>B40</f>
        <v>張雅涵[1]</v>
      </c>
      <c r="G41" s="11"/>
      <c r="I41" s="5"/>
    </row>
    <row r="42" spans="1:9" ht="13.5" customHeight="1">
      <c r="A42" s="254" t="s">
        <v>5135</v>
      </c>
      <c r="B42" s="254" t="s">
        <v>5136</v>
      </c>
      <c r="C42" s="8" t="s">
        <v>277</v>
      </c>
      <c r="E42" s="293" t="s">
        <v>3846</v>
      </c>
      <c r="F42" s="598" t="s">
        <v>5134</v>
      </c>
      <c r="G42" s="11"/>
      <c r="H42" s="14"/>
      <c r="I42" s="5"/>
    </row>
    <row r="43" spans="1:9" ht="13.5" customHeight="1" thickBot="1">
      <c r="A43" s="5"/>
      <c r="B43" s="5"/>
      <c r="C43" s="4"/>
      <c r="D43" s="105"/>
      <c r="E43" s="11"/>
      <c r="F43" s="599" t="s">
        <v>282</v>
      </c>
      <c r="G43" s="517" t="str">
        <f>F41</f>
        <v>張雅涵[1]</v>
      </c>
      <c r="H43" s="36" t="s">
        <v>145</v>
      </c>
      <c r="I43" s="5"/>
    </row>
    <row r="44" spans="1:9" ht="13.5" customHeight="1" thickBot="1">
      <c r="A44" s="349" t="s">
        <v>5202</v>
      </c>
      <c r="B44" s="357" t="s">
        <v>5203</v>
      </c>
      <c r="C44" s="514" t="s">
        <v>278</v>
      </c>
      <c r="D44" s="583"/>
      <c r="E44" s="515"/>
      <c r="F44" s="249">
        <v>0.5416666666666666</v>
      </c>
      <c r="G44" s="14" t="s">
        <v>5204</v>
      </c>
      <c r="H44" s="14"/>
      <c r="I44" s="5"/>
    </row>
    <row r="45" spans="1:9" ht="13.5" customHeight="1" thickBot="1">
      <c r="A45" s="5"/>
      <c r="B45" s="5"/>
      <c r="C45" s="4"/>
      <c r="E45" s="14" t="s">
        <v>281</v>
      </c>
      <c r="F45" s="518" t="str">
        <f>B44</f>
        <v>周芸安[3/4]</v>
      </c>
      <c r="G45" s="14"/>
      <c r="H45" s="14"/>
      <c r="I45" s="5"/>
    </row>
    <row r="46" spans="1:9" ht="13.5" customHeight="1">
      <c r="A46" s="254" t="s">
        <v>5137</v>
      </c>
      <c r="B46" s="254" t="s">
        <v>5138</v>
      </c>
      <c r="C46" s="8" t="s">
        <v>279</v>
      </c>
      <c r="D46" s="9"/>
      <c r="E46" s="293" t="s">
        <v>3846</v>
      </c>
      <c r="F46" s="11" t="s">
        <v>5139</v>
      </c>
      <c r="G46" s="14"/>
      <c r="H46" s="14"/>
      <c r="I46" s="5"/>
    </row>
    <row r="47" spans="3:9" ht="13.5" customHeight="1">
      <c r="C47" s="8"/>
      <c r="E47" s="14"/>
      <c r="F47" s="11"/>
      <c r="G47" s="14"/>
      <c r="H47" s="14"/>
      <c r="I47" s="5"/>
    </row>
    <row r="48" spans="3:9" ht="13.5" customHeight="1">
      <c r="C48" s="8"/>
      <c r="D48" s="14"/>
      <c r="E48" s="14"/>
      <c r="F48" s="14"/>
      <c r="G48" s="14"/>
      <c r="H48" s="14"/>
      <c r="I48" s="5"/>
    </row>
    <row r="49" spans="1:9" ht="13.5" customHeight="1">
      <c r="A49" s="3" t="s">
        <v>693</v>
      </c>
      <c r="B49" s="3"/>
      <c r="D49" s="8" t="s">
        <v>1</v>
      </c>
      <c r="F49" s="8" t="s">
        <v>132</v>
      </c>
      <c r="H49" s="5"/>
      <c r="I49" s="5"/>
    </row>
    <row r="50" spans="1:9" ht="13.5" customHeight="1">
      <c r="A50" s="3"/>
      <c r="B50" s="3"/>
      <c r="D50" s="8"/>
      <c r="E50" s="8"/>
      <c r="F50" s="42" t="s">
        <v>1178</v>
      </c>
      <c r="H50" s="5"/>
      <c r="I50" s="5"/>
    </row>
    <row r="51" spans="1:9" s="51" customFormat="1" ht="13.5" customHeight="1">
      <c r="A51" s="254" t="s">
        <v>5163</v>
      </c>
      <c r="B51" s="255" t="s">
        <v>5210</v>
      </c>
      <c r="D51" s="42" t="s">
        <v>1</v>
      </c>
      <c r="E51" s="42" t="s">
        <v>2</v>
      </c>
      <c r="H51" s="52"/>
      <c r="I51" s="52"/>
    </row>
    <row r="52" spans="1:9" ht="13.5" customHeight="1" thickBot="1">
      <c r="A52" s="349" t="s">
        <v>1867</v>
      </c>
      <c r="B52" s="497" t="s">
        <v>5211</v>
      </c>
      <c r="C52" s="514" t="s">
        <v>283</v>
      </c>
      <c r="D52" s="514"/>
      <c r="E52" s="514"/>
      <c r="F52" s="514"/>
      <c r="G52" s="8"/>
      <c r="H52" s="11"/>
      <c r="I52" s="5"/>
    </row>
    <row r="53" spans="1:9" ht="13.5" customHeight="1" thickBot="1">
      <c r="A53" s="254" t="s">
        <v>5212</v>
      </c>
      <c r="B53" s="255" t="s">
        <v>5213</v>
      </c>
      <c r="C53" s="8"/>
      <c r="D53" s="14" t="s">
        <v>1</v>
      </c>
      <c r="E53" s="14" t="s">
        <v>1</v>
      </c>
      <c r="F53" s="14" t="s">
        <v>286</v>
      </c>
      <c r="G53" s="517" t="s">
        <v>5215</v>
      </c>
      <c r="H53" s="36" t="s">
        <v>145</v>
      </c>
      <c r="I53" s="5"/>
    </row>
    <row r="54" spans="1:9" ht="13.5" customHeight="1">
      <c r="A54" s="254" t="s">
        <v>1997</v>
      </c>
      <c r="B54" s="588" t="s">
        <v>5214</v>
      </c>
      <c r="C54" s="8" t="s">
        <v>284</v>
      </c>
      <c r="D54" s="53" t="s">
        <v>1</v>
      </c>
      <c r="E54" s="53" t="s">
        <v>1</v>
      </c>
      <c r="F54" s="248">
        <v>0.5625</v>
      </c>
      <c r="G54" s="594" t="s">
        <v>5216</v>
      </c>
      <c r="H54" s="14"/>
      <c r="I54" s="5"/>
    </row>
    <row r="55" spans="3:9" ht="13.5" customHeight="1">
      <c r="C55" s="8"/>
      <c r="D55" s="104"/>
      <c r="E55" s="104"/>
      <c r="F55" s="104"/>
      <c r="G55" s="14"/>
      <c r="H55" s="14"/>
      <c r="I55" s="5"/>
    </row>
    <row r="56" spans="3:9" ht="13.5" customHeight="1">
      <c r="C56" s="8"/>
      <c r="D56" s="14"/>
      <c r="E56" s="14"/>
      <c r="F56" s="14"/>
      <c r="G56" s="14"/>
      <c r="H56" s="14"/>
      <c r="I56" s="5"/>
    </row>
    <row r="57" spans="3:9" ht="13.5" customHeight="1">
      <c r="C57" s="8"/>
      <c r="D57" s="14"/>
      <c r="E57" s="14"/>
      <c r="F57" s="14"/>
      <c r="G57" s="14"/>
      <c r="H57" s="14"/>
      <c r="I57" s="5"/>
    </row>
    <row r="58" spans="1:2" ht="13.5" customHeight="1">
      <c r="A58" s="3" t="s">
        <v>694</v>
      </c>
      <c r="B58" s="3"/>
    </row>
    <row r="59" spans="3:8" s="3" customFormat="1" ht="13.5" customHeight="1">
      <c r="C59" s="3" t="s">
        <v>1</v>
      </c>
      <c r="D59" s="8" t="s">
        <v>132</v>
      </c>
      <c r="E59" s="8" t="s">
        <v>132</v>
      </c>
      <c r="F59" s="8" t="s">
        <v>132</v>
      </c>
      <c r="G59" s="8"/>
      <c r="H59" s="8"/>
    </row>
    <row r="60" spans="4:8" s="3" customFormat="1" ht="13.5" customHeight="1">
      <c r="D60" s="4" t="s">
        <v>3817</v>
      </c>
      <c r="E60" s="42" t="s">
        <v>1178</v>
      </c>
      <c r="F60" s="42" t="s">
        <v>1178</v>
      </c>
      <c r="G60" s="8"/>
      <c r="H60" s="8"/>
    </row>
    <row r="61" spans="3:8" s="50" customFormat="1" ht="13.5" customHeight="1">
      <c r="C61" s="4"/>
      <c r="D61" s="42"/>
      <c r="E61" s="42"/>
      <c r="F61" s="4"/>
      <c r="G61" s="4"/>
      <c r="H61" s="4"/>
    </row>
    <row r="62" spans="1:8" ht="13.5" customHeight="1" thickBot="1">
      <c r="A62" s="349" t="s">
        <v>5175</v>
      </c>
      <c r="B62" s="357" t="s">
        <v>5176</v>
      </c>
      <c r="C62" s="420" t="s">
        <v>707</v>
      </c>
      <c r="D62" s="429"/>
      <c r="E62" s="216"/>
      <c r="F62" s="216"/>
      <c r="G62" s="216"/>
      <c r="H62" s="11"/>
    </row>
    <row r="63" spans="1:8" ht="13.5" customHeight="1" thickBot="1">
      <c r="A63" s="499"/>
      <c r="B63" s="499"/>
      <c r="C63" s="218"/>
      <c r="D63" s="430" t="s">
        <v>708</v>
      </c>
      <c r="E63" s="431" t="str">
        <f>B62</f>
        <v>黃子耀[1]</v>
      </c>
      <c r="F63" s="216"/>
      <c r="G63" s="216"/>
      <c r="H63" s="11"/>
    </row>
    <row r="64" spans="1:9" ht="13.5" customHeight="1">
      <c r="A64" s="254" t="s">
        <v>5038</v>
      </c>
      <c r="B64" s="254" t="s">
        <v>5039</v>
      </c>
      <c r="C64" s="498" t="s">
        <v>287</v>
      </c>
      <c r="D64" s="229">
        <v>0.625</v>
      </c>
      <c r="E64" s="450" t="s">
        <v>5037</v>
      </c>
      <c r="F64" s="216"/>
      <c r="G64" s="216"/>
      <c r="H64" s="14"/>
      <c r="I64" s="5"/>
    </row>
    <row r="65" spans="1:9" ht="13.5" customHeight="1" thickBot="1">
      <c r="A65" s="499"/>
      <c r="B65" s="499"/>
      <c r="C65" s="218"/>
      <c r="D65" s="216"/>
      <c r="E65" s="451" t="s">
        <v>712</v>
      </c>
      <c r="F65" s="431" t="str">
        <f>E63</f>
        <v>黃子耀[1]</v>
      </c>
      <c r="G65" s="221"/>
      <c r="I65" s="5"/>
    </row>
    <row r="66" spans="1:9" ht="13.5" customHeight="1" thickBot="1">
      <c r="A66" s="349" t="s">
        <v>5121</v>
      </c>
      <c r="B66" s="349" t="s">
        <v>5122</v>
      </c>
      <c r="C66" s="420" t="s">
        <v>288</v>
      </c>
      <c r="D66" s="429"/>
      <c r="E66" s="286" t="s">
        <v>3847</v>
      </c>
      <c r="F66" s="430" t="s">
        <v>5120</v>
      </c>
      <c r="G66" s="221"/>
      <c r="H66" s="14"/>
      <c r="I66" s="5"/>
    </row>
    <row r="67" spans="1:9" ht="13.5" customHeight="1" thickBot="1">
      <c r="A67" s="499"/>
      <c r="B67" s="499"/>
      <c r="C67" s="218"/>
      <c r="D67" s="221" t="s">
        <v>709</v>
      </c>
      <c r="E67" s="432" t="str">
        <f>B66</f>
        <v>楊介丹</v>
      </c>
      <c r="F67" s="451"/>
      <c r="G67" s="221"/>
      <c r="H67" s="14"/>
      <c r="I67" s="5"/>
    </row>
    <row r="68" spans="1:9" ht="13.5" customHeight="1">
      <c r="A68" s="254" t="s">
        <v>5026</v>
      </c>
      <c r="B68" s="254" t="s">
        <v>5029</v>
      </c>
      <c r="C68" s="498" t="s">
        <v>289</v>
      </c>
      <c r="D68" s="229">
        <v>0.625</v>
      </c>
      <c r="E68" s="434" t="s">
        <v>5028</v>
      </c>
      <c r="F68" s="451"/>
      <c r="G68" s="221"/>
      <c r="H68" s="14"/>
      <c r="I68" s="5"/>
    </row>
    <row r="69" spans="1:9" ht="13.5" customHeight="1" thickBot="1">
      <c r="A69" s="499"/>
      <c r="B69" s="499"/>
      <c r="C69" s="498"/>
      <c r="D69" s="232"/>
      <c r="E69" s="216"/>
      <c r="F69" s="451" t="s">
        <v>714</v>
      </c>
      <c r="G69" s="431" t="str">
        <f>F65</f>
        <v>黃子耀[1]</v>
      </c>
      <c r="H69" s="36" t="s">
        <v>145</v>
      </c>
      <c r="I69" s="5"/>
    </row>
    <row r="70" spans="1:9" ht="13.5" customHeight="1" thickBot="1">
      <c r="A70" s="349" t="s">
        <v>5177</v>
      </c>
      <c r="B70" s="349" t="s">
        <v>5178</v>
      </c>
      <c r="C70" s="420" t="s">
        <v>290</v>
      </c>
      <c r="D70" s="429"/>
      <c r="E70" s="216"/>
      <c r="F70" s="228">
        <v>0.5</v>
      </c>
      <c r="G70" s="216" t="s">
        <v>5174</v>
      </c>
      <c r="H70" s="11"/>
      <c r="I70" s="5"/>
    </row>
    <row r="71" spans="1:9" ht="13.5" customHeight="1" thickBot="1">
      <c r="A71" s="499"/>
      <c r="B71" s="499"/>
      <c r="C71" s="218"/>
      <c r="D71" s="430" t="s">
        <v>710</v>
      </c>
      <c r="E71" s="221" t="str">
        <f>B70</f>
        <v>黃俊凱</v>
      </c>
      <c r="F71" s="227"/>
      <c r="G71" s="216"/>
      <c r="H71" s="11"/>
      <c r="I71" s="5"/>
    </row>
    <row r="72" spans="1:9" ht="13.5" customHeight="1">
      <c r="A72" s="254" t="s">
        <v>5035</v>
      </c>
      <c r="B72" s="254" t="s">
        <v>5036</v>
      </c>
      <c r="C72" s="498" t="s">
        <v>291</v>
      </c>
      <c r="D72" s="229">
        <v>0.625</v>
      </c>
      <c r="E72" s="450" t="s">
        <v>5034</v>
      </c>
      <c r="F72" s="227"/>
      <c r="G72" s="216"/>
      <c r="H72" s="14"/>
      <c r="I72" s="5"/>
    </row>
    <row r="73" spans="1:9" ht="13.5" customHeight="1" thickBot="1">
      <c r="A73" s="499"/>
      <c r="B73" s="499"/>
      <c r="C73" s="218"/>
      <c r="D73" s="216"/>
      <c r="E73" s="451" t="s">
        <v>713</v>
      </c>
      <c r="F73" s="432" t="str">
        <f>E71</f>
        <v>黃俊凱</v>
      </c>
      <c r="G73" s="221"/>
      <c r="H73" s="36" t="s">
        <v>2</v>
      </c>
      <c r="I73" s="5"/>
    </row>
    <row r="74" spans="1:9" ht="13.5" customHeight="1" thickBot="1">
      <c r="A74" s="349" t="s">
        <v>5118</v>
      </c>
      <c r="B74" s="349" t="s">
        <v>5119</v>
      </c>
      <c r="C74" s="420" t="s">
        <v>292</v>
      </c>
      <c r="D74" s="429"/>
      <c r="E74" s="286" t="s">
        <v>3847</v>
      </c>
      <c r="F74" s="221" t="s">
        <v>5117</v>
      </c>
      <c r="G74" s="221"/>
      <c r="H74" s="14"/>
      <c r="I74" s="5"/>
    </row>
    <row r="75" spans="1:9" ht="13.5" customHeight="1" thickBot="1">
      <c r="A75" s="499"/>
      <c r="B75" s="499"/>
      <c r="C75" s="218"/>
      <c r="D75" s="221" t="s">
        <v>711</v>
      </c>
      <c r="E75" s="432" t="str">
        <f>B74</f>
        <v>易仲祥</v>
      </c>
      <c r="F75" s="221"/>
      <c r="G75" s="221"/>
      <c r="H75" s="14"/>
      <c r="I75" s="5"/>
    </row>
    <row r="76" spans="1:9" ht="13.5" customHeight="1">
      <c r="A76" s="254" t="s">
        <v>5026</v>
      </c>
      <c r="B76" s="254" t="s">
        <v>5027</v>
      </c>
      <c r="C76" s="498" t="s">
        <v>293</v>
      </c>
      <c r="D76" s="229">
        <v>0.625</v>
      </c>
      <c r="E76" s="216" t="s">
        <v>5025</v>
      </c>
      <c r="F76" s="221"/>
      <c r="G76" s="221"/>
      <c r="H76" s="14"/>
      <c r="I76" s="5"/>
    </row>
    <row r="77" spans="1:9" ht="13.5" customHeight="1">
      <c r="A77" s="5"/>
      <c r="B77" s="5"/>
      <c r="C77" s="8"/>
      <c r="D77" s="104"/>
      <c r="E77" s="11"/>
      <c r="F77" s="14"/>
      <c r="G77" s="14"/>
      <c r="H77" s="14"/>
      <c r="I77" s="5"/>
    </row>
    <row r="78" s="3" customFormat="1" ht="13.5" customHeight="1">
      <c r="A78" s="3" t="s">
        <v>695</v>
      </c>
    </row>
    <row r="79" spans="3:7" s="3" customFormat="1" ht="13.5" customHeight="1">
      <c r="C79" s="8" t="s">
        <v>1</v>
      </c>
      <c r="E79" s="8" t="s">
        <v>132</v>
      </c>
      <c r="F79" s="8" t="s">
        <v>132</v>
      </c>
      <c r="G79" s="8"/>
    </row>
    <row r="80" spans="3:7" s="3" customFormat="1" ht="13.5" customHeight="1">
      <c r="C80" s="8"/>
      <c r="D80" s="8"/>
      <c r="E80" s="42" t="s">
        <v>1178</v>
      </c>
      <c r="F80" s="42" t="s">
        <v>1178</v>
      </c>
      <c r="G80" s="8"/>
    </row>
    <row r="81" spans="3:7" s="3" customFormat="1" ht="13.5" customHeight="1">
      <c r="C81" s="8"/>
      <c r="D81" s="8"/>
      <c r="E81" s="8"/>
      <c r="F81" s="8"/>
      <c r="G81" s="8"/>
    </row>
    <row r="82" spans="1:7" ht="13.5" customHeight="1">
      <c r="A82" s="254" t="s">
        <v>5175</v>
      </c>
      <c r="B82" s="255" t="s">
        <v>5184</v>
      </c>
      <c r="D82" s="42"/>
      <c r="E82" s="42"/>
      <c r="F82" s="8"/>
      <c r="G82" s="8"/>
    </row>
    <row r="83" spans="1:8" ht="13.5" customHeight="1" thickBot="1">
      <c r="A83" s="349" t="s">
        <v>1997</v>
      </c>
      <c r="B83" s="497" t="s">
        <v>5185</v>
      </c>
      <c r="C83" s="514" t="s">
        <v>276</v>
      </c>
      <c r="D83" s="515"/>
      <c r="E83" s="515"/>
      <c r="F83" s="11"/>
      <c r="G83" s="11"/>
      <c r="H83" s="11"/>
    </row>
    <row r="84" spans="1:8" ht="13.5" customHeight="1" thickBot="1">
      <c r="A84" s="254" t="s">
        <v>5142</v>
      </c>
      <c r="B84" s="254" t="s">
        <v>5143</v>
      </c>
      <c r="C84" s="4"/>
      <c r="D84" s="14" t="s">
        <v>2</v>
      </c>
      <c r="E84" s="14" t="s">
        <v>280</v>
      </c>
      <c r="F84" s="517" t="s">
        <v>5140</v>
      </c>
      <c r="G84" s="11"/>
      <c r="H84" s="11"/>
    </row>
    <row r="85" spans="1:8" ht="13.5" customHeight="1">
      <c r="A85" s="254" t="s">
        <v>2023</v>
      </c>
      <c r="B85" s="254" t="s">
        <v>5144</v>
      </c>
      <c r="C85" s="8" t="s">
        <v>277</v>
      </c>
      <c r="D85" s="53" t="s">
        <v>2</v>
      </c>
      <c r="E85" s="248">
        <v>0.4166666666666667</v>
      </c>
      <c r="F85" s="598" t="s">
        <v>5141</v>
      </c>
      <c r="G85" s="11"/>
      <c r="H85" s="14"/>
    </row>
    <row r="86" spans="1:8" ht="13.5" customHeight="1" thickBot="1">
      <c r="A86" s="254" t="s">
        <v>5146</v>
      </c>
      <c r="B86" s="254" t="s">
        <v>5148</v>
      </c>
      <c r="C86" s="4"/>
      <c r="D86" s="11"/>
      <c r="E86" s="11"/>
      <c r="F86" s="599" t="s">
        <v>282</v>
      </c>
      <c r="G86" s="517" t="str">
        <f>F84</f>
        <v>林/蔡</v>
      </c>
      <c r="H86" s="36" t="s">
        <v>145</v>
      </c>
    </row>
    <row r="87" spans="1:8" ht="13.5" customHeight="1">
      <c r="A87" s="254" t="s">
        <v>1884</v>
      </c>
      <c r="B87" s="254" t="s">
        <v>5147</v>
      </c>
      <c r="C87" s="8" t="s">
        <v>278</v>
      </c>
      <c r="D87" s="10"/>
      <c r="E87" s="10"/>
      <c r="F87" s="249">
        <v>0.5208333333333334</v>
      </c>
      <c r="G87" s="14" t="s">
        <v>5189</v>
      </c>
      <c r="H87" s="14"/>
    </row>
    <row r="88" spans="1:8" ht="13.5" customHeight="1" thickBot="1">
      <c r="A88" s="254" t="s">
        <v>5186</v>
      </c>
      <c r="B88" s="255" t="s">
        <v>5187</v>
      </c>
      <c r="C88" s="4"/>
      <c r="D88" s="15" t="s">
        <v>2</v>
      </c>
      <c r="E88" s="12" t="s">
        <v>281</v>
      </c>
      <c r="F88" s="587" t="s">
        <v>5145</v>
      </c>
      <c r="G88" s="14"/>
      <c r="H88" s="14"/>
    </row>
    <row r="89" spans="1:8" ht="13.5" customHeight="1" thickBot="1">
      <c r="A89" s="349" t="s">
        <v>2642</v>
      </c>
      <c r="B89" s="497" t="s">
        <v>5188</v>
      </c>
      <c r="C89" s="514" t="s">
        <v>279</v>
      </c>
      <c r="D89" s="584" t="s">
        <v>2</v>
      </c>
      <c r="E89" s="585">
        <v>0.4166666666666667</v>
      </c>
      <c r="F89" s="586" t="s">
        <v>5149</v>
      </c>
      <c r="G89" s="14"/>
      <c r="H89" s="14"/>
    </row>
    <row r="90" spans="3:8" ht="13.5" customHeight="1">
      <c r="C90" s="8"/>
      <c r="D90" s="14"/>
      <c r="E90" s="14"/>
      <c r="F90" s="11"/>
      <c r="G90" s="14"/>
      <c r="H90" s="14"/>
    </row>
    <row r="91" spans="1:2" ht="13.5" customHeight="1">
      <c r="A91" s="3" t="s">
        <v>696</v>
      </c>
      <c r="B91" s="3"/>
    </row>
    <row r="92" spans="3:8" s="3" customFormat="1" ht="13.5" customHeight="1">
      <c r="C92" s="8" t="s">
        <v>1</v>
      </c>
      <c r="E92" s="8" t="s">
        <v>132</v>
      </c>
      <c r="F92" s="8" t="s">
        <v>132</v>
      </c>
      <c r="G92" s="8"/>
      <c r="H92" s="8"/>
    </row>
    <row r="93" spans="3:8" s="3" customFormat="1" ht="13.5" customHeight="1">
      <c r="C93" s="8"/>
      <c r="D93" s="8"/>
      <c r="E93" s="42" t="s">
        <v>1178</v>
      </c>
      <c r="F93" s="42" t="s">
        <v>1178</v>
      </c>
      <c r="G93" s="8"/>
      <c r="H93" s="8"/>
    </row>
    <row r="94" spans="3:8" s="51" customFormat="1" ht="13.5" customHeight="1">
      <c r="C94" s="2"/>
      <c r="D94" s="42"/>
      <c r="E94" s="42"/>
      <c r="F94" s="8"/>
      <c r="G94" s="8"/>
      <c r="H94" s="2"/>
    </row>
    <row r="95" spans="1:8" ht="13.5" customHeight="1" thickBot="1">
      <c r="A95" s="513" t="s">
        <v>5182</v>
      </c>
      <c r="B95" s="513" t="s">
        <v>5183</v>
      </c>
      <c r="C95" s="514" t="s">
        <v>276</v>
      </c>
      <c r="D95" s="515"/>
      <c r="E95" s="515"/>
      <c r="F95" s="11"/>
      <c r="G95" s="11"/>
      <c r="H95" s="11"/>
    </row>
    <row r="96" spans="1:8" ht="13.5" customHeight="1" thickBot="1">
      <c r="A96" s="246"/>
      <c r="B96" s="246"/>
      <c r="C96" s="4"/>
      <c r="D96" s="14" t="s">
        <v>2</v>
      </c>
      <c r="E96" s="14" t="s">
        <v>280</v>
      </c>
      <c r="F96" s="517" t="str">
        <f>B95</f>
        <v>廖芮萁</v>
      </c>
      <c r="G96" s="11"/>
      <c r="H96" s="11"/>
    </row>
    <row r="97" spans="1:8" ht="13.5" customHeight="1">
      <c r="A97" s="496" t="s">
        <v>5124</v>
      </c>
      <c r="B97" s="496" t="s">
        <v>5125</v>
      </c>
      <c r="C97" s="8" t="s">
        <v>277</v>
      </c>
      <c r="D97" s="53" t="s">
        <v>2</v>
      </c>
      <c r="E97" s="293" t="s">
        <v>3848</v>
      </c>
      <c r="F97" s="516" t="s">
        <v>5123</v>
      </c>
      <c r="G97" s="11"/>
      <c r="H97" s="14"/>
    </row>
    <row r="98" spans="1:8" ht="13.5" customHeight="1" thickBot="1">
      <c r="A98" s="246"/>
      <c r="B98" s="246"/>
      <c r="C98" s="4"/>
      <c r="D98" s="11"/>
      <c r="E98" s="11"/>
      <c r="F98" s="13" t="s">
        <v>282</v>
      </c>
      <c r="G98" s="593" t="str">
        <f>F100</f>
        <v>廖元琪</v>
      </c>
      <c r="H98" s="36" t="s">
        <v>145</v>
      </c>
    </row>
    <row r="99" spans="1:8" ht="13.5" customHeight="1" thickBot="1">
      <c r="A99" s="513" t="s">
        <v>5180</v>
      </c>
      <c r="B99" s="513" t="s">
        <v>5181</v>
      </c>
      <c r="C99" s="514" t="s">
        <v>278</v>
      </c>
      <c r="D99" s="515"/>
      <c r="E99" s="515"/>
      <c r="F99" s="596">
        <v>0.5</v>
      </c>
      <c r="G99" s="595" t="s">
        <v>5179</v>
      </c>
      <c r="H99" s="14"/>
    </row>
    <row r="100" spans="1:8" ht="13.5" customHeight="1" thickBot="1">
      <c r="A100" s="246"/>
      <c r="B100" s="246"/>
      <c r="C100" s="4"/>
      <c r="D100" s="14" t="s">
        <v>2</v>
      </c>
      <c r="E100" s="14" t="s">
        <v>281</v>
      </c>
      <c r="F100" s="597" t="str">
        <f>B99</f>
        <v>廖元琪</v>
      </c>
      <c r="G100" s="14"/>
      <c r="H100" s="14"/>
    </row>
    <row r="101" spans="1:8" ht="13.5" customHeight="1">
      <c r="A101" s="496" t="s">
        <v>5118</v>
      </c>
      <c r="B101" s="496" t="s">
        <v>5126</v>
      </c>
      <c r="C101" s="8" t="s">
        <v>279</v>
      </c>
      <c r="D101" s="53" t="s">
        <v>2</v>
      </c>
      <c r="E101" s="293" t="s">
        <v>3848</v>
      </c>
      <c r="F101" s="11" t="s">
        <v>5127</v>
      </c>
      <c r="G101" s="14"/>
      <c r="H101" s="14"/>
    </row>
    <row r="102" spans="1:8" ht="13.5" customHeight="1">
      <c r="A102" s="246"/>
      <c r="B102" s="246"/>
      <c r="C102" s="8"/>
      <c r="D102" s="104"/>
      <c r="E102" s="104"/>
      <c r="F102" s="11"/>
      <c r="G102" s="14"/>
      <c r="H102" s="14"/>
    </row>
    <row r="103" spans="3:8" ht="13.5" customHeight="1">
      <c r="C103" s="8"/>
      <c r="D103" s="14"/>
      <c r="E103" s="14"/>
      <c r="F103" s="11"/>
      <c r="G103" s="14"/>
      <c r="H103" s="14"/>
    </row>
    <row r="104" spans="1:9" ht="13.5" customHeight="1">
      <c r="A104" s="3" t="s">
        <v>697</v>
      </c>
      <c r="B104" s="3"/>
      <c r="D104" s="8" t="s">
        <v>601</v>
      </c>
      <c r="F104" s="8" t="s">
        <v>132</v>
      </c>
      <c r="H104" s="5"/>
      <c r="I104" s="5"/>
    </row>
    <row r="105" spans="1:9" s="51" customFormat="1" ht="13.5" customHeight="1">
      <c r="A105" s="50"/>
      <c r="B105" s="50"/>
      <c r="D105" s="42" t="s">
        <v>1</v>
      </c>
      <c r="E105" s="42" t="s">
        <v>2</v>
      </c>
      <c r="F105" s="42" t="s">
        <v>1178</v>
      </c>
      <c r="G105" s="51" t="s">
        <v>1665</v>
      </c>
      <c r="H105" s="52"/>
      <c r="I105" s="52"/>
    </row>
    <row r="106" spans="1:9" s="51" customFormat="1" ht="13.5" customHeight="1">
      <c r="A106" s="254" t="s">
        <v>5175</v>
      </c>
      <c r="B106" s="255" t="s">
        <v>5192</v>
      </c>
      <c r="D106" s="42"/>
      <c r="E106" s="42"/>
      <c r="H106" s="52"/>
      <c r="I106" s="52"/>
    </row>
    <row r="107" spans="1:9" ht="13.5" customHeight="1" thickBot="1">
      <c r="A107" s="349" t="s">
        <v>1997</v>
      </c>
      <c r="B107" s="497" t="s">
        <v>5193</v>
      </c>
      <c r="C107" s="514" t="s">
        <v>283</v>
      </c>
      <c r="D107" s="514"/>
      <c r="E107" s="514"/>
      <c r="F107" s="514"/>
      <c r="G107" s="8"/>
      <c r="H107" s="11"/>
      <c r="I107" s="5"/>
    </row>
    <row r="108" spans="1:9" ht="13.5" customHeight="1" thickBot="1">
      <c r="A108" s="254" t="s">
        <v>5194</v>
      </c>
      <c r="B108" s="254" t="s">
        <v>5195</v>
      </c>
      <c r="C108" s="8"/>
      <c r="D108" s="14" t="s">
        <v>294</v>
      </c>
      <c r="E108" s="14" t="s">
        <v>1</v>
      </c>
      <c r="F108" s="14" t="s">
        <v>286</v>
      </c>
      <c r="G108" s="517" t="s">
        <v>5190</v>
      </c>
      <c r="H108" s="36" t="s">
        <v>145</v>
      </c>
      <c r="I108" s="5"/>
    </row>
    <row r="109" spans="1:9" ht="13.5" customHeight="1">
      <c r="A109" s="254" t="s">
        <v>1965</v>
      </c>
      <c r="B109" s="254" t="s">
        <v>5196</v>
      </c>
      <c r="C109" s="8" t="s">
        <v>284</v>
      </c>
      <c r="D109" s="53" t="s">
        <v>285</v>
      </c>
      <c r="E109" s="53" t="s">
        <v>1</v>
      </c>
      <c r="F109" s="248">
        <v>0.5208333333333334</v>
      </c>
      <c r="G109" s="594" t="s">
        <v>5191</v>
      </c>
      <c r="H109" s="14"/>
      <c r="I109" s="5"/>
    </row>
    <row r="110" spans="3:9" ht="13.5" customHeight="1">
      <c r="C110" s="8" t="s">
        <v>2</v>
      </c>
      <c r="D110" s="14"/>
      <c r="E110" s="14"/>
      <c r="F110" s="14"/>
      <c r="G110" s="14"/>
      <c r="H110" s="14"/>
      <c r="I110" s="5"/>
    </row>
  </sheetData>
  <sheetProtection/>
  <mergeCells count="2">
    <mergeCell ref="A1:H1"/>
    <mergeCell ref="A2:H2"/>
  </mergeCells>
  <printOptions/>
  <pageMargins left="0.4724409448818898" right="0.31496062992125984" top="0.2755905511811024" bottom="0.1968503937007874" header="0.1968503937007874" footer="0.1574803149606299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Q90"/>
  <sheetViews>
    <sheetView showGridLines="0" tabSelected="1" view="pageBreakPreview" zoomScale="75" zoomScaleNormal="75" zoomScaleSheetLayoutView="75" zoomScalePageLayoutView="0" workbookViewId="0" topLeftCell="A22">
      <selection activeCell="F25" sqref="F25:F26"/>
    </sheetView>
  </sheetViews>
  <sheetFormatPr defaultColWidth="12.625" defaultRowHeight="34.5" customHeight="1"/>
  <cols>
    <col min="1" max="1" width="18.75390625" style="59" customWidth="1"/>
    <col min="2" max="5" width="13.75390625" style="61" customWidth="1"/>
    <col min="6" max="6" width="13.75390625" style="59" customWidth="1"/>
    <col min="7" max="7" width="13.625" style="59" customWidth="1"/>
    <col min="8" max="16384" width="12.625" style="59" customWidth="1"/>
  </cols>
  <sheetData>
    <row r="1" spans="1:17" s="45" customFormat="1" ht="30" customHeight="1">
      <c r="A1" s="578" t="s">
        <v>4044</v>
      </c>
      <c r="B1" s="578"/>
      <c r="C1" s="578"/>
      <c r="D1" s="578"/>
      <c r="E1" s="578"/>
      <c r="F1" s="578"/>
      <c r="G1" s="56"/>
      <c r="H1" s="56"/>
      <c r="I1" s="56"/>
      <c r="J1" s="89"/>
      <c r="K1" s="89"/>
      <c r="L1" s="89"/>
      <c r="M1" s="57"/>
      <c r="N1" s="57"/>
      <c r="O1" s="57"/>
      <c r="P1" s="57"/>
      <c r="Q1" s="57"/>
    </row>
    <row r="2" spans="1:7" ht="34.5" customHeight="1">
      <c r="A2" s="58"/>
      <c r="B2" s="58"/>
      <c r="C2" s="58"/>
      <c r="D2" s="58"/>
      <c r="E2" s="58"/>
      <c r="F2" s="58"/>
      <c r="G2" s="58"/>
    </row>
    <row r="3" spans="1:8" ht="34.5" customHeight="1">
      <c r="A3" s="579" t="s">
        <v>4045</v>
      </c>
      <c r="B3" s="579"/>
      <c r="C3" s="579"/>
      <c r="D3" s="579"/>
      <c r="E3" s="579"/>
      <c r="F3" s="579"/>
      <c r="H3" s="60"/>
    </row>
    <row r="4" spans="1:8" ht="34.5" customHeight="1">
      <c r="A4" s="60" t="s">
        <v>4046</v>
      </c>
      <c r="B4" s="335"/>
      <c r="C4" s="335"/>
      <c r="D4" s="62" t="s">
        <v>144</v>
      </c>
      <c r="F4" s="62"/>
      <c r="H4" s="62"/>
    </row>
    <row r="5" spans="1:8" ht="34.5" customHeight="1">
      <c r="A5" s="62" t="s">
        <v>4047</v>
      </c>
      <c r="B5" s="335"/>
      <c r="C5" s="335"/>
      <c r="D5" s="62"/>
      <c r="F5" s="62"/>
      <c r="H5" s="62"/>
    </row>
    <row r="6" spans="1:6" ht="34.5" customHeight="1">
      <c r="A6" s="579" t="s">
        <v>137</v>
      </c>
      <c r="B6" s="579"/>
      <c r="C6" s="334"/>
      <c r="E6" s="63"/>
      <c r="F6" s="64"/>
    </row>
    <row r="7" spans="3:6" ht="34.5" customHeight="1" thickBot="1">
      <c r="C7" s="63"/>
      <c r="D7" s="63"/>
      <c r="E7" s="63"/>
      <c r="F7" s="65"/>
    </row>
    <row r="8" spans="1:6" ht="60" customHeight="1" thickBot="1">
      <c r="A8" s="66" t="s">
        <v>138</v>
      </c>
      <c r="B8" s="67" t="s">
        <v>139</v>
      </c>
      <c r="C8" s="68" t="s">
        <v>140</v>
      </c>
      <c r="D8" s="576" t="s">
        <v>141</v>
      </c>
      <c r="E8" s="577"/>
      <c r="F8" s="69" t="s">
        <v>142</v>
      </c>
    </row>
    <row r="9" spans="1:6" ht="60" customHeight="1" thickBot="1">
      <c r="A9" s="70" t="s">
        <v>602</v>
      </c>
      <c r="B9" s="71" t="s">
        <v>1997</v>
      </c>
      <c r="C9" s="72" t="s">
        <v>1867</v>
      </c>
      <c r="D9" s="72" t="s">
        <v>4048</v>
      </c>
      <c r="E9" s="426" t="s">
        <v>4049</v>
      </c>
      <c r="F9" s="95" t="s">
        <v>4050</v>
      </c>
    </row>
    <row r="10" spans="1:6" ht="60" customHeight="1" thickBot="1">
      <c r="A10" s="70" t="s">
        <v>603</v>
      </c>
      <c r="B10" s="71" t="s">
        <v>2494</v>
      </c>
      <c r="C10" s="72" t="s">
        <v>1949</v>
      </c>
      <c r="D10" s="72" t="s">
        <v>1928</v>
      </c>
      <c r="E10" s="72" t="s">
        <v>1875</v>
      </c>
      <c r="F10" s="95" t="s">
        <v>4051</v>
      </c>
    </row>
    <row r="11" spans="1:6" ht="60" customHeight="1" thickBot="1">
      <c r="A11" s="70" t="s">
        <v>604</v>
      </c>
      <c r="B11" s="71" t="s">
        <v>1997</v>
      </c>
      <c r="C11" s="72" t="s">
        <v>1934</v>
      </c>
      <c r="D11" s="72" t="s">
        <v>4052</v>
      </c>
      <c r="E11" s="72" t="s">
        <v>4053</v>
      </c>
      <c r="F11" s="95" t="s">
        <v>4054</v>
      </c>
    </row>
    <row r="12" spans="1:6" ht="60" customHeight="1" thickBot="1">
      <c r="A12" s="70" t="s">
        <v>605</v>
      </c>
      <c r="B12" s="71" t="s">
        <v>3946</v>
      </c>
      <c r="C12" s="72" t="s">
        <v>1997</v>
      </c>
      <c r="D12" s="73" t="s">
        <v>1928</v>
      </c>
      <c r="E12" s="72" t="s">
        <v>1884</v>
      </c>
      <c r="F12" s="95" t="s">
        <v>4055</v>
      </c>
    </row>
    <row r="13" spans="1:6" ht="60" customHeight="1" thickBot="1">
      <c r="A13" s="70" t="s">
        <v>606</v>
      </c>
      <c r="B13" s="74" t="s">
        <v>1997</v>
      </c>
      <c r="C13" s="75" t="s">
        <v>2164</v>
      </c>
      <c r="D13" s="76" t="s">
        <v>1928</v>
      </c>
      <c r="E13" s="75" t="s">
        <v>4056</v>
      </c>
      <c r="F13" s="95" t="s">
        <v>4057</v>
      </c>
    </row>
    <row r="14" spans="1:6" ht="60" customHeight="1" thickBot="1">
      <c r="A14" s="70" t="s">
        <v>607</v>
      </c>
      <c r="B14" s="74" t="s">
        <v>1997</v>
      </c>
      <c r="C14" s="75" t="s">
        <v>1934</v>
      </c>
      <c r="D14" s="76" t="s">
        <v>1928</v>
      </c>
      <c r="E14" s="75" t="s">
        <v>1892</v>
      </c>
      <c r="F14" s="95" t="s">
        <v>4058</v>
      </c>
    </row>
    <row r="15" spans="1:6" ht="34.5" customHeight="1">
      <c r="A15" s="63"/>
      <c r="B15" s="63"/>
      <c r="C15" s="63"/>
      <c r="D15" s="63" t="s">
        <v>4059</v>
      </c>
      <c r="E15" s="63"/>
      <c r="F15" s="63"/>
    </row>
    <row r="16" spans="1:6" ht="34.5" customHeight="1">
      <c r="A16" s="63"/>
      <c r="B16" s="63"/>
      <c r="C16" s="63"/>
      <c r="D16" s="63"/>
      <c r="E16" s="63"/>
      <c r="F16" s="63"/>
    </row>
    <row r="17" spans="1:17" s="45" customFormat="1" ht="30" customHeight="1">
      <c r="A17" s="578" t="s">
        <v>4060</v>
      </c>
      <c r="B17" s="578"/>
      <c r="C17" s="578"/>
      <c r="D17" s="578"/>
      <c r="E17" s="578"/>
      <c r="F17" s="578"/>
      <c r="G17" s="56"/>
      <c r="H17" s="56"/>
      <c r="I17" s="56"/>
      <c r="J17" s="89"/>
      <c r="K17" s="89"/>
      <c r="L17" s="89"/>
      <c r="M17" s="57"/>
      <c r="N17" s="57"/>
      <c r="O17" s="57"/>
      <c r="P17" s="57"/>
      <c r="Q17" s="57"/>
    </row>
    <row r="18" spans="1:7" ht="34.5" customHeight="1">
      <c r="A18" s="58"/>
      <c r="B18" s="58"/>
      <c r="C18" s="58"/>
      <c r="D18" s="58"/>
      <c r="E18" s="58"/>
      <c r="F18" s="58"/>
      <c r="G18" s="58"/>
    </row>
    <row r="19" spans="1:8" ht="34.5" customHeight="1">
      <c r="A19" s="579" t="s">
        <v>4061</v>
      </c>
      <c r="B19" s="579"/>
      <c r="C19" s="579"/>
      <c r="D19" s="579"/>
      <c r="E19" s="579"/>
      <c r="F19" s="579"/>
      <c r="H19" s="60"/>
    </row>
    <row r="20" spans="1:8" ht="34.5" customHeight="1">
      <c r="A20" s="60" t="s">
        <v>4062</v>
      </c>
      <c r="B20" s="335"/>
      <c r="C20" s="335"/>
      <c r="D20" s="62" t="s">
        <v>4059</v>
      </c>
      <c r="F20" s="62"/>
      <c r="H20" s="62"/>
    </row>
    <row r="21" spans="1:8" ht="34.5" customHeight="1">
      <c r="A21" s="62" t="s">
        <v>4063</v>
      </c>
      <c r="B21" s="335"/>
      <c r="C21" s="335"/>
      <c r="D21" s="62"/>
      <c r="F21" s="62"/>
      <c r="H21" s="62"/>
    </row>
    <row r="22" spans="1:6" ht="15.75">
      <c r="A22" s="580" t="s">
        <v>143</v>
      </c>
      <c r="B22" s="580"/>
      <c r="C22" s="63"/>
      <c r="D22" s="63"/>
      <c r="E22" s="63"/>
      <c r="F22" s="77"/>
    </row>
    <row r="23" ht="16.5" thickBot="1"/>
    <row r="24" spans="1:6" ht="16.5" thickBot="1">
      <c r="A24" s="66" t="s">
        <v>138</v>
      </c>
      <c r="B24" s="67" t="s">
        <v>139</v>
      </c>
      <c r="C24" s="68" t="s">
        <v>140</v>
      </c>
      <c r="D24" s="576" t="s">
        <v>141</v>
      </c>
      <c r="E24" s="577"/>
      <c r="F24" s="66" t="s">
        <v>4064</v>
      </c>
    </row>
    <row r="25" spans="1:8" ht="15.75">
      <c r="A25" s="572" t="s">
        <v>4065</v>
      </c>
      <c r="B25" s="500" t="s">
        <v>1997</v>
      </c>
      <c r="C25" s="501" t="s">
        <v>2181</v>
      </c>
      <c r="D25" s="502" t="s">
        <v>2005</v>
      </c>
      <c r="E25" s="503" t="s">
        <v>2014</v>
      </c>
      <c r="F25" s="567" t="s">
        <v>4066</v>
      </c>
      <c r="H25" s="78"/>
    </row>
    <row r="26" spans="1:6" ht="16.5" thickBot="1">
      <c r="A26" s="573"/>
      <c r="B26" s="504" t="s">
        <v>5217</v>
      </c>
      <c r="C26" s="505" t="s">
        <v>2182</v>
      </c>
      <c r="D26" s="505" t="s">
        <v>5218</v>
      </c>
      <c r="E26" s="506" t="s">
        <v>2248</v>
      </c>
      <c r="F26" s="571"/>
    </row>
    <row r="27" spans="1:8" ht="15.75">
      <c r="A27" s="572" t="s">
        <v>4067</v>
      </c>
      <c r="B27" s="507" t="s">
        <v>1997</v>
      </c>
      <c r="C27" s="502" t="s">
        <v>2005</v>
      </c>
      <c r="D27" s="502" t="s">
        <v>1867</v>
      </c>
      <c r="E27" s="502" t="s">
        <v>1875</v>
      </c>
      <c r="F27" s="567" t="s">
        <v>4068</v>
      </c>
      <c r="H27" s="79"/>
    </row>
    <row r="28" spans="1:8" ht="15.75">
      <c r="A28" s="574"/>
      <c r="B28" s="508" t="s">
        <v>5219</v>
      </c>
      <c r="C28" s="509" t="s">
        <v>5220</v>
      </c>
      <c r="D28" s="509" t="s">
        <v>2300</v>
      </c>
      <c r="E28" s="509" t="s">
        <v>5221</v>
      </c>
      <c r="F28" s="569"/>
      <c r="H28" s="80"/>
    </row>
    <row r="29" spans="1:8" ht="16.5" thickBot="1">
      <c r="A29" s="573"/>
      <c r="B29" s="510" t="s">
        <v>2341</v>
      </c>
      <c r="C29" s="510" t="s">
        <v>2477</v>
      </c>
      <c r="D29" s="510" t="s">
        <v>2301</v>
      </c>
      <c r="E29" s="510" t="s">
        <v>2432</v>
      </c>
      <c r="F29" s="570"/>
      <c r="H29" s="80"/>
    </row>
    <row r="30" spans="1:8" ht="15.75">
      <c r="A30" s="572" t="s">
        <v>610</v>
      </c>
      <c r="B30" s="507" t="s">
        <v>1924</v>
      </c>
      <c r="C30" s="502" t="s">
        <v>2494</v>
      </c>
      <c r="D30" s="502" t="s">
        <v>2005</v>
      </c>
      <c r="E30" s="502" t="s">
        <v>1896</v>
      </c>
      <c r="F30" s="569" t="s">
        <v>4069</v>
      </c>
      <c r="H30" s="79"/>
    </row>
    <row r="31" spans="1:6" ht="16.5" thickBot="1">
      <c r="A31" s="573"/>
      <c r="B31" s="504" t="s">
        <v>5222</v>
      </c>
      <c r="C31" s="505" t="s">
        <v>5223</v>
      </c>
      <c r="D31" s="505" t="s">
        <v>2519</v>
      </c>
      <c r="E31" s="505" t="s">
        <v>2596</v>
      </c>
      <c r="F31" s="571"/>
    </row>
    <row r="32" spans="1:6" ht="15.75">
      <c r="A32" s="572" t="s">
        <v>611</v>
      </c>
      <c r="B32" s="508" t="s">
        <v>1867</v>
      </c>
      <c r="C32" s="509" t="s">
        <v>1997</v>
      </c>
      <c r="D32" s="509" t="s">
        <v>1906</v>
      </c>
      <c r="E32" s="509" t="s">
        <v>1884</v>
      </c>
      <c r="F32" s="569" t="s">
        <v>4070</v>
      </c>
    </row>
    <row r="33" spans="1:8" ht="15.75">
      <c r="A33" s="574"/>
      <c r="B33" s="508" t="s">
        <v>5224</v>
      </c>
      <c r="C33" s="509" t="s">
        <v>5225</v>
      </c>
      <c r="D33" s="509" t="s">
        <v>1907</v>
      </c>
      <c r="E33" s="509" t="s">
        <v>1959</v>
      </c>
      <c r="F33" s="568"/>
      <c r="G33" s="37"/>
      <c r="H33" s="33"/>
    </row>
    <row r="34" spans="1:6" ht="16.5" thickBot="1">
      <c r="A34" s="573"/>
      <c r="B34" s="511" t="s">
        <v>1869</v>
      </c>
      <c r="C34" s="510" t="s">
        <v>1999</v>
      </c>
      <c r="D34" s="510" t="s">
        <v>1908</v>
      </c>
      <c r="E34" s="510" t="s">
        <v>1960</v>
      </c>
      <c r="F34" s="575"/>
    </row>
    <row r="35" spans="1:8" ht="15.75">
      <c r="A35" s="572" t="s">
        <v>612</v>
      </c>
      <c r="B35" s="507" t="s">
        <v>1997</v>
      </c>
      <c r="C35" s="503" t="s">
        <v>1949</v>
      </c>
      <c r="D35" s="502" t="s">
        <v>1854</v>
      </c>
      <c r="E35" s="502" t="s">
        <v>1928</v>
      </c>
      <c r="F35" s="567" t="s">
        <v>4071</v>
      </c>
      <c r="G35" s="37"/>
      <c r="H35" s="33"/>
    </row>
    <row r="36" spans="1:6" ht="16.5" thickBot="1">
      <c r="A36" s="573"/>
      <c r="B36" s="511" t="s">
        <v>5226</v>
      </c>
      <c r="C36" s="512" t="s">
        <v>2950</v>
      </c>
      <c r="D36" s="510" t="s">
        <v>2901</v>
      </c>
      <c r="E36" s="510" t="s">
        <v>3038</v>
      </c>
      <c r="F36" s="568"/>
    </row>
    <row r="37" spans="1:6" ht="15.75">
      <c r="A37" s="572" t="s">
        <v>613</v>
      </c>
      <c r="B37" s="507" t="s">
        <v>1997</v>
      </c>
      <c r="C37" s="502" t="s">
        <v>2642</v>
      </c>
      <c r="D37" s="502" t="s">
        <v>2023</v>
      </c>
      <c r="E37" s="502" t="s">
        <v>1884</v>
      </c>
      <c r="F37" s="567" t="s">
        <v>4072</v>
      </c>
    </row>
    <row r="38" spans="1:9" ht="15.75">
      <c r="A38" s="574"/>
      <c r="B38" s="508" t="s">
        <v>5227</v>
      </c>
      <c r="C38" s="509" t="s">
        <v>5228</v>
      </c>
      <c r="D38" s="509" t="s">
        <v>2661</v>
      </c>
      <c r="E38" s="509" t="s">
        <v>2755</v>
      </c>
      <c r="F38" s="569"/>
      <c r="G38" s="37"/>
      <c r="H38" s="81"/>
      <c r="I38" s="82"/>
    </row>
    <row r="39" spans="1:9" ht="16.5" thickBot="1">
      <c r="A39" s="573"/>
      <c r="B39" s="511" t="s">
        <v>2606</v>
      </c>
      <c r="C39" s="510" t="s">
        <v>2818</v>
      </c>
      <c r="D39" s="510" t="s">
        <v>2662</v>
      </c>
      <c r="E39" s="510" t="s">
        <v>2756</v>
      </c>
      <c r="F39" s="570"/>
      <c r="H39" s="81"/>
      <c r="I39" s="82"/>
    </row>
    <row r="40" spans="1:9" ht="15.75">
      <c r="A40" s="572" t="s">
        <v>614</v>
      </c>
      <c r="B40" s="507" t="s">
        <v>2079</v>
      </c>
      <c r="C40" s="503" t="s">
        <v>2031</v>
      </c>
      <c r="D40" s="503" t="s">
        <v>2121</v>
      </c>
      <c r="E40" s="503" t="s">
        <v>1928</v>
      </c>
      <c r="F40" s="567" t="s">
        <v>4073</v>
      </c>
      <c r="H40" s="81"/>
      <c r="I40" s="82"/>
    </row>
    <row r="41" spans="1:9" ht="16.5" thickBot="1">
      <c r="A41" s="573"/>
      <c r="B41" s="511" t="s">
        <v>3150</v>
      </c>
      <c r="C41" s="510" t="s">
        <v>3104</v>
      </c>
      <c r="D41" s="510" t="s">
        <v>3114</v>
      </c>
      <c r="E41" s="510" t="s">
        <v>3177</v>
      </c>
      <c r="F41" s="571"/>
      <c r="H41" s="37"/>
      <c r="I41" s="33"/>
    </row>
    <row r="42" spans="1:9" ht="15.75">
      <c r="A42" s="572" t="s">
        <v>615</v>
      </c>
      <c r="B42" s="508" t="s">
        <v>1997</v>
      </c>
      <c r="C42" s="509" t="s">
        <v>1965</v>
      </c>
      <c r="D42" s="509" t="s">
        <v>1920</v>
      </c>
      <c r="E42" s="509" t="s">
        <v>1884</v>
      </c>
      <c r="F42" s="569" t="s">
        <v>4074</v>
      </c>
      <c r="G42" s="37"/>
      <c r="H42" s="37"/>
      <c r="I42" s="33"/>
    </row>
    <row r="43" spans="1:6" ht="15.75">
      <c r="A43" s="574"/>
      <c r="B43" s="508" t="s">
        <v>5229</v>
      </c>
      <c r="C43" s="509" t="s">
        <v>3276</v>
      </c>
      <c r="D43" s="509" t="s">
        <v>3257</v>
      </c>
      <c r="E43" s="509" t="s">
        <v>3301</v>
      </c>
      <c r="F43" s="568"/>
    </row>
    <row r="44" spans="1:6" ht="16.5" thickBot="1">
      <c r="A44" s="573"/>
      <c r="B44" s="511" t="s">
        <v>3200</v>
      </c>
      <c r="C44" s="510" t="s">
        <v>3277</v>
      </c>
      <c r="D44" s="510" t="s">
        <v>3258</v>
      </c>
      <c r="E44" s="510" t="s">
        <v>3302</v>
      </c>
      <c r="F44" s="571"/>
    </row>
    <row r="45" ht="15.75">
      <c r="A45" s="59" t="s">
        <v>4059</v>
      </c>
    </row>
    <row r="46" spans="1:17" s="45" customFormat="1" ht="30" customHeight="1">
      <c r="A46" s="578" t="s">
        <v>4060</v>
      </c>
      <c r="B46" s="578"/>
      <c r="C46" s="578"/>
      <c r="D46" s="578"/>
      <c r="E46" s="578"/>
      <c r="F46" s="578"/>
      <c r="G46" s="56"/>
      <c r="H46" s="56"/>
      <c r="I46" s="56"/>
      <c r="J46" s="89"/>
      <c r="K46" s="89"/>
      <c r="L46" s="89"/>
      <c r="M46" s="57"/>
      <c r="N46" s="57"/>
      <c r="O46" s="57"/>
      <c r="P46" s="57"/>
      <c r="Q46" s="57"/>
    </row>
    <row r="47" spans="1:7" ht="34.5" customHeight="1">
      <c r="A47" s="58"/>
      <c r="B47" s="58"/>
      <c r="C47" s="58"/>
      <c r="D47" s="58"/>
      <c r="E47" s="58"/>
      <c r="F47" s="58"/>
      <c r="G47" s="58"/>
    </row>
    <row r="48" spans="1:8" ht="34.5" customHeight="1">
      <c r="A48" s="579" t="s">
        <v>4061</v>
      </c>
      <c r="B48" s="579"/>
      <c r="C48" s="579"/>
      <c r="D48" s="579"/>
      <c r="E48" s="579"/>
      <c r="F48" s="579"/>
      <c r="H48" s="60"/>
    </row>
    <row r="49" spans="1:8" ht="34.5" customHeight="1">
      <c r="A49" s="60" t="s">
        <v>4062</v>
      </c>
      <c r="B49" s="335"/>
      <c r="C49" s="335"/>
      <c r="D49" s="62" t="s">
        <v>4059</v>
      </c>
      <c r="F49" s="62"/>
      <c r="H49" s="62"/>
    </row>
    <row r="50" spans="1:8" ht="34.5" customHeight="1">
      <c r="A50" s="62" t="s">
        <v>4063</v>
      </c>
      <c r="B50" s="335"/>
      <c r="C50" s="335"/>
      <c r="D50" s="62"/>
      <c r="F50" s="62"/>
      <c r="H50" s="62"/>
    </row>
    <row r="51" spans="1:6" ht="34.5" customHeight="1">
      <c r="A51" s="579" t="s">
        <v>137</v>
      </c>
      <c r="B51" s="579"/>
      <c r="C51" s="334"/>
      <c r="E51" s="63"/>
      <c r="F51" s="64"/>
    </row>
    <row r="52" spans="3:6" ht="34.5" customHeight="1" thickBot="1">
      <c r="C52" s="63"/>
      <c r="D52" s="63"/>
      <c r="E52" s="63"/>
      <c r="F52" s="65"/>
    </row>
    <row r="53" spans="1:6" ht="60" customHeight="1" thickBot="1">
      <c r="A53" s="66" t="s">
        <v>138</v>
      </c>
      <c r="B53" s="581" t="s">
        <v>4075</v>
      </c>
      <c r="C53" s="582"/>
      <c r="D53" s="582"/>
      <c r="E53" s="577"/>
      <c r="F53" s="69" t="s">
        <v>4064</v>
      </c>
    </row>
    <row r="54" spans="1:6" ht="60" customHeight="1" thickBot="1">
      <c r="A54" s="70" t="s">
        <v>4076</v>
      </c>
      <c r="B54" s="71" t="s">
        <v>2031</v>
      </c>
      <c r="C54" s="72" t="s">
        <v>2062</v>
      </c>
      <c r="D54" s="72" t="s">
        <v>1875</v>
      </c>
      <c r="E54" s="426" t="s">
        <v>1934</v>
      </c>
      <c r="F54" s="95" t="s">
        <v>4077</v>
      </c>
    </row>
    <row r="55" spans="1:6" ht="60" customHeight="1" thickBot="1">
      <c r="A55" s="70" t="s">
        <v>4078</v>
      </c>
      <c r="B55" s="71" t="s">
        <v>1902</v>
      </c>
      <c r="C55" s="72" t="s">
        <v>1965</v>
      </c>
      <c r="D55" s="72" t="s">
        <v>1882</v>
      </c>
      <c r="E55" s="72" t="s">
        <v>1934</v>
      </c>
      <c r="F55" s="95" t="s">
        <v>4079</v>
      </c>
    </row>
    <row r="56" spans="1:6" ht="60" customHeight="1" thickBot="1">
      <c r="A56" s="70" t="s">
        <v>604</v>
      </c>
      <c r="B56" s="71" t="s">
        <v>3945</v>
      </c>
      <c r="C56" s="72" t="s">
        <v>2023</v>
      </c>
      <c r="D56" s="72" t="s">
        <v>1854</v>
      </c>
      <c r="E56" s="72" t="s">
        <v>2076</v>
      </c>
      <c r="F56" s="95" t="s">
        <v>4054</v>
      </c>
    </row>
    <row r="57" spans="1:6" ht="60" customHeight="1" thickBot="1">
      <c r="A57" s="70" t="s">
        <v>605</v>
      </c>
      <c r="B57" s="71" t="s">
        <v>1888</v>
      </c>
      <c r="C57" s="72" t="s">
        <v>3945</v>
      </c>
      <c r="D57" s="423"/>
      <c r="E57" s="424"/>
      <c r="F57" s="95" t="s">
        <v>4055</v>
      </c>
    </row>
    <row r="58" spans="1:6" ht="60" customHeight="1" thickBot="1">
      <c r="A58" s="70" t="s">
        <v>606</v>
      </c>
      <c r="B58" s="74" t="s">
        <v>2494</v>
      </c>
      <c r="C58" s="75" t="s">
        <v>1955</v>
      </c>
      <c r="D58" s="76" t="s">
        <v>2121</v>
      </c>
      <c r="E58" s="75" t="s">
        <v>3946</v>
      </c>
      <c r="F58" s="95" t="s">
        <v>4057</v>
      </c>
    </row>
    <row r="59" spans="1:6" ht="60" customHeight="1" thickBot="1">
      <c r="A59" s="70" t="s">
        <v>607</v>
      </c>
      <c r="B59" s="74" t="s">
        <v>3947</v>
      </c>
      <c r="C59" s="425"/>
      <c r="D59" s="423"/>
      <c r="E59" s="424"/>
      <c r="F59" s="95" t="s">
        <v>4058</v>
      </c>
    </row>
    <row r="60" spans="1:6" ht="34.5" customHeight="1">
      <c r="A60" s="63"/>
      <c r="B60" s="63"/>
      <c r="C60" s="63"/>
      <c r="D60" s="63" t="s">
        <v>4059</v>
      </c>
      <c r="E60" s="63"/>
      <c r="F60" s="63"/>
    </row>
    <row r="61" spans="1:6" ht="34.5" customHeight="1">
      <c r="A61" s="63"/>
      <c r="B61" s="63"/>
      <c r="C61" s="63"/>
      <c r="D61" s="63"/>
      <c r="E61" s="63"/>
      <c r="F61" s="63"/>
    </row>
    <row r="62" spans="1:17" s="45" customFormat="1" ht="30" customHeight="1">
      <c r="A62" s="578" t="s">
        <v>4060</v>
      </c>
      <c r="B62" s="578"/>
      <c r="C62" s="578"/>
      <c r="D62" s="578"/>
      <c r="E62" s="578"/>
      <c r="F62" s="578"/>
      <c r="G62" s="56"/>
      <c r="H62" s="56"/>
      <c r="I62" s="56"/>
      <c r="J62" s="89"/>
      <c r="K62" s="89"/>
      <c r="L62" s="89"/>
      <c r="M62" s="57"/>
      <c r="N62" s="57"/>
      <c r="O62" s="57"/>
      <c r="P62" s="57"/>
      <c r="Q62" s="57"/>
    </row>
    <row r="63" spans="1:7" ht="34.5" customHeight="1">
      <c r="A63" s="58"/>
      <c r="B63" s="58"/>
      <c r="C63" s="58"/>
      <c r="D63" s="58"/>
      <c r="E63" s="58"/>
      <c r="F63" s="58"/>
      <c r="G63" s="58"/>
    </row>
    <row r="64" spans="1:8" ht="34.5" customHeight="1">
      <c r="A64" s="579" t="s">
        <v>4061</v>
      </c>
      <c r="B64" s="579"/>
      <c r="C64" s="579"/>
      <c r="D64" s="579"/>
      <c r="E64" s="579"/>
      <c r="F64" s="579"/>
      <c r="H64" s="60"/>
    </row>
    <row r="65" spans="1:8" ht="34.5" customHeight="1">
      <c r="A65" s="60" t="s">
        <v>4062</v>
      </c>
      <c r="B65" s="335"/>
      <c r="C65" s="335"/>
      <c r="D65" s="62" t="s">
        <v>4059</v>
      </c>
      <c r="F65" s="62"/>
      <c r="H65" s="62"/>
    </row>
    <row r="66" spans="1:8" ht="34.5" customHeight="1">
      <c r="A66" s="62" t="s">
        <v>4063</v>
      </c>
      <c r="B66" s="335"/>
      <c r="C66" s="335"/>
      <c r="D66" s="62"/>
      <c r="F66" s="62"/>
      <c r="H66" s="62"/>
    </row>
    <row r="67" spans="1:6" ht="24" customHeight="1">
      <c r="A67" s="580" t="s">
        <v>143</v>
      </c>
      <c r="B67" s="580"/>
      <c r="C67" s="63"/>
      <c r="D67" s="63"/>
      <c r="E67" s="63"/>
      <c r="F67" s="77"/>
    </row>
    <row r="68" ht="24" customHeight="1" thickBot="1"/>
    <row r="69" spans="1:6" ht="24" customHeight="1" thickBot="1">
      <c r="A69" s="66" t="s">
        <v>138</v>
      </c>
      <c r="B69" s="581" t="s">
        <v>4075</v>
      </c>
      <c r="C69" s="582"/>
      <c r="D69" s="582"/>
      <c r="E69" s="577"/>
      <c r="F69" s="66" t="s">
        <v>4064</v>
      </c>
    </row>
    <row r="70" spans="1:8" ht="24" customHeight="1">
      <c r="A70" s="572" t="s">
        <v>4065</v>
      </c>
      <c r="B70" s="500" t="s">
        <v>1899</v>
      </c>
      <c r="C70" s="501" t="s">
        <v>1924</v>
      </c>
      <c r="D70" s="502" t="s">
        <v>1997</v>
      </c>
      <c r="E70" s="503" t="s">
        <v>1997</v>
      </c>
      <c r="F70" s="567" t="s">
        <v>4066</v>
      </c>
      <c r="H70" s="78"/>
    </row>
    <row r="71" spans="1:6" ht="24" customHeight="1" thickBot="1">
      <c r="A71" s="573"/>
      <c r="B71" s="504" t="s">
        <v>5105</v>
      </c>
      <c r="C71" s="505" t="s">
        <v>5106</v>
      </c>
      <c r="D71" s="505" t="s">
        <v>5107</v>
      </c>
      <c r="E71" s="506" t="s">
        <v>2282</v>
      </c>
      <c r="F71" s="571"/>
    </row>
    <row r="72" spans="1:8" ht="24" customHeight="1">
      <c r="A72" s="572" t="s">
        <v>4067</v>
      </c>
      <c r="B72" s="507" t="s">
        <v>2058</v>
      </c>
      <c r="C72" s="502" t="s">
        <v>2081</v>
      </c>
      <c r="D72" s="502" t="s">
        <v>2112</v>
      </c>
      <c r="E72" s="502" t="s">
        <v>2181</v>
      </c>
      <c r="F72" s="567" t="s">
        <v>4068</v>
      </c>
      <c r="H72" s="79"/>
    </row>
    <row r="73" spans="1:8" ht="24" customHeight="1">
      <c r="A73" s="574"/>
      <c r="B73" s="508" t="s">
        <v>2339</v>
      </c>
      <c r="C73" s="509" t="s">
        <v>2383</v>
      </c>
      <c r="D73" s="509" t="s">
        <v>2395</v>
      </c>
      <c r="E73" s="509" t="s">
        <v>2449</v>
      </c>
      <c r="F73" s="569"/>
      <c r="H73" s="80"/>
    </row>
    <row r="74" spans="1:8" ht="24" customHeight="1" thickBot="1">
      <c r="A74" s="573"/>
      <c r="B74" s="510" t="s">
        <v>5108</v>
      </c>
      <c r="C74" s="510" t="s">
        <v>2384</v>
      </c>
      <c r="D74" s="510" t="s">
        <v>2396</v>
      </c>
      <c r="E74" s="510" t="s">
        <v>2450</v>
      </c>
      <c r="F74" s="570"/>
      <c r="H74" s="80"/>
    </row>
    <row r="75" spans="1:8" ht="24" customHeight="1">
      <c r="A75" s="572" t="s">
        <v>610</v>
      </c>
      <c r="B75" s="507" t="s">
        <v>2494</v>
      </c>
      <c r="C75" s="502" t="s">
        <v>2036</v>
      </c>
      <c r="D75" s="502" t="s">
        <v>1949</v>
      </c>
      <c r="E75" s="502" t="s">
        <v>1888</v>
      </c>
      <c r="F75" s="569" t="s">
        <v>4069</v>
      </c>
      <c r="H75" s="79"/>
    </row>
    <row r="76" spans="1:6" ht="24" customHeight="1" thickBot="1">
      <c r="A76" s="573"/>
      <c r="B76" s="504" t="s">
        <v>5109</v>
      </c>
      <c r="C76" s="505" t="s">
        <v>5110</v>
      </c>
      <c r="D76" s="505" t="s">
        <v>5111</v>
      </c>
      <c r="E76" s="505" t="s">
        <v>5112</v>
      </c>
      <c r="F76" s="571"/>
    </row>
    <row r="77" spans="1:6" ht="24" customHeight="1">
      <c r="A77" s="572" t="s">
        <v>611</v>
      </c>
      <c r="B77" s="508" t="s">
        <v>1899</v>
      </c>
      <c r="C77" s="509" t="s">
        <v>1928</v>
      </c>
      <c r="D77" s="509" t="s">
        <v>1928</v>
      </c>
      <c r="E77" s="509" t="s">
        <v>1879</v>
      </c>
      <c r="F77" s="569" t="s">
        <v>4070</v>
      </c>
    </row>
    <row r="78" spans="1:8" ht="24" customHeight="1">
      <c r="A78" s="574"/>
      <c r="B78" s="508" t="s">
        <v>1900</v>
      </c>
      <c r="C78" s="509" t="s">
        <v>1929</v>
      </c>
      <c r="D78" s="509" t="s">
        <v>1946</v>
      </c>
      <c r="E78" s="509" t="s">
        <v>1983</v>
      </c>
      <c r="F78" s="568"/>
      <c r="G78" s="37"/>
      <c r="H78" s="33"/>
    </row>
    <row r="79" spans="1:6" ht="24" customHeight="1" thickBot="1">
      <c r="A79" s="573"/>
      <c r="B79" s="511" t="s">
        <v>1901</v>
      </c>
      <c r="C79" s="510" t="s">
        <v>1930</v>
      </c>
      <c r="D79" s="510" t="s">
        <v>1947</v>
      </c>
      <c r="E79" s="510" t="s">
        <v>1984</v>
      </c>
      <c r="F79" s="575"/>
    </row>
    <row r="80" spans="1:8" ht="24" customHeight="1">
      <c r="A80" s="572" t="s">
        <v>612</v>
      </c>
      <c r="B80" s="507" t="s">
        <v>2031</v>
      </c>
      <c r="C80" s="503" t="s">
        <v>2079</v>
      </c>
      <c r="D80" s="502" t="s">
        <v>1968</v>
      </c>
      <c r="E80" s="502" t="s">
        <v>2079</v>
      </c>
      <c r="F80" s="567" t="s">
        <v>4071</v>
      </c>
      <c r="G80" s="37"/>
      <c r="H80" s="33"/>
    </row>
    <row r="81" spans="1:6" ht="24" customHeight="1" thickBot="1">
      <c r="A81" s="573"/>
      <c r="B81" s="511" t="s">
        <v>2856</v>
      </c>
      <c r="C81" s="512" t="s">
        <v>2940</v>
      </c>
      <c r="D81" s="510" t="s">
        <v>3011</v>
      </c>
      <c r="E81" s="510" t="s">
        <v>3050</v>
      </c>
      <c r="F81" s="568"/>
    </row>
    <row r="82" spans="1:6" ht="24" customHeight="1">
      <c r="A82" s="572" t="s">
        <v>613</v>
      </c>
      <c r="B82" s="507" t="s">
        <v>1997</v>
      </c>
      <c r="C82" s="502" t="s">
        <v>1934</v>
      </c>
      <c r="D82" s="502" t="s">
        <v>2023</v>
      </c>
      <c r="E82" s="502" t="s">
        <v>1910</v>
      </c>
      <c r="F82" s="567" t="s">
        <v>4072</v>
      </c>
    </row>
    <row r="83" spans="1:9" ht="24" customHeight="1">
      <c r="A83" s="574"/>
      <c r="B83" s="508" t="s">
        <v>2655</v>
      </c>
      <c r="C83" s="509" t="s">
        <v>2705</v>
      </c>
      <c r="D83" s="509" t="s">
        <v>2737</v>
      </c>
      <c r="E83" s="509" t="s">
        <v>2776</v>
      </c>
      <c r="F83" s="569"/>
      <c r="G83" s="37"/>
      <c r="H83" s="81"/>
      <c r="I83" s="82"/>
    </row>
    <row r="84" spans="1:9" ht="24" customHeight="1" thickBot="1">
      <c r="A84" s="573"/>
      <c r="B84" s="511" t="s">
        <v>2656</v>
      </c>
      <c r="C84" s="510" t="s">
        <v>2706</v>
      </c>
      <c r="D84" s="510" t="s">
        <v>2738</v>
      </c>
      <c r="E84" s="510" t="s">
        <v>2777</v>
      </c>
      <c r="F84" s="570"/>
      <c r="H84" s="81"/>
      <c r="I84" s="82"/>
    </row>
    <row r="85" spans="1:9" ht="24" customHeight="1">
      <c r="A85" s="572" t="s">
        <v>614</v>
      </c>
      <c r="B85" s="507" t="s">
        <v>2005</v>
      </c>
      <c r="C85" s="503" t="s">
        <v>1875</v>
      </c>
      <c r="D85" s="503" t="s">
        <v>1997</v>
      </c>
      <c r="E85" s="503" t="s">
        <v>1867</v>
      </c>
      <c r="F85" s="567" t="s">
        <v>4073</v>
      </c>
      <c r="H85" s="81"/>
      <c r="I85" s="82"/>
    </row>
    <row r="86" spans="1:9" ht="24" customHeight="1" thickBot="1">
      <c r="A86" s="573"/>
      <c r="B86" s="511" t="s">
        <v>5113</v>
      </c>
      <c r="C86" s="510" t="s">
        <v>5114</v>
      </c>
      <c r="D86" s="510" t="s">
        <v>3153</v>
      </c>
      <c r="E86" s="510" t="s">
        <v>5115</v>
      </c>
      <c r="F86" s="571"/>
      <c r="H86" s="37"/>
      <c r="I86" s="33"/>
    </row>
    <row r="87" spans="1:9" ht="24" customHeight="1">
      <c r="A87" s="572" t="s">
        <v>615</v>
      </c>
      <c r="B87" s="508" t="s">
        <v>2067</v>
      </c>
      <c r="C87" s="509" t="s">
        <v>1892</v>
      </c>
      <c r="D87" s="509" t="s">
        <v>1882</v>
      </c>
      <c r="E87" s="509" t="s">
        <v>1928</v>
      </c>
      <c r="F87" s="569" t="s">
        <v>4074</v>
      </c>
      <c r="G87" s="37"/>
      <c r="H87" s="37"/>
      <c r="I87" s="33"/>
    </row>
    <row r="88" spans="1:6" ht="24" customHeight="1">
      <c r="A88" s="574"/>
      <c r="B88" s="508" t="s">
        <v>3221</v>
      </c>
      <c r="C88" s="509" t="s">
        <v>3233</v>
      </c>
      <c r="D88" s="509" t="s">
        <v>3266</v>
      </c>
      <c r="E88" s="509" t="s">
        <v>5116</v>
      </c>
      <c r="F88" s="568"/>
    </row>
    <row r="89" spans="1:6" ht="24" customHeight="1" thickBot="1">
      <c r="A89" s="573"/>
      <c r="B89" s="511" t="s">
        <v>3222</v>
      </c>
      <c r="C89" s="510" t="s">
        <v>3234</v>
      </c>
      <c r="D89" s="510" t="s">
        <v>3267</v>
      </c>
      <c r="E89" s="510" t="s">
        <v>3314</v>
      </c>
      <c r="F89" s="571"/>
    </row>
    <row r="90" ht="24" customHeight="1">
      <c r="A90" s="59" t="s">
        <v>4059</v>
      </c>
    </row>
    <row r="91" ht="24" customHeight="1"/>
    <row r="92" ht="24" customHeight="1"/>
    <row r="93" ht="24" customHeight="1"/>
    <row r="94" ht="24" customHeight="1"/>
    <row r="95" ht="24" customHeight="1"/>
  </sheetData>
  <sheetProtection/>
  <mergeCells count="48">
    <mergeCell ref="A87:A89"/>
    <mergeCell ref="F87:F89"/>
    <mergeCell ref="A80:A81"/>
    <mergeCell ref="F80:F81"/>
    <mergeCell ref="A82:A84"/>
    <mergeCell ref="F82:F84"/>
    <mergeCell ref="A85:A86"/>
    <mergeCell ref="F85:F86"/>
    <mergeCell ref="A72:A74"/>
    <mergeCell ref="F72:F74"/>
    <mergeCell ref="A75:A76"/>
    <mergeCell ref="F75:F76"/>
    <mergeCell ref="A77:A79"/>
    <mergeCell ref="F77:F79"/>
    <mergeCell ref="A64:F64"/>
    <mergeCell ref="A67:B67"/>
    <mergeCell ref="B69:E69"/>
    <mergeCell ref="A70:A71"/>
    <mergeCell ref="F70:F71"/>
    <mergeCell ref="A46:F46"/>
    <mergeCell ref="A48:F48"/>
    <mergeCell ref="A51:B51"/>
    <mergeCell ref="B53:E53"/>
    <mergeCell ref="A62:F62"/>
    <mergeCell ref="D24:E24"/>
    <mergeCell ref="A1:F1"/>
    <mergeCell ref="A6:B6"/>
    <mergeCell ref="D8:E8"/>
    <mergeCell ref="A17:F17"/>
    <mergeCell ref="A22:B22"/>
    <mergeCell ref="A3:F3"/>
    <mergeCell ref="A19:F19"/>
    <mergeCell ref="F25:F26"/>
    <mergeCell ref="F27:F29"/>
    <mergeCell ref="F30:F31"/>
    <mergeCell ref="F32:F34"/>
    <mergeCell ref="A25:A26"/>
    <mergeCell ref="A27:A29"/>
    <mergeCell ref="A30:A31"/>
    <mergeCell ref="A32:A34"/>
    <mergeCell ref="F35:F36"/>
    <mergeCell ref="F37:F39"/>
    <mergeCell ref="F40:F41"/>
    <mergeCell ref="F42:F44"/>
    <mergeCell ref="A35:A36"/>
    <mergeCell ref="A37:A39"/>
    <mergeCell ref="A40:A41"/>
    <mergeCell ref="A42:A44"/>
  </mergeCells>
  <printOptions/>
  <pageMargins left="0.43" right="0.17" top="0.44" bottom="0.46" header="0.3" footer="0.3"/>
  <pageSetup horizontalDpi="600" verticalDpi="600" orientation="portrait" paperSize="9" r:id="rId2"/>
  <rowBreaks count="3" manualBreakCount="3">
    <brk id="16" max="255" man="1"/>
    <brk id="45" max="255" man="1"/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7"/>
  <sheetViews>
    <sheetView showGridLines="0" view="pageBreakPreview" zoomScaleSheetLayoutView="100" zoomScalePageLayoutView="0" workbookViewId="0" topLeftCell="A133">
      <selection activeCell="H146" sqref="H146"/>
    </sheetView>
  </sheetViews>
  <sheetFormatPr defaultColWidth="8.625" defaultRowHeight="18" customHeight="1"/>
  <cols>
    <col min="1" max="1" width="8.625" style="124" customWidth="1"/>
    <col min="2" max="11" width="8.25390625" style="124" customWidth="1"/>
    <col min="12" max="13" width="8.625" style="270" customWidth="1"/>
    <col min="14" max="16384" width="8.625" style="124" customWidth="1"/>
  </cols>
  <sheetData>
    <row r="1" spans="1:13" s="122" customFormat="1" ht="19.5" customHeight="1">
      <c r="A1" s="534" t="s">
        <v>1164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269"/>
      <c r="M1" s="269"/>
    </row>
    <row r="2" spans="1:13" s="123" customFormat="1" ht="19.5" customHeight="1">
      <c r="A2" s="555" t="s">
        <v>3318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269"/>
      <c r="M2" s="269"/>
    </row>
    <row r="3" spans="1:11" ht="19.5" customHeight="1">
      <c r="A3" s="555" t="s">
        <v>3850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 ht="18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8" customHeight="1">
      <c r="A5" s="551" t="s">
        <v>3319</v>
      </c>
      <c r="B5" s="552"/>
      <c r="C5" s="552"/>
      <c r="D5" s="552"/>
      <c r="E5" s="552"/>
      <c r="F5" s="552"/>
      <c r="G5" s="552"/>
      <c r="H5" s="552"/>
      <c r="I5" s="552"/>
      <c r="J5" s="552"/>
      <c r="K5" s="553"/>
    </row>
    <row r="6" spans="1:11" ht="18" customHeight="1">
      <c r="A6" s="480" t="s">
        <v>3320</v>
      </c>
      <c r="B6" s="551" t="s">
        <v>716</v>
      </c>
      <c r="C6" s="552"/>
      <c r="D6" s="552"/>
      <c r="E6" s="552"/>
      <c r="F6" s="552"/>
      <c r="G6" s="552"/>
      <c r="H6" s="552"/>
      <c r="I6" s="552"/>
      <c r="J6" s="552"/>
      <c r="K6" s="553"/>
    </row>
    <row r="7" spans="1:11" ht="18" customHeight="1">
      <c r="A7" s="287" t="s">
        <v>3809</v>
      </c>
      <c r="B7" s="271" t="s">
        <v>3321</v>
      </c>
      <c r="C7" s="271" t="s">
        <v>3322</v>
      </c>
      <c r="D7" s="271" t="s">
        <v>3323</v>
      </c>
      <c r="E7" s="271" t="s">
        <v>3324</v>
      </c>
      <c r="F7" s="271" t="s">
        <v>3325</v>
      </c>
      <c r="G7" s="271" t="s">
        <v>3326</v>
      </c>
      <c r="H7" s="271" t="s">
        <v>3327</v>
      </c>
      <c r="I7" s="271" t="s">
        <v>3328</v>
      </c>
      <c r="J7" s="271" t="s">
        <v>3329</v>
      </c>
      <c r="K7" s="271" t="s">
        <v>3330</v>
      </c>
    </row>
    <row r="8" spans="1:11" ht="18" customHeight="1">
      <c r="A8" s="287" t="s">
        <v>3810</v>
      </c>
      <c r="B8" s="271" t="s">
        <v>3331</v>
      </c>
      <c r="C8" s="271" t="s">
        <v>3332</v>
      </c>
      <c r="D8" s="271" t="s">
        <v>3333</v>
      </c>
      <c r="E8" s="271" t="s">
        <v>3334</v>
      </c>
      <c r="F8" s="271" t="s">
        <v>3335</v>
      </c>
      <c r="G8" s="271" t="s">
        <v>3336</v>
      </c>
      <c r="H8" s="271" t="s">
        <v>3337</v>
      </c>
      <c r="I8" s="271" t="s">
        <v>3338</v>
      </c>
      <c r="J8" s="271" t="s">
        <v>3339</v>
      </c>
      <c r="K8" s="271" t="s">
        <v>3340</v>
      </c>
    </row>
    <row r="9" spans="1:11" ht="18" customHeight="1">
      <c r="A9" s="126">
        <v>0.4375</v>
      </c>
      <c r="B9" s="271" t="s">
        <v>3341</v>
      </c>
      <c r="C9" s="271" t="s">
        <v>3342</v>
      </c>
      <c r="D9" s="271" t="s">
        <v>3343</v>
      </c>
      <c r="E9" s="271" t="s">
        <v>3344</v>
      </c>
      <c r="F9" s="271" t="s">
        <v>3345</v>
      </c>
      <c r="G9" s="271" t="s">
        <v>3346</v>
      </c>
      <c r="H9" s="271" t="s">
        <v>3347</v>
      </c>
      <c r="I9" s="271" t="s">
        <v>3348</v>
      </c>
      <c r="J9" s="271" t="s">
        <v>3349</v>
      </c>
      <c r="K9" s="271" t="s">
        <v>3350</v>
      </c>
    </row>
    <row r="10" spans="1:11" ht="18" customHeight="1">
      <c r="A10" s="126">
        <v>0.5</v>
      </c>
      <c r="B10" s="271" t="s">
        <v>3351</v>
      </c>
      <c r="C10" s="271" t="s">
        <v>3352</v>
      </c>
      <c r="D10" s="271" t="s">
        <v>3353</v>
      </c>
      <c r="E10" s="271" t="s">
        <v>3354</v>
      </c>
      <c r="F10" s="271" t="s">
        <v>3355</v>
      </c>
      <c r="G10" s="271" t="s">
        <v>3356</v>
      </c>
      <c r="H10" s="271" t="s">
        <v>3357</v>
      </c>
      <c r="I10" s="271" t="s">
        <v>3358</v>
      </c>
      <c r="J10" s="271" t="s">
        <v>3359</v>
      </c>
      <c r="K10" s="271" t="s">
        <v>3360</v>
      </c>
    </row>
    <row r="11" spans="1:11" ht="18" customHeight="1">
      <c r="A11" s="126">
        <v>0.5625</v>
      </c>
      <c r="B11" s="271" t="s">
        <v>3361</v>
      </c>
      <c r="C11" s="271" t="s">
        <v>3362</v>
      </c>
      <c r="D11" s="271" t="s">
        <v>3363</v>
      </c>
      <c r="E11" s="271" t="s">
        <v>3364</v>
      </c>
      <c r="F11" s="271" t="s">
        <v>3365</v>
      </c>
      <c r="G11" s="271" t="s">
        <v>3366</v>
      </c>
      <c r="H11" s="271" t="s">
        <v>3367</v>
      </c>
      <c r="I11" s="271" t="s">
        <v>3368</v>
      </c>
      <c r="J11" s="271" t="s">
        <v>3369</v>
      </c>
      <c r="K11" s="271" t="s">
        <v>3370</v>
      </c>
    </row>
    <row r="12" spans="1:11" ht="18" customHeight="1">
      <c r="A12" s="126">
        <v>0.625</v>
      </c>
      <c r="B12" s="271" t="s">
        <v>3371</v>
      </c>
      <c r="C12" s="271" t="s">
        <v>3372</v>
      </c>
      <c r="D12" s="271" t="s">
        <v>3373</v>
      </c>
      <c r="E12" s="271" t="s">
        <v>3374</v>
      </c>
      <c r="F12" s="271" t="s">
        <v>3375</v>
      </c>
      <c r="G12" s="271" t="s">
        <v>3376</v>
      </c>
      <c r="H12" s="271" t="s">
        <v>3377</v>
      </c>
      <c r="I12" s="271" t="s">
        <v>3378</v>
      </c>
      <c r="J12" s="271" t="s">
        <v>3379</v>
      </c>
      <c r="K12" s="271" t="s">
        <v>3380</v>
      </c>
    </row>
    <row r="13" spans="1:11" ht="18" customHeight="1">
      <c r="A13" s="126">
        <v>0.6875</v>
      </c>
      <c r="B13" s="271" t="s">
        <v>3381</v>
      </c>
      <c r="C13" s="271" t="s">
        <v>3382</v>
      </c>
      <c r="D13" s="271" t="s">
        <v>3383</v>
      </c>
      <c r="E13" s="271" t="s">
        <v>3384</v>
      </c>
      <c r="F13" s="271" t="s">
        <v>3385</v>
      </c>
      <c r="G13" s="271" t="s">
        <v>3386</v>
      </c>
      <c r="H13" s="271" t="s">
        <v>3387</v>
      </c>
      <c r="I13" s="271" t="s">
        <v>3388</v>
      </c>
      <c r="J13" s="271" t="s">
        <v>3389</v>
      </c>
      <c r="K13" s="271" t="s">
        <v>3390</v>
      </c>
    </row>
    <row r="14" spans="1:11" ht="18" customHeight="1">
      <c r="A14" s="126">
        <v>0.75</v>
      </c>
      <c r="B14" s="271" t="s">
        <v>3391</v>
      </c>
      <c r="C14" s="271" t="s">
        <v>3392</v>
      </c>
      <c r="D14" s="271" t="s">
        <v>3393</v>
      </c>
      <c r="E14" s="271" t="s">
        <v>3394</v>
      </c>
      <c r="F14" s="271" t="s">
        <v>3395</v>
      </c>
      <c r="G14" s="271" t="s">
        <v>3396</v>
      </c>
      <c r="H14" s="271" t="s">
        <v>3397</v>
      </c>
      <c r="I14" s="271" t="s">
        <v>3398</v>
      </c>
      <c r="J14" s="271" t="s">
        <v>3399</v>
      </c>
      <c r="K14" s="271" t="s">
        <v>3400</v>
      </c>
    </row>
    <row r="15" spans="1:11" ht="18" customHeight="1">
      <c r="A15" s="126">
        <v>0.8125</v>
      </c>
      <c r="B15" s="271" t="s">
        <v>3401</v>
      </c>
      <c r="C15" s="271" t="s">
        <v>3851</v>
      </c>
      <c r="D15" s="258"/>
      <c r="E15" s="258"/>
      <c r="F15" s="258"/>
      <c r="G15" s="258"/>
      <c r="H15" s="258"/>
      <c r="I15" s="258"/>
      <c r="J15" s="258"/>
      <c r="K15" s="258"/>
    </row>
    <row r="16" spans="12:13" s="123" customFormat="1" ht="18" customHeight="1">
      <c r="L16" s="269"/>
      <c r="M16" s="269"/>
    </row>
    <row r="17" spans="1:13" s="123" customFormat="1" ht="18" customHeight="1">
      <c r="A17" s="554" t="s">
        <v>3402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269"/>
      <c r="M17" s="269"/>
    </row>
    <row r="18" spans="1:11" ht="18" customHeight="1">
      <c r="A18" s="480" t="s">
        <v>315</v>
      </c>
      <c r="B18" s="551" t="s">
        <v>716</v>
      </c>
      <c r="C18" s="552"/>
      <c r="D18" s="552"/>
      <c r="E18" s="552"/>
      <c r="F18" s="552"/>
      <c r="G18" s="552"/>
      <c r="H18" s="552"/>
      <c r="I18" s="552"/>
      <c r="J18" s="552"/>
      <c r="K18" s="553"/>
    </row>
    <row r="19" spans="1:11" ht="18" customHeight="1">
      <c r="A19" s="287" t="s">
        <v>3809</v>
      </c>
      <c r="B19" s="271" t="s">
        <v>3403</v>
      </c>
      <c r="C19" s="271" t="s">
        <v>3404</v>
      </c>
      <c r="D19" s="271" t="s">
        <v>3405</v>
      </c>
      <c r="E19" s="271" t="s">
        <v>3406</v>
      </c>
      <c r="F19" s="271" t="s">
        <v>3407</v>
      </c>
      <c r="G19" s="271" t="s">
        <v>3408</v>
      </c>
      <c r="H19" s="271" t="s">
        <v>3409</v>
      </c>
      <c r="I19" s="271" t="s">
        <v>3410</v>
      </c>
      <c r="J19" s="271" t="s">
        <v>3411</v>
      </c>
      <c r="K19" s="271" t="s">
        <v>3412</v>
      </c>
    </row>
    <row r="20" spans="1:11" ht="18" customHeight="1">
      <c r="A20" s="287" t="s">
        <v>3810</v>
      </c>
      <c r="B20" s="271" t="s">
        <v>3413</v>
      </c>
      <c r="C20" s="271" t="s">
        <v>3414</v>
      </c>
      <c r="D20" s="271" t="s">
        <v>3415</v>
      </c>
      <c r="E20" s="271" t="s">
        <v>3416</v>
      </c>
      <c r="F20" s="271" t="s">
        <v>3417</v>
      </c>
      <c r="G20" s="271" t="s">
        <v>3418</v>
      </c>
      <c r="H20" s="271" t="s">
        <v>3419</v>
      </c>
      <c r="I20" s="271" t="s">
        <v>3420</v>
      </c>
      <c r="J20" s="271" t="s">
        <v>3421</v>
      </c>
      <c r="K20" s="271" t="s">
        <v>3422</v>
      </c>
    </row>
    <row r="21" spans="1:11" ht="18" customHeight="1">
      <c r="A21" s="126">
        <v>0.4375</v>
      </c>
      <c r="B21" s="271" t="s">
        <v>3423</v>
      </c>
      <c r="C21" s="271" t="s">
        <v>3424</v>
      </c>
      <c r="D21" s="271" t="s">
        <v>3425</v>
      </c>
      <c r="E21" s="271" t="s">
        <v>3426</v>
      </c>
      <c r="F21" s="271" t="s">
        <v>3427</v>
      </c>
      <c r="G21" s="271" t="s">
        <v>3428</v>
      </c>
      <c r="H21" s="271" t="s">
        <v>3429</v>
      </c>
      <c r="I21" s="271" t="s">
        <v>3430</v>
      </c>
      <c r="J21" s="271" t="s">
        <v>3431</v>
      </c>
      <c r="K21" s="271" t="s">
        <v>3432</v>
      </c>
    </row>
    <row r="22" spans="1:11" ht="18" customHeight="1">
      <c r="A22" s="126">
        <v>0.4791666666666667</v>
      </c>
      <c r="B22" s="556" t="s">
        <v>3433</v>
      </c>
      <c r="C22" s="557"/>
      <c r="D22" s="557"/>
      <c r="E22" s="557"/>
      <c r="F22" s="557"/>
      <c r="G22" s="557"/>
      <c r="H22" s="557"/>
      <c r="I22" s="557"/>
      <c r="J22" s="557"/>
      <c r="K22" s="558"/>
    </row>
    <row r="23" spans="1:11" ht="18" customHeight="1">
      <c r="A23" s="126">
        <v>0.5416666666666666</v>
      </c>
      <c r="B23" s="271" t="s">
        <v>3435</v>
      </c>
      <c r="C23" s="271" t="s">
        <v>3436</v>
      </c>
      <c r="D23" s="271" t="s">
        <v>3437</v>
      </c>
      <c r="E23" s="271" t="s">
        <v>3438</v>
      </c>
      <c r="F23" s="271" t="s">
        <v>3439</v>
      </c>
      <c r="G23" s="271" t="s">
        <v>3440</v>
      </c>
      <c r="H23" s="271" t="s">
        <v>3441</v>
      </c>
      <c r="I23" s="271" t="s">
        <v>3442</v>
      </c>
      <c r="J23" s="271" t="s">
        <v>3443</v>
      </c>
      <c r="K23" s="271" t="s">
        <v>3444</v>
      </c>
    </row>
    <row r="24" spans="1:11" ht="18" customHeight="1">
      <c r="A24" s="126">
        <v>0.625</v>
      </c>
      <c r="B24" s="271" t="s">
        <v>3445</v>
      </c>
      <c r="C24" s="271" t="s">
        <v>3446</v>
      </c>
      <c r="D24" s="271" t="s">
        <v>3447</v>
      </c>
      <c r="E24" s="271" t="s">
        <v>3448</v>
      </c>
      <c r="F24" s="271" t="s">
        <v>3449</v>
      </c>
      <c r="G24" s="271" t="s">
        <v>3450</v>
      </c>
      <c r="H24" s="271" t="s">
        <v>3451</v>
      </c>
      <c r="I24" s="271" t="s">
        <v>3452</v>
      </c>
      <c r="J24" s="271" t="s">
        <v>3453</v>
      </c>
      <c r="K24" s="271" t="s">
        <v>3454</v>
      </c>
    </row>
    <row r="25" spans="1:11" ht="18" customHeight="1">
      <c r="A25" s="126">
        <v>0.6875</v>
      </c>
      <c r="B25" s="271" t="s">
        <v>3455</v>
      </c>
      <c r="C25" s="271" t="s">
        <v>3456</v>
      </c>
      <c r="D25" s="271" t="s">
        <v>3457</v>
      </c>
      <c r="E25" s="271" t="s">
        <v>3458</v>
      </c>
      <c r="F25" s="271" t="s">
        <v>3459</v>
      </c>
      <c r="G25" s="271" t="s">
        <v>3460</v>
      </c>
      <c r="H25" s="271" t="s">
        <v>3461</v>
      </c>
      <c r="I25" s="271" t="s">
        <v>3462</v>
      </c>
      <c r="J25" s="271" t="s">
        <v>3463</v>
      </c>
      <c r="K25" s="271" t="s">
        <v>3464</v>
      </c>
    </row>
    <row r="26" spans="1:11" ht="18" customHeight="1">
      <c r="A26" s="126">
        <v>0.75</v>
      </c>
      <c r="B26" s="271" t="s">
        <v>3465</v>
      </c>
      <c r="C26" s="271" t="s">
        <v>3466</v>
      </c>
      <c r="D26" s="271" t="s">
        <v>3467</v>
      </c>
      <c r="E26" s="271" t="s">
        <v>3468</v>
      </c>
      <c r="F26" s="271" t="s">
        <v>3469</v>
      </c>
      <c r="G26" s="271" t="s">
        <v>3470</v>
      </c>
      <c r="H26" s="271" t="s">
        <v>3471</v>
      </c>
      <c r="I26" s="271" t="s">
        <v>3472</v>
      </c>
      <c r="J26" s="271" t="s">
        <v>3473</v>
      </c>
      <c r="K26" s="271" t="s">
        <v>3474</v>
      </c>
    </row>
    <row r="27" spans="1:13" s="123" customFormat="1" ht="18" customHeight="1">
      <c r="A27" s="129"/>
      <c r="L27" s="269"/>
      <c r="M27" s="269"/>
    </row>
    <row r="28" spans="1:11" ht="18" customHeight="1">
      <c r="A28" s="554" t="s">
        <v>3475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</row>
    <row r="29" spans="1:11" ht="18" customHeight="1">
      <c r="A29" s="480" t="s">
        <v>3476</v>
      </c>
      <c r="B29" s="551" t="s">
        <v>716</v>
      </c>
      <c r="C29" s="552"/>
      <c r="D29" s="552"/>
      <c r="E29" s="552"/>
      <c r="F29" s="552"/>
      <c r="G29" s="552"/>
      <c r="H29" s="552"/>
      <c r="I29" s="552"/>
      <c r="J29" s="552"/>
      <c r="K29" s="553"/>
    </row>
    <row r="30" spans="1:11" ht="18" customHeight="1">
      <c r="A30" s="287" t="s">
        <v>3809</v>
      </c>
      <c r="B30" s="271" t="s">
        <v>3477</v>
      </c>
      <c r="C30" s="271" t="s">
        <v>3478</v>
      </c>
      <c r="D30" s="271" t="s">
        <v>3479</v>
      </c>
      <c r="E30" s="271" t="s">
        <v>3480</v>
      </c>
      <c r="F30" s="271" t="s">
        <v>3481</v>
      </c>
      <c r="G30" s="271" t="s">
        <v>3482</v>
      </c>
      <c r="H30" s="271" t="s">
        <v>3483</v>
      </c>
      <c r="I30" s="271" t="s">
        <v>3484</v>
      </c>
      <c r="J30" s="271" t="s">
        <v>545</v>
      </c>
      <c r="K30" s="271" t="s">
        <v>546</v>
      </c>
    </row>
    <row r="31" spans="1:11" ht="18" customHeight="1">
      <c r="A31" s="287" t="s">
        <v>3810</v>
      </c>
      <c r="B31" s="271" t="s">
        <v>3485</v>
      </c>
      <c r="C31" s="271" t="s">
        <v>547</v>
      </c>
      <c r="D31" s="271" t="s">
        <v>548</v>
      </c>
      <c r="E31" s="271" t="s">
        <v>3486</v>
      </c>
      <c r="F31" s="271" t="s">
        <v>3487</v>
      </c>
      <c r="G31" s="271" t="s">
        <v>3488</v>
      </c>
      <c r="H31" s="271" t="s">
        <v>3489</v>
      </c>
      <c r="I31" s="271" t="s">
        <v>3490</v>
      </c>
      <c r="J31" s="271" t="s">
        <v>3491</v>
      </c>
      <c r="K31" s="271" t="s">
        <v>3492</v>
      </c>
    </row>
    <row r="32" spans="1:11" ht="18" customHeight="1">
      <c r="A32" s="126">
        <v>0.4375</v>
      </c>
      <c r="B32" s="271" t="s">
        <v>3493</v>
      </c>
      <c r="C32" s="271" t="s">
        <v>3494</v>
      </c>
      <c r="D32" s="271" t="s">
        <v>3495</v>
      </c>
      <c r="E32" s="271" t="s">
        <v>3496</v>
      </c>
      <c r="F32" s="271" t="s">
        <v>3497</v>
      </c>
      <c r="G32" s="271" t="s">
        <v>3498</v>
      </c>
      <c r="H32" s="271" t="s">
        <v>3499</v>
      </c>
      <c r="I32" s="271" t="s">
        <v>3500</v>
      </c>
      <c r="J32" s="271" t="s">
        <v>3501</v>
      </c>
      <c r="K32" s="271" t="s">
        <v>3502</v>
      </c>
    </row>
    <row r="33" spans="1:11" ht="18" customHeight="1">
      <c r="A33" s="126">
        <v>0.5</v>
      </c>
      <c r="B33" s="271" t="s">
        <v>3503</v>
      </c>
      <c r="C33" s="271" t="s">
        <v>616</v>
      </c>
      <c r="D33" s="271" t="s">
        <v>538</v>
      </c>
      <c r="E33" s="271" t="s">
        <v>539</v>
      </c>
      <c r="F33" s="271" t="s">
        <v>540</v>
      </c>
      <c r="G33" s="271" t="s">
        <v>541</v>
      </c>
      <c r="H33" s="271" t="s">
        <v>542</v>
      </c>
      <c r="I33" s="271" t="s">
        <v>3504</v>
      </c>
      <c r="J33" s="271" t="s">
        <v>3505</v>
      </c>
      <c r="K33" s="271" t="s">
        <v>549</v>
      </c>
    </row>
    <row r="34" spans="1:11" ht="18" customHeight="1">
      <c r="A34" s="126">
        <v>0.5625</v>
      </c>
      <c r="B34" s="271" t="s">
        <v>3506</v>
      </c>
      <c r="C34" s="271" t="s">
        <v>554</v>
      </c>
      <c r="D34" s="271" t="s">
        <v>3507</v>
      </c>
      <c r="E34" s="271" t="s">
        <v>3508</v>
      </c>
      <c r="F34" s="271" t="s">
        <v>3509</v>
      </c>
      <c r="G34" s="271" t="s">
        <v>3510</v>
      </c>
      <c r="H34" s="271" t="s">
        <v>3511</v>
      </c>
      <c r="I34" s="271" t="s">
        <v>3512</v>
      </c>
      <c r="J34" s="271" t="s">
        <v>3513</v>
      </c>
      <c r="K34" s="271" t="s">
        <v>543</v>
      </c>
    </row>
    <row r="35" spans="1:11" ht="18" customHeight="1">
      <c r="A35" s="126">
        <v>0.625</v>
      </c>
      <c r="B35" s="271" t="s">
        <v>3514</v>
      </c>
      <c r="C35" s="271" t="s">
        <v>544</v>
      </c>
      <c r="D35" s="271" t="s">
        <v>3515</v>
      </c>
      <c r="E35" s="271" t="s">
        <v>3516</v>
      </c>
      <c r="F35" s="271" t="s">
        <v>3517</v>
      </c>
      <c r="G35" s="271" t="s">
        <v>3518</v>
      </c>
      <c r="H35" s="271" t="s">
        <v>3519</v>
      </c>
      <c r="I35" s="271" t="s">
        <v>3520</v>
      </c>
      <c r="J35" s="271" t="s">
        <v>3521</v>
      </c>
      <c r="K35" s="271" t="s">
        <v>3522</v>
      </c>
    </row>
    <row r="36" spans="1:11" ht="18" customHeight="1">
      <c r="A36" s="126">
        <v>0.6875</v>
      </c>
      <c r="B36" s="271" t="s">
        <v>3523</v>
      </c>
      <c r="D36" s="271" t="s">
        <v>3524</v>
      </c>
      <c r="F36" s="271" t="s">
        <v>3525</v>
      </c>
      <c r="G36" s="271"/>
      <c r="H36" s="271" t="s">
        <v>3526</v>
      </c>
      <c r="I36" s="271"/>
      <c r="J36" s="271" t="s">
        <v>3527</v>
      </c>
      <c r="K36" s="271"/>
    </row>
    <row r="37" spans="1:11" ht="18" customHeight="1">
      <c r="A37" s="126">
        <v>0.7083333333333334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 t="s">
        <v>3528</v>
      </c>
    </row>
    <row r="38" spans="1:11" ht="18" customHeight="1">
      <c r="A38" s="126">
        <v>0.729166666666667</v>
      </c>
      <c r="B38" s="271" t="s">
        <v>617</v>
      </c>
      <c r="C38" s="271" t="s">
        <v>618</v>
      </c>
      <c r="D38" s="271" t="s">
        <v>718</v>
      </c>
      <c r="E38" s="271" t="s">
        <v>719</v>
      </c>
      <c r="F38" s="271" t="s">
        <v>720</v>
      </c>
      <c r="G38" s="271" t="s">
        <v>721</v>
      </c>
      <c r="H38" s="271" t="s">
        <v>722</v>
      </c>
      <c r="I38" s="271" t="s">
        <v>723</v>
      </c>
      <c r="J38" s="271" t="s">
        <v>724</v>
      </c>
      <c r="K38" s="271" t="s">
        <v>3529</v>
      </c>
    </row>
    <row r="39" spans="1:11" ht="18" customHeight="1">
      <c r="A39" s="126">
        <v>0.75</v>
      </c>
      <c r="B39" s="271" t="s">
        <v>725</v>
      </c>
      <c r="C39" s="271" t="s">
        <v>726</v>
      </c>
      <c r="D39" s="271" t="s">
        <v>727</v>
      </c>
      <c r="E39" s="271" t="s">
        <v>728</v>
      </c>
      <c r="F39" s="271" t="s">
        <v>3530</v>
      </c>
      <c r="G39" s="271" t="s">
        <v>729</v>
      </c>
      <c r="H39" s="271" t="s">
        <v>730</v>
      </c>
      <c r="I39" s="271" t="s">
        <v>731</v>
      </c>
      <c r="J39" s="271" t="s">
        <v>732</v>
      </c>
      <c r="K39" s="271" t="s">
        <v>3531</v>
      </c>
    </row>
    <row r="40" spans="1:11" ht="18" customHeight="1">
      <c r="A40" s="126">
        <v>0.770833333333333</v>
      </c>
      <c r="B40" s="271" t="s">
        <v>733</v>
      </c>
      <c r="C40" s="271" t="s">
        <v>734</v>
      </c>
      <c r="D40" s="271" t="s">
        <v>735</v>
      </c>
      <c r="E40" s="271" t="s">
        <v>736</v>
      </c>
      <c r="F40" s="271" t="s">
        <v>737</v>
      </c>
      <c r="G40" s="271" t="s">
        <v>738</v>
      </c>
      <c r="H40" s="271" t="s">
        <v>739</v>
      </c>
      <c r="I40" s="271" t="s">
        <v>740</v>
      </c>
      <c r="J40" s="271" t="s">
        <v>741</v>
      </c>
      <c r="K40" s="271" t="s">
        <v>3532</v>
      </c>
    </row>
    <row r="41" spans="1:11" ht="18" customHeight="1">
      <c r="A41" s="126">
        <v>0.791666666666667</v>
      </c>
      <c r="B41" s="271" t="s">
        <v>742</v>
      </c>
      <c r="C41" s="271" t="s">
        <v>743</v>
      </c>
      <c r="D41" s="271" t="s">
        <v>744</v>
      </c>
      <c r="E41" s="271" t="s">
        <v>745</v>
      </c>
      <c r="F41" s="271" t="s">
        <v>746</v>
      </c>
      <c r="G41" s="271" t="s">
        <v>747</v>
      </c>
      <c r="H41" s="271" t="s">
        <v>748</v>
      </c>
      <c r="I41" s="271" t="s">
        <v>749</v>
      </c>
      <c r="J41" s="271" t="s">
        <v>750</v>
      </c>
      <c r="K41" s="271" t="s">
        <v>3533</v>
      </c>
    </row>
    <row r="42" spans="1:11" ht="18" customHeight="1">
      <c r="A42" s="126">
        <v>0.8125</v>
      </c>
      <c r="B42" s="271" t="s">
        <v>751</v>
      </c>
      <c r="C42" s="271" t="s">
        <v>752</v>
      </c>
      <c r="D42" s="271" t="s">
        <v>753</v>
      </c>
      <c r="E42" s="271" t="s">
        <v>754</v>
      </c>
      <c r="F42" s="271" t="s">
        <v>3534</v>
      </c>
      <c r="G42" s="271" t="s">
        <v>755</v>
      </c>
      <c r="H42" s="271" t="s">
        <v>756</v>
      </c>
      <c r="I42" s="271" t="s">
        <v>757</v>
      </c>
      <c r="J42" s="271" t="s">
        <v>758</v>
      </c>
      <c r="K42" s="271" t="s">
        <v>759</v>
      </c>
    </row>
    <row r="43" spans="1:11" ht="18" customHeight="1">
      <c r="A43" s="126">
        <v>0.833333333333334</v>
      </c>
      <c r="B43" s="271" t="s">
        <v>3535</v>
      </c>
      <c r="C43" s="271" t="s">
        <v>619</v>
      </c>
      <c r="D43" s="271" t="s">
        <v>760</v>
      </c>
      <c r="E43" s="271" t="s">
        <v>620</v>
      </c>
      <c r="F43" s="271" t="s">
        <v>761</v>
      </c>
      <c r="G43" s="271" t="s">
        <v>621</v>
      </c>
      <c r="H43" s="271" t="s">
        <v>762</v>
      </c>
      <c r="I43" s="271" t="s">
        <v>622</v>
      </c>
      <c r="J43" s="271" t="s">
        <v>763</v>
      </c>
      <c r="K43" s="271" t="s">
        <v>623</v>
      </c>
    </row>
    <row r="44" spans="1:11" ht="18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ht="18" customHeight="1">
      <c r="A45" s="554" t="s">
        <v>3536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</row>
    <row r="46" spans="1:11" ht="18" customHeight="1">
      <c r="A46" s="480" t="s">
        <v>3537</v>
      </c>
      <c r="B46" s="551" t="s">
        <v>716</v>
      </c>
      <c r="C46" s="552"/>
      <c r="D46" s="552"/>
      <c r="E46" s="552"/>
      <c r="F46" s="552"/>
      <c r="G46" s="552"/>
      <c r="H46" s="552"/>
      <c r="I46" s="552"/>
      <c r="J46" s="552"/>
      <c r="K46" s="553"/>
    </row>
    <row r="47" spans="1:11" ht="18" customHeight="1">
      <c r="A47" s="287" t="s">
        <v>3809</v>
      </c>
      <c r="B47" s="271" t="s">
        <v>3538</v>
      </c>
      <c r="C47" s="271" t="s">
        <v>3539</v>
      </c>
      <c r="D47" s="271" t="s">
        <v>3540</v>
      </c>
      <c r="E47" s="271" t="s">
        <v>555</v>
      </c>
      <c r="F47" s="271" t="s">
        <v>3541</v>
      </c>
      <c r="G47" s="271" t="s">
        <v>3542</v>
      </c>
      <c r="H47" s="271" t="s">
        <v>3543</v>
      </c>
      <c r="I47" s="271" t="s">
        <v>3544</v>
      </c>
      <c r="J47" s="271" t="s">
        <v>3545</v>
      </c>
      <c r="K47" s="271" t="s">
        <v>3546</v>
      </c>
    </row>
    <row r="48" spans="1:11" ht="18" customHeight="1">
      <c r="A48" s="287" t="s">
        <v>3811</v>
      </c>
      <c r="B48" s="271" t="s">
        <v>3547</v>
      </c>
      <c r="C48" s="271" t="s">
        <v>3434</v>
      </c>
      <c r="D48" s="271" t="s">
        <v>3548</v>
      </c>
      <c r="E48" s="271" t="s">
        <v>3434</v>
      </c>
      <c r="F48" s="271" t="s">
        <v>3549</v>
      </c>
      <c r="G48" s="271" t="s">
        <v>3434</v>
      </c>
      <c r="H48" s="271" t="s">
        <v>3550</v>
      </c>
      <c r="I48" s="271" t="s">
        <v>3434</v>
      </c>
      <c r="J48" s="271" t="s">
        <v>3551</v>
      </c>
      <c r="K48" s="271" t="s">
        <v>3434</v>
      </c>
    </row>
    <row r="49" spans="1:11" ht="18" customHeight="1">
      <c r="A49" s="126">
        <v>0.4375</v>
      </c>
      <c r="B49" s="271" t="s">
        <v>3552</v>
      </c>
      <c r="C49" s="271" t="s">
        <v>764</v>
      </c>
      <c r="D49" s="271" t="s">
        <v>765</v>
      </c>
      <c r="E49" s="271" t="s">
        <v>766</v>
      </c>
      <c r="F49" s="271" t="s">
        <v>767</v>
      </c>
      <c r="G49" s="271" t="s">
        <v>768</v>
      </c>
      <c r="H49" s="271" t="s">
        <v>624</v>
      </c>
      <c r="I49" s="271" t="s">
        <v>769</v>
      </c>
      <c r="J49" s="271" t="s">
        <v>625</v>
      </c>
      <c r="K49" s="271" t="s">
        <v>770</v>
      </c>
    </row>
    <row r="50" spans="1:11" ht="18" customHeight="1">
      <c r="A50" s="126">
        <v>0.4548611111111111</v>
      </c>
      <c r="B50" s="271" t="s">
        <v>3553</v>
      </c>
      <c r="C50" s="271" t="s">
        <v>771</v>
      </c>
      <c r="D50" s="271" t="s">
        <v>626</v>
      </c>
      <c r="E50" s="271" t="s">
        <v>772</v>
      </c>
      <c r="F50" s="271" t="s">
        <v>627</v>
      </c>
      <c r="G50" s="271" t="s">
        <v>773</v>
      </c>
      <c r="H50" s="271" t="s">
        <v>3554</v>
      </c>
      <c r="I50" s="271" t="s">
        <v>774</v>
      </c>
      <c r="J50" s="271" t="s">
        <v>775</v>
      </c>
      <c r="K50" s="271" t="s">
        <v>776</v>
      </c>
    </row>
    <row r="51" spans="1:11" ht="18" customHeight="1">
      <c r="A51" s="126">
        <v>0.472222222222222</v>
      </c>
      <c r="B51" s="271" t="s">
        <v>3555</v>
      </c>
      <c r="C51" s="271" t="s">
        <v>777</v>
      </c>
      <c r="D51" s="271" t="s">
        <v>628</v>
      </c>
      <c r="E51" s="271" t="s">
        <v>778</v>
      </c>
      <c r="F51" s="271" t="s">
        <v>629</v>
      </c>
      <c r="G51" s="271" t="s">
        <v>779</v>
      </c>
      <c r="H51" s="271" t="s">
        <v>630</v>
      </c>
      <c r="I51" s="271" t="s">
        <v>780</v>
      </c>
      <c r="J51" s="271" t="s">
        <v>631</v>
      </c>
      <c r="K51" s="271" t="s">
        <v>647</v>
      </c>
    </row>
    <row r="52" spans="1:11" ht="18" customHeight="1">
      <c r="A52" s="126">
        <v>0.489583333333333</v>
      </c>
      <c r="B52" s="271" t="s">
        <v>3556</v>
      </c>
      <c r="C52" s="271" t="s">
        <v>3557</v>
      </c>
      <c r="D52" s="271" t="s">
        <v>781</v>
      </c>
      <c r="E52" s="271" t="s">
        <v>782</v>
      </c>
      <c r="F52" s="271" t="s">
        <v>783</v>
      </c>
      <c r="G52" s="271" t="s">
        <v>632</v>
      </c>
      <c r="H52" s="271" t="s">
        <v>784</v>
      </c>
      <c r="I52" s="271" t="s">
        <v>633</v>
      </c>
      <c r="J52" s="271" t="s">
        <v>785</v>
      </c>
      <c r="K52" s="271" t="s">
        <v>634</v>
      </c>
    </row>
    <row r="53" spans="1:11" ht="18" customHeight="1">
      <c r="A53" s="126">
        <v>0.506944444444444</v>
      </c>
      <c r="B53" s="271" t="s">
        <v>3558</v>
      </c>
      <c r="C53" s="271" t="s">
        <v>635</v>
      </c>
      <c r="D53" s="271" t="s">
        <v>786</v>
      </c>
      <c r="E53" s="271" t="s">
        <v>636</v>
      </c>
      <c r="F53" s="271" t="s">
        <v>787</v>
      </c>
      <c r="G53" s="271" t="s">
        <v>637</v>
      </c>
      <c r="H53" s="271" t="s">
        <v>3559</v>
      </c>
      <c r="I53" s="271" t="s">
        <v>788</v>
      </c>
      <c r="J53" s="271" t="s">
        <v>789</v>
      </c>
      <c r="K53" s="271" t="s">
        <v>790</v>
      </c>
    </row>
    <row r="54" spans="1:11" ht="18" customHeight="1">
      <c r="A54" s="126">
        <v>0.524305555555555</v>
      </c>
      <c r="B54" s="271" t="s">
        <v>3560</v>
      </c>
      <c r="C54" s="271" t="s">
        <v>791</v>
      </c>
      <c r="D54" s="271" t="s">
        <v>638</v>
      </c>
      <c r="E54" s="271" t="s">
        <v>792</v>
      </c>
      <c r="F54" s="271" t="s">
        <v>639</v>
      </c>
      <c r="G54" s="271" t="s">
        <v>793</v>
      </c>
      <c r="H54" s="271" t="s">
        <v>640</v>
      </c>
      <c r="I54" s="271" t="s">
        <v>794</v>
      </c>
      <c r="J54" s="271" t="s">
        <v>641</v>
      </c>
      <c r="K54" s="271" t="s">
        <v>795</v>
      </c>
    </row>
    <row r="55" spans="1:11" ht="18" customHeight="1">
      <c r="A55" s="126">
        <v>0.541666666666667</v>
      </c>
      <c r="B55" s="271" t="s">
        <v>3561</v>
      </c>
      <c r="C55" s="271" t="s">
        <v>3562</v>
      </c>
      <c r="D55" s="271" t="s">
        <v>3563</v>
      </c>
      <c r="E55" s="271" t="s">
        <v>3564</v>
      </c>
      <c r="F55" s="271" t="s">
        <v>552</v>
      </c>
      <c r="G55" s="271" t="s">
        <v>3565</v>
      </c>
      <c r="H55" s="271" t="s">
        <v>3566</v>
      </c>
      <c r="I55" s="271" t="s">
        <v>550</v>
      </c>
      <c r="J55" s="271" t="s">
        <v>551</v>
      </c>
      <c r="K55" s="271" t="s">
        <v>717</v>
      </c>
    </row>
    <row r="56" spans="1:11" ht="18" customHeight="1">
      <c r="A56" s="126">
        <v>0.611111111111111</v>
      </c>
      <c r="B56" s="271" t="s">
        <v>3567</v>
      </c>
      <c r="C56" s="271" t="s">
        <v>3568</v>
      </c>
      <c r="D56" s="271" t="s">
        <v>556</v>
      </c>
      <c r="E56" s="271" t="s">
        <v>325</v>
      </c>
      <c r="F56" s="271" t="s">
        <v>648</v>
      </c>
      <c r="G56" s="271" t="s">
        <v>3569</v>
      </c>
      <c r="H56" s="271" t="s">
        <v>326</v>
      </c>
      <c r="I56" s="271" t="s">
        <v>649</v>
      </c>
      <c r="J56" s="271" t="s">
        <v>557</v>
      </c>
      <c r="K56" s="271" t="s">
        <v>3570</v>
      </c>
    </row>
    <row r="57" spans="1:11" ht="18" customHeight="1">
      <c r="A57" s="126">
        <v>0.6319444444444444</v>
      </c>
      <c r="B57" s="271" t="s">
        <v>3571</v>
      </c>
      <c r="C57" s="271" t="s">
        <v>327</v>
      </c>
      <c r="D57" s="271" t="s">
        <v>558</v>
      </c>
      <c r="E57" s="271" t="s">
        <v>3572</v>
      </c>
      <c r="F57" s="271" t="s">
        <v>328</v>
      </c>
      <c r="G57" s="271" t="s">
        <v>650</v>
      </c>
      <c r="H57" s="271" t="s">
        <v>329</v>
      </c>
      <c r="I57" s="271" t="s">
        <v>330</v>
      </c>
      <c r="J57" s="271" t="s">
        <v>3573</v>
      </c>
      <c r="K57" s="271" t="s">
        <v>651</v>
      </c>
    </row>
    <row r="58" spans="1:11" ht="18" customHeight="1">
      <c r="A58" s="126">
        <v>0.652777777777778</v>
      </c>
      <c r="B58" s="271" t="s">
        <v>3574</v>
      </c>
      <c r="C58" s="271" t="s">
        <v>559</v>
      </c>
      <c r="D58" s="271" t="s">
        <v>3575</v>
      </c>
      <c r="E58" s="271" t="s">
        <v>652</v>
      </c>
      <c r="F58" s="271" t="s">
        <v>331</v>
      </c>
      <c r="G58" s="271" t="s">
        <v>841</v>
      </c>
      <c r="H58" s="271" t="s">
        <v>3576</v>
      </c>
      <c r="I58" s="271" t="s">
        <v>332</v>
      </c>
      <c r="J58" s="271" t="s">
        <v>653</v>
      </c>
      <c r="K58" s="271" t="s">
        <v>560</v>
      </c>
    </row>
    <row r="59" spans="1:11" ht="18" customHeight="1">
      <c r="A59" s="126">
        <v>0.673611111111111</v>
      </c>
      <c r="B59" s="271" t="s">
        <v>3577</v>
      </c>
      <c r="C59" s="271" t="s">
        <v>796</v>
      </c>
      <c r="D59" s="271" t="s">
        <v>797</v>
      </c>
      <c r="E59" s="271" t="s">
        <v>798</v>
      </c>
      <c r="F59" s="271" t="s">
        <v>799</v>
      </c>
      <c r="G59" s="271" t="s">
        <v>800</v>
      </c>
      <c r="H59" s="271" t="s">
        <v>801</v>
      </c>
      <c r="I59" s="271" t="s">
        <v>3578</v>
      </c>
      <c r="J59" s="271" t="s">
        <v>802</v>
      </c>
      <c r="K59" s="271" t="s">
        <v>803</v>
      </c>
    </row>
    <row r="60" spans="1:11" ht="18" customHeight="1">
      <c r="A60" s="126">
        <v>0.694444444444445</v>
      </c>
      <c r="B60" s="271" t="s">
        <v>3579</v>
      </c>
      <c r="C60" s="271" t="s">
        <v>804</v>
      </c>
      <c r="D60" s="271" t="s">
        <v>805</v>
      </c>
      <c r="E60" s="271" t="s">
        <v>806</v>
      </c>
      <c r="F60" s="271" t="s">
        <v>3580</v>
      </c>
      <c r="G60" s="271" t="s">
        <v>807</v>
      </c>
      <c r="H60" s="271" t="s">
        <v>808</v>
      </c>
      <c r="I60" s="271" t="s">
        <v>809</v>
      </c>
      <c r="J60" s="271" t="s">
        <v>810</v>
      </c>
      <c r="K60" s="271" t="s">
        <v>811</v>
      </c>
    </row>
    <row r="61" spans="1:11" ht="18" customHeight="1">
      <c r="A61" s="126">
        <v>0.715277777777778</v>
      </c>
      <c r="B61" s="271" t="s">
        <v>3581</v>
      </c>
      <c r="C61" s="271" t="s">
        <v>3582</v>
      </c>
      <c r="D61" s="271" t="s">
        <v>812</v>
      </c>
      <c r="E61" s="271" t="s">
        <v>813</v>
      </c>
      <c r="F61" s="271" t="s">
        <v>814</v>
      </c>
      <c r="G61" s="271" t="s">
        <v>815</v>
      </c>
      <c r="H61" s="271" t="s">
        <v>816</v>
      </c>
      <c r="I61" s="271" t="s">
        <v>817</v>
      </c>
      <c r="J61" s="271" t="s">
        <v>3583</v>
      </c>
      <c r="K61" s="271" t="s">
        <v>818</v>
      </c>
    </row>
    <row r="62" spans="1:11" ht="18" customHeight="1">
      <c r="A62" s="126">
        <v>0.736111111111111</v>
      </c>
      <c r="B62" s="271" t="s">
        <v>3584</v>
      </c>
      <c r="C62" s="271" t="s">
        <v>819</v>
      </c>
      <c r="D62" s="271" t="s">
        <v>820</v>
      </c>
      <c r="E62" s="271" t="s">
        <v>658</v>
      </c>
      <c r="F62" s="271" t="s">
        <v>821</v>
      </c>
      <c r="G62" s="271" t="s">
        <v>822</v>
      </c>
      <c r="H62" s="271" t="s">
        <v>823</v>
      </c>
      <c r="I62" s="271" t="s">
        <v>824</v>
      </c>
      <c r="J62" s="271" t="s">
        <v>825</v>
      </c>
      <c r="K62" s="271" t="s">
        <v>826</v>
      </c>
    </row>
    <row r="63" spans="1:11" ht="18" customHeight="1">
      <c r="A63" s="126">
        <v>0.756944444444445</v>
      </c>
      <c r="B63" s="271" t="s">
        <v>3585</v>
      </c>
      <c r="C63" s="271" t="s">
        <v>827</v>
      </c>
      <c r="D63" s="271" t="s">
        <v>828</v>
      </c>
      <c r="E63" s="271" t="s">
        <v>3586</v>
      </c>
      <c r="F63" s="271" t="s">
        <v>829</v>
      </c>
      <c r="G63" s="271" t="s">
        <v>830</v>
      </c>
      <c r="H63" s="271" t="s">
        <v>831</v>
      </c>
      <c r="I63" s="271" t="s">
        <v>832</v>
      </c>
      <c r="J63" s="271" t="s">
        <v>833</v>
      </c>
      <c r="K63" s="271" t="s">
        <v>834</v>
      </c>
    </row>
    <row r="64" spans="1:11" ht="18" customHeight="1">
      <c r="A64" s="126">
        <v>0.777777777777778</v>
      </c>
      <c r="B64" s="271" t="s">
        <v>3587</v>
      </c>
      <c r="C64" s="271" t="s">
        <v>835</v>
      </c>
      <c r="D64" s="271" t="s">
        <v>836</v>
      </c>
      <c r="E64" s="271" t="s">
        <v>837</v>
      </c>
      <c r="F64" s="271" t="s">
        <v>838</v>
      </c>
      <c r="G64" s="271" t="s">
        <v>839</v>
      </c>
      <c r="H64" s="271" t="s">
        <v>840</v>
      </c>
      <c r="I64" s="271" t="s">
        <v>3588</v>
      </c>
      <c r="J64" s="271" t="s">
        <v>842</v>
      </c>
      <c r="K64" s="271" t="s">
        <v>333</v>
      </c>
    </row>
    <row r="65" spans="1:11" ht="18" customHeight="1">
      <c r="A65" s="126">
        <v>0.798611111111111</v>
      </c>
      <c r="B65" s="271" t="s">
        <v>3589</v>
      </c>
      <c r="C65" s="271" t="s">
        <v>843</v>
      </c>
      <c r="D65" s="271" t="s">
        <v>3590</v>
      </c>
      <c r="E65" s="271" t="s">
        <v>370</v>
      </c>
      <c r="F65" s="271" t="s">
        <v>371</v>
      </c>
      <c r="G65" s="271" t="s">
        <v>372</v>
      </c>
      <c r="H65" s="271" t="s">
        <v>3591</v>
      </c>
      <c r="I65" s="271" t="s">
        <v>3592</v>
      </c>
      <c r="J65" s="271" t="s">
        <v>373</v>
      </c>
      <c r="K65" s="271" t="s">
        <v>374</v>
      </c>
    </row>
    <row r="66" spans="1:11" ht="18" customHeight="1">
      <c r="A66" s="126">
        <v>0.819444444444445</v>
      </c>
      <c r="B66" s="271" t="s">
        <v>3593</v>
      </c>
      <c r="C66" s="271" t="s">
        <v>3594</v>
      </c>
      <c r="D66" s="271" t="s">
        <v>375</v>
      </c>
      <c r="E66" s="271" t="s">
        <v>376</v>
      </c>
      <c r="F66" s="271" t="s">
        <v>377</v>
      </c>
      <c r="G66" s="271" t="s">
        <v>3595</v>
      </c>
      <c r="H66" s="271" t="s">
        <v>378</v>
      </c>
      <c r="I66" s="271" t="s">
        <v>379</v>
      </c>
      <c r="J66" s="271" t="s">
        <v>3596</v>
      </c>
      <c r="K66" s="271" t="s">
        <v>3597</v>
      </c>
    </row>
    <row r="67" spans="1:11" ht="18" customHeight="1">
      <c r="A67" s="126">
        <v>0.840277777777778</v>
      </c>
      <c r="B67" s="271" t="s">
        <v>3598</v>
      </c>
      <c r="C67" s="271" t="s">
        <v>453</v>
      </c>
      <c r="D67" s="271" t="s">
        <v>454</v>
      </c>
      <c r="E67" s="271" t="s">
        <v>3599</v>
      </c>
      <c r="F67" s="271" t="s">
        <v>3600</v>
      </c>
      <c r="G67" s="271" t="s">
        <v>3601</v>
      </c>
      <c r="H67" s="271" t="s">
        <v>455</v>
      </c>
      <c r="I67" s="271" t="s">
        <v>456</v>
      </c>
      <c r="J67" s="271" t="s">
        <v>3602</v>
      </c>
      <c r="K67" s="271" t="s">
        <v>494</v>
      </c>
    </row>
    <row r="68" spans="1:11" ht="18" customHeight="1">
      <c r="A68" s="126">
        <v>0.861111111111111</v>
      </c>
      <c r="B68" s="271" t="s">
        <v>3603</v>
      </c>
      <c r="C68" s="271" t="s">
        <v>495</v>
      </c>
      <c r="D68" s="271" t="s">
        <v>3604</v>
      </c>
      <c r="E68" s="271" t="s">
        <v>517</v>
      </c>
      <c r="F68" s="271" t="s">
        <v>518</v>
      </c>
      <c r="G68" s="271" t="s">
        <v>3605</v>
      </c>
      <c r="H68" s="127"/>
      <c r="I68" s="127"/>
      <c r="J68" s="127"/>
      <c r="K68" s="127"/>
    </row>
    <row r="69" ht="18" customHeight="1">
      <c r="A69" s="129"/>
    </row>
    <row r="70" spans="1:11" ht="18" customHeight="1">
      <c r="A70" s="554" t="s">
        <v>3606</v>
      </c>
      <c r="B70" s="554"/>
      <c r="C70" s="554"/>
      <c r="D70" s="554"/>
      <c r="E70" s="554"/>
      <c r="F70" s="554"/>
      <c r="G70" s="554"/>
      <c r="H70" s="554"/>
      <c r="I70" s="554"/>
      <c r="J70" s="554"/>
      <c r="K70" s="554"/>
    </row>
    <row r="71" spans="1:11" ht="18" customHeight="1">
      <c r="A71" s="480" t="s">
        <v>3537</v>
      </c>
      <c r="B71" s="551" t="s">
        <v>716</v>
      </c>
      <c r="C71" s="552"/>
      <c r="D71" s="552"/>
      <c r="E71" s="552"/>
      <c r="F71" s="552"/>
      <c r="G71" s="552"/>
      <c r="H71" s="552"/>
      <c r="I71" s="552"/>
      <c r="J71" s="552"/>
      <c r="K71" s="553"/>
    </row>
    <row r="72" spans="1:11" ht="18" customHeight="1">
      <c r="A72" s="287" t="s">
        <v>3809</v>
      </c>
      <c r="B72" s="271" t="s">
        <v>3607</v>
      </c>
      <c r="C72" s="271" t="s">
        <v>3608</v>
      </c>
      <c r="D72" s="271" t="s">
        <v>3609</v>
      </c>
      <c r="E72" s="271" t="s">
        <v>553</v>
      </c>
      <c r="F72" s="271" t="s">
        <v>3610</v>
      </c>
      <c r="G72" s="271" t="s">
        <v>857</v>
      </c>
      <c r="H72" s="271" t="s">
        <v>3611</v>
      </c>
      <c r="I72" s="271" t="s">
        <v>858</v>
      </c>
      <c r="J72" s="271" t="s">
        <v>859</v>
      </c>
      <c r="K72" s="271" t="s">
        <v>3612</v>
      </c>
    </row>
    <row r="73" spans="1:11" ht="18" customHeight="1">
      <c r="A73" s="287" t="s">
        <v>3812</v>
      </c>
      <c r="B73" s="271"/>
      <c r="C73" s="271"/>
      <c r="D73" s="271"/>
      <c r="E73" s="271"/>
      <c r="F73" s="271" t="s">
        <v>3613</v>
      </c>
      <c r="G73" s="271" t="s">
        <v>3614</v>
      </c>
      <c r="H73" s="271" t="s">
        <v>860</v>
      </c>
      <c r="I73" s="271" t="s">
        <v>861</v>
      </c>
      <c r="J73" s="271" t="s">
        <v>3615</v>
      </c>
      <c r="K73" s="271" t="s">
        <v>862</v>
      </c>
    </row>
    <row r="74" spans="1:11" ht="18" customHeight="1">
      <c r="A74" s="287" t="s">
        <v>3813</v>
      </c>
      <c r="B74" s="271"/>
      <c r="C74" s="271"/>
      <c r="D74" s="271"/>
      <c r="E74" s="271"/>
      <c r="F74" s="271" t="s">
        <v>3616</v>
      </c>
      <c r="G74" s="271" t="s">
        <v>863</v>
      </c>
      <c r="H74" s="271" t="s">
        <v>864</v>
      </c>
      <c r="I74" s="271" t="s">
        <v>3617</v>
      </c>
      <c r="J74" s="271" t="s">
        <v>865</v>
      </c>
      <c r="K74" s="271" t="s">
        <v>866</v>
      </c>
    </row>
    <row r="75" spans="1:11" ht="18" customHeight="1">
      <c r="A75" s="287" t="s">
        <v>3814</v>
      </c>
      <c r="B75" s="271"/>
      <c r="C75" s="271"/>
      <c r="D75" s="271"/>
      <c r="E75" s="271"/>
      <c r="F75" s="271" t="s">
        <v>3618</v>
      </c>
      <c r="G75" s="271" t="s">
        <v>867</v>
      </c>
      <c r="H75" s="271" t="s">
        <v>868</v>
      </c>
      <c r="I75" s="271" t="s">
        <v>3619</v>
      </c>
      <c r="J75" s="271" t="s">
        <v>869</v>
      </c>
      <c r="K75" s="271" t="s">
        <v>870</v>
      </c>
    </row>
    <row r="76" spans="1:11" ht="18" customHeight="1">
      <c r="A76" s="287" t="s">
        <v>3815</v>
      </c>
      <c r="B76" s="271" t="s">
        <v>3620</v>
      </c>
      <c r="C76" s="271" t="s">
        <v>871</v>
      </c>
      <c r="D76" s="271" t="s">
        <v>3621</v>
      </c>
      <c r="E76" s="271" t="s">
        <v>3622</v>
      </c>
      <c r="F76" s="271" t="s">
        <v>872</v>
      </c>
      <c r="G76" s="271" t="s">
        <v>873</v>
      </c>
      <c r="H76" s="271" t="s">
        <v>3623</v>
      </c>
      <c r="I76" s="271" t="s">
        <v>874</v>
      </c>
      <c r="J76" s="271" t="s">
        <v>3624</v>
      </c>
      <c r="K76" s="271" t="s">
        <v>875</v>
      </c>
    </row>
    <row r="77" spans="1:11" ht="18" customHeight="1">
      <c r="A77" s="126">
        <v>0.420138888888889</v>
      </c>
      <c r="B77" s="271" t="s">
        <v>3625</v>
      </c>
      <c r="C77" s="271" t="s">
        <v>3626</v>
      </c>
      <c r="D77" s="271" t="s">
        <v>876</v>
      </c>
      <c r="E77" s="271" t="s">
        <v>3627</v>
      </c>
      <c r="F77" s="271" t="s">
        <v>3628</v>
      </c>
      <c r="G77" s="271" t="s">
        <v>877</v>
      </c>
      <c r="H77" s="271" t="s">
        <v>878</v>
      </c>
      <c r="I77" s="271" t="s">
        <v>3629</v>
      </c>
      <c r="J77" s="271" t="s">
        <v>879</v>
      </c>
      <c r="K77" s="271" t="s">
        <v>3630</v>
      </c>
    </row>
    <row r="78" spans="1:11" ht="18" customHeight="1">
      <c r="A78" s="126">
        <v>0.4375</v>
      </c>
      <c r="B78" s="271" t="s">
        <v>406</v>
      </c>
      <c r="C78" s="271" t="s">
        <v>407</v>
      </c>
      <c r="D78" s="271" t="s">
        <v>408</v>
      </c>
      <c r="E78" s="271" t="s">
        <v>409</v>
      </c>
      <c r="F78" s="271" t="s">
        <v>410</v>
      </c>
      <c r="G78" s="271" t="s">
        <v>411</v>
      </c>
      <c r="H78" s="271" t="s">
        <v>3631</v>
      </c>
      <c r="I78" s="271" t="s">
        <v>854</v>
      </c>
      <c r="J78" s="271" t="s">
        <v>412</v>
      </c>
      <c r="K78" s="271" t="s">
        <v>413</v>
      </c>
    </row>
    <row r="79" spans="1:11" ht="18" customHeight="1">
      <c r="A79" s="126">
        <v>0.4583333333333333</v>
      </c>
      <c r="B79" s="271" t="s">
        <v>414</v>
      </c>
      <c r="C79" s="271" t="s">
        <v>415</v>
      </c>
      <c r="D79" s="271" t="s">
        <v>416</v>
      </c>
      <c r="E79" s="271" t="s">
        <v>417</v>
      </c>
      <c r="F79" s="271" t="s">
        <v>418</v>
      </c>
      <c r="G79" s="271" t="s">
        <v>855</v>
      </c>
      <c r="H79" s="271" t="s">
        <v>3632</v>
      </c>
      <c r="I79" s="271" t="s">
        <v>419</v>
      </c>
      <c r="J79" s="271" t="s">
        <v>420</v>
      </c>
      <c r="K79" s="271" t="s">
        <v>421</v>
      </c>
    </row>
    <row r="80" spans="1:11" ht="18" customHeight="1">
      <c r="A80" s="126">
        <v>0.479166666666667</v>
      </c>
      <c r="B80" s="271" t="s">
        <v>422</v>
      </c>
      <c r="C80" s="271" t="s">
        <v>423</v>
      </c>
      <c r="D80" s="271" t="s">
        <v>424</v>
      </c>
      <c r="E80" s="271" t="s">
        <v>856</v>
      </c>
      <c r="F80" s="271" t="s">
        <v>425</v>
      </c>
      <c r="G80" s="271" t="s">
        <v>426</v>
      </c>
      <c r="H80" s="271" t="s">
        <v>3633</v>
      </c>
      <c r="I80" s="271" t="s">
        <v>427</v>
      </c>
      <c r="J80" s="271" t="s">
        <v>428</v>
      </c>
      <c r="K80" s="271" t="s">
        <v>429</v>
      </c>
    </row>
    <row r="81" spans="1:11" ht="18" customHeight="1">
      <c r="A81" s="126">
        <v>0.5</v>
      </c>
      <c r="B81" s="271" t="s">
        <v>430</v>
      </c>
      <c r="C81" s="271" t="s">
        <v>3634</v>
      </c>
      <c r="D81" s="271" t="s">
        <v>528</v>
      </c>
      <c r="E81" s="271" t="s">
        <v>529</v>
      </c>
      <c r="F81" s="271" t="s">
        <v>844</v>
      </c>
      <c r="G81" s="271" t="s">
        <v>530</v>
      </c>
      <c r="H81" s="271" t="s">
        <v>3635</v>
      </c>
      <c r="I81" s="271" t="s">
        <v>531</v>
      </c>
      <c r="J81" s="271" t="s">
        <v>845</v>
      </c>
      <c r="K81" s="271" t="s">
        <v>642</v>
      </c>
    </row>
    <row r="82" spans="1:11" ht="18" customHeight="1">
      <c r="A82" s="126">
        <v>0.520833333333333</v>
      </c>
      <c r="B82" s="271" t="s">
        <v>334</v>
      </c>
      <c r="C82" s="271" t="s">
        <v>335</v>
      </c>
      <c r="D82" s="271" t="s">
        <v>846</v>
      </c>
      <c r="E82" s="271" t="s">
        <v>336</v>
      </c>
      <c r="F82" s="271" t="s">
        <v>337</v>
      </c>
      <c r="G82" s="271" t="s">
        <v>338</v>
      </c>
      <c r="H82" s="271" t="s">
        <v>3636</v>
      </c>
      <c r="I82" s="271" t="s">
        <v>643</v>
      </c>
      <c r="J82" s="271" t="s">
        <v>339</v>
      </c>
      <c r="K82" s="271" t="s">
        <v>340</v>
      </c>
    </row>
    <row r="83" spans="1:11" ht="18" customHeight="1">
      <c r="A83" s="126">
        <v>0.541666666666667</v>
      </c>
      <c r="B83" s="271" t="s">
        <v>341</v>
      </c>
      <c r="C83" s="271" t="s">
        <v>342</v>
      </c>
      <c r="D83" s="271" t="s">
        <v>343</v>
      </c>
      <c r="E83" s="271" t="s">
        <v>344</v>
      </c>
      <c r="F83" s="271" t="s">
        <v>847</v>
      </c>
      <c r="G83" s="271" t="s">
        <v>644</v>
      </c>
      <c r="H83" s="271" t="s">
        <v>3637</v>
      </c>
      <c r="I83" s="271" t="s">
        <v>345</v>
      </c>
      <c r="J83" s="271" t="s">
        <v>346</v>
      </c>
      <c r="K83" s="271" t="s">
        <v>347</v>
      </c>
    </row>
    <row r="84" spans="1:11" ht="18" customHeight="1">
      <c r="A84" s="126">
        <v>0.5625</v>
      </c>
      <c r="B84" s="271" t="s">
        <v>348</v>
      </c>
      <c r="C84" s="271" t="s">
        <v>349</v>
      </c>
      <c r="D84" s="271" t="s">
        <v>848</v>
      </c>
      <c r="E84" s="271" t="s">
        <v>645</v>
      </c>
      <c r="F84" s="271" t="s">
        <v>350</v>
      </c>
      <c r="G84" s="271" t="s">
        <v>351</v>
      </c>
      <c r="H84" s="271" t="s">
        <v>3638</v>
      </c>
      <c r="I84" s="271" t="s">
        <v>352</v>
      </c>
      <c r="J84" s="271" t="s">
        <v>353</v>
      </c>
      <c r="K84" s="271" t="s">
        <v>354</v>
      </c>
    </row>
    <row r="85" spans="1:11" ht="18" customHeight="1">
      <c r="A85" s="126">
        <v>0.583333333333333</v>
      </c>
      <c r="B85" s="271" t="s">
        <v>849</v>
      </c>
      <c r="C85" s="271" t="s">
        <v>646</v>
      </c>
      <c r="D85" s="271" t="s">
        <v>355</v>
      </c>
      <c r="E85" s="271" t="s">
        <v>356</v>
      </c>
      <c r="F85" s="271" t="s">
        <v>357</v>
      </c>
      <c r="G85" s="271" t="s">
        <v>358</v>
      </c>
      <c r="H85" s="271" t="s">
        <v>3639</v>
      </c>
      <c r="I85" s="271" t="s">
        <v>359</v>
      </c>
      <c r="J85" s="271" t="s">
        <v>850</v>
      </c>
      <c r="K85" s="271" t="s">
        <v>851</v>
      </c>
    </row>
    <row r="86" spans="1:11" ht="18" customHeight="1">
      <c r="A86" s="126">
        <v>0.604166666666667</v>
      </c>
      <c r="B86" s="271" t="s">
        <v>3640</v>
      </c>
      <c r="C86" s="271" t="s">
        <v>3641</v>
      </c>
      <c r="D86" s="271" t="s">
        <v>360</v>
      </c>
      <c r="E86" s="271" t="s">
        <v>852</v>
      </c>
      <c r="F86" s="271" t="s">
        <v>361</v>
      </c>
      <c r="G86" s="271" t="s">
        <v>362</v>
      </c>
      <c r="H86" s="271" t="s">
        <v>3642</v>
      </c>
      <c r="I86" s="271" t="s">
        <v>363</v>
      </c>
      <c r="J86" s="271" t="s">
        <v>364</v>
      </c>
      <c r="K86" s="271" t="s">
        <v>657</v>
      </c>
    </row>
    <row r="87" spans="1:11" ht="18" customHeight="1">
      <c r="A87" s="126">
        <v>0.625</v>
      </c>
      <c r="B87" s="271"/>
      <c r="C87" s="271"/>
      <c r="D87" s="271" t="s">
        <v>853</v>
      </c>
      <c r="E87" s="271" t="s">
        <v>365</v>
      </c>
      <c r="F87" s="271" t="s">
        <v>366</v>
      </c>
      <c r="G87" s="271" t="s">
        <v>367</v>
      </c>
      <c r="H87" s="271" t="s">
        <v>3643</v>
      </c>
      <c r="I87" s="271" t="s">
        <v>368</v>
      </c>
      <c r="J87" s="271" t="s">
        <v>369</v>
      </c>
      <c r="K87" s="271" t="s">
        <v>3644</v>
      </c>
    </row>
    <row r="88" spans="1:11" ht="18" customHeight="1">
      <c r="A88" s="126">
        <v>0.645833333333333</v>
      </c>
      <c r="B88" s="271"/>
      <c r="C88" s="271"/>
      <c r="D88" s="271" t="s">
        <v>887</v>
      </c>
      <c r="E88" s="271" t="s">
        <v>888</v>
      </c>
      <c r="F88" s="271" t="s">
        <v>889</v>
      </c>
      <c r="G88" s="271" t="s">
        <v>890</v>
      </c>
      <c r="H88" s="271" t="s">
        <v>3645</v>
      </c>
      <c r="I88" s="271" t="s">
        <v>891</v>
      </c>
      <c r="J88" s="271" t="s">
        <v>892</v>
      </c>
      <c r="K88" s="271" t="s">
        <v>893</v>
      </c>
    </row>
    <row r="89" spans="1:11" ht="18" customHeight="1">
      <c r="A89" s="126">
        <v>0.666666666666666</v>
      </c>
      <c r="B89" s="271"/>
      <c r="C89" s="271"/>
      <c r="D89" s="271" t="s">
        <v>894</v>
      </c>
      <c r="E89" s="271" t="s">
        <v>895</v>
      </c>
      <c r="F89" s="271" t="s">
        <v>896</v>
      </c>
      <c r="G89" s="271" t="s">
        <v>897</v>
      </c>
      <c r="H89" s="271" t="s">
        <v>3646</v>
      </c>
      <c r="I89" s="271" t="s">
        <v>898</v>
      </c>
      <c r="J89" s="271" t="s">
        <v>899</v>
      </c>
      <c r="K89" s="271" t="s">
        <v>900</v>
      </c>
    </row>
    <row r="90" spans="1:11" ht="18" customHeight="1">
      <c r="A90" s="126">
        <v>0.6875</v>
      </c>
      <c r="B90" s="271" t="s">
        <v>901</v>
      </c>
      <c r="C90" s="271" t="s">
        <v>902</v>
      </c>
      <c r="D90" s="271" t="s">
        <v>903</v>
      </c>
      <c r="E90" s="271" t="s">
        <v>904</v>
      </c>
      <c r="F90" s="271" t="s">
        <v>3647</v>
      </c>
      <c r="G90" s="271" t="s">
        <v>905</v>
      </c>
      <c r="H90" s="271" t="s">
        <v>906</v>
      </c>
      <c r="I90" s="271" t="s">
        <v>907</v>
      </c>
      <c r="J90" s="271" t="s">
        <v>908</v>
      </c>
      <c r="K90" s="271" t="s">
        <v>909</v>
      </c>
    </row>
    <row r="91" spans="1:11" ht="18" customHeight="1">
      <c r="A91" s="126">
        <v>0.708333333333333</v>
      </c>
      <c r="B91" s="271" t="s">
        <v>910</v>
      </c>
      <c r="C91" s="271" t="s">
        <v>911</v>
      </c>
      <c r="D91" s="271" t="s">
        <v>912</v>
      </c>
      <c r="E91" s="271" t="s">
        <v>913</v>
      </c>
      <c r="F91" s="271" t="s">
        <v>3648</v>
      </c>
      <c r="G91" s="271" t="s">
        <v>914</v>
      </c>
      <c r="H91" s="271" t="s">
        <v>915</v>
      </c>
      <c r="I91" s="271" t="s">
        <v>916</v>
      </c>
      <c r="J91" s="271" t="s">
        <v>917</v>
      </c>
      <c r="K91" s="271" t="s">
        <v>918</v>
      </c>
    </row>
    <row r="92" spans="1:11" ht="18" customHeight="1">
      <c r="A92" s="126">
        <v>0.729166666666666</v>
      </c>
      <c r="B92" s="271" t="s">
        <v>919</v>
      </c>
      <c r="C92" s="271" t="s">
        <v>920</v>
      </c>
      <c r="D92" s="271" t="s">
        <v>921</v>
      </c>
      <c r="E92" s="271" t="s">
        <v>3649</v>
      </c>
      <c r="F92" s="271" t="s">
        <v>3650</v>
      </c>
      <c r="G92" s="271" t="s">
        <v>654</v>
      </c>
      <c r="H92" s="271" t="s">
        <v>3651</v>
      </c>
      <c r="I92" s="271" t="s">
        <v>880</v>
      </c>
      <c r="J92" s="271" t="s">
        <v>881</v>
      </c>
      <c r="K92" s="271" t="s">
        <v>3652</v>
      </c>
    </row>
    <row r="93" spans="1:11" ht="18" customHeight="1">
      <c r="A93" s="126">
        <v>0.75</v>
      </c>
      <c r="B93" s="271" t="s">
        <v>3653</v>
      </c>
      <c r="C93" s="271" t="s">
        <v>561</v>
      </c>
      <c r="D93" s="271" t="s">
        <v>3654</v>
      </c>
      <c r="E93" s="271" t="s">
        <v>562</v>
      </c>
      <c r="F93" s="271" t="s">
        <v>563</v>
      </c>
      <c r="G93" s="271" t="s">
        <v>3655</v>
      </c>
      <c r="H93" s="271" t="s">
        <v>564</v>
      </c>
      <c r="I93" s="271" t="s">
        <v>565</v>
      </c>
      <c r="J93" s="271" t="s">
        <v>3656</v>
      </c>
      <c r="K93" s="271" t="s">
        <v>655</v>
      </c>
    </row>
    <row r="94" spans="1:11" ht="18" customHeight="1">
      <c r="A94" s="126">
        <v>0.770833333333333</v>
      </c>
      <c r="B94" s="271" t="s">
        <v>3657</v>
      </c>
      <c r="C94" s="271" t="s">
        <v>3658</v>
      </c>
      <c r="D94" s="271" t="s">
        <v>566</v>
      </c>
      <c r="E94" s="271" t="s">
        <v>656</v>
      </c>
      <c r="F94" s="271" t="s">
        <v>3659</v>
      </c>
      <c r="G94" s="271" t="s">
        <v>3660</v>
      </c>
      <c r="H94" s="271" t="s">
        <v>567</v>
      </c>
      <c r="I94" s="271" t="s">
        <v>882</v>
      </c>
      <c r="J94" s="271" t="s">
        <v>3661</v>
      </c>
      <c r="K94" s="271" t="s">
        <v>568</v>
      </c>
    </row>
    <row r="95" spans="1:11" ht="18" customHeight="1">
      <c r="A95" s="126">
        <v>0.791666666666666</v>
      </c>
      <c r="B95" s="271" t="s">
        <v>3662</v>
      </c>
      <c r="C95" s="271" t="s">
        <v>3663</v>
      </c>
      <c r="D95" s="271" t="s">
        <v>569</v>
      </c>
      <c r="E95" s="271" t="s">
        <v>570</v>
      </c>
      <c r="F95" s="271" t="s">
        <v>3664</v>
      </c>
      <c r="G95" s="271" t="s">
        <v>3665</v>
      </c>
      <c r="H95" s="271" t="s">
        <v>571</v>
      </c>
      <c r="I95" s="271" t="s">
        <v>3666</v>
      </c>
      <c r="J95" s="271" t="s">
        <v>3667</v>
      </c>
      <c r="K95" s="271" t="s">
        <v>572</v>
      </c>
    </row>
    <row r="96" spans="1:11" ht="18" customHeight="1">
      <c r="A96" s="126">
        <v>0.8125</v>
      </c>
      <c r="B96" s="271" t="s">
        <v>3668</v>
      </c>
      <c r="C96" s="271" t="s">
        <v>3669</v>
      </c>
      <c r="D96" s="271" t="s">
        <v>587</v>
      </c>
      <c r="E96" s="271" t="s">
        <v>3670</v>
      </c>
      <c r="F96" s="271" t="s">
        <v>3671</v>
      </c>
      <c r="G96" s="271" t="s">
        <v>588</v>
      </c>
      <c r="H96" s="271" t="s">
        <v>3672</v>
      </c>
      <c r="I96" s="271" t="s">
        <v>3673</v>
      </c>
      <c r="J96" s="271" t="s">
        <v>596</v>
      </c>
      <c r="K96" s="271" t="s">
        <v>3674</v>
      </c>
    </row>
    <row r="97" spans="1:11" ht="18" customHeight="1">
      <c r="A97" s="126">
        <v>0.833333333333333</v>
      </c>
      <c r="B97" s="271" t="s">
        <v>3675</v>
      </c>
      <c r="C97" s="271" t="s">
        <v>883</v>
      </c>
      <c r="D97" s="271" t="s">
        <v>3676</v>
      </c>
      <c r="E97" s="271" t="s">
        <v>3677</v>
      </c>
      <c r="F97" s="271" t="s">
        <v>3678</v>
      </c>
      <c r="G97" s="271" t="s">
        <v>3679</v>
      </c>
      <c r="H97" s="271" t="s">
        <v>3680</v>
      </c>
      <c r="I97" s="271" t="s">
        <v>3681</v>
      </c>
      <c r="J97" s="271" t="s">
        <v>3682</v>
      </c>
      <c r="K97" s="271" t="s">
        <v>3683</v>
      </c>
    </row>
    <row r="98" spans="1:11" ht="18" customHeight="1">
      <c r="A98" s="126">
        <v>0.854166666666666</v>
      </c>
      <c r="B98" s="271" t="s">
        <v>3684</v>
      </c>
      <c r="C98" s="271" t="s">
        <v>922</v>
      </c>
      <c r="D98" s="271" t="s">
        <v>3685</v>
      </c>
      <c r="E98" s="271" t="s">
        <v>923</v>
      </c>
      <c r="F98" s="271" t="s">
        <v>924</v>
      </c>
      <c r="G98" s="271" t="s">
        <v>925</v>
      </c>
      <c r="H98" s="271" t="s">
        <v>926</v>
      </c>
      <c r="I98" s="271" t="s">
        <v>927</v>
      </c>
      <c r="J98" s="271" t="s">
        <v>928</v>
      </c>
      <c r="K98" s="271" t="s">
        <v>929</v>
      </c>
    </row>
    <row r="99" spans="1:13" ht="18" customHeight="1">
      <c r="A99" s="126">
        <v>0.875</v>
      </c>
      <c r="B99" s="271" t="s">
        <v>930</v>
      </c>
      <c r="C99" s="271" t="s">
        <v>931</v>
      </c>
      <c r="D99" s="271" t="s">
        <v>932</v>
      </c>
      <c r="E99" s="271" t="s">
        <v>933</v>
      </c>
      <c r="F99" s="271" t="s">
        <v>3686</v>
      </c>
      <c r="G99" s="271" t="s">
        <v>934</v>
      </c>
      <c r="H99" s="271" t="s">
        <v>935</v>
      </c>
      <c r="I99" s="271" t="s">
        <v>936</v>
      </c>
      <c r="J99" s="271" t="s">
        <v>937</v>
      </c>
      <c r="K99" s="271" t="s">
        <v>938</v>
      </c>
      <c r="L99" s="124"/>
      <c r="M99" s="124"/>
    </row>
    <row r="100" spans="1:11" ht="18" customHeight="1">
      <c r="A100" s="126">
        <v>0.895833333333333</v>
      </c>
      <c r="B100" s="271" t="s">
        <v>939</v>
      </c>
      <c r="C100" s="271" t="s">
        <v>940</v>
      </c>
      <c r="D100" s="271" t="s">
        <v>941</v>
      </c>
      <c r="E100" s="271" t="s">
        <v>942</v>
      </c>
      <c r="F100" s="271" t="s">
        <v>3687</v>
      </c>
      <c r="G100" s="127"/>
      <c r="H100" s="127"/>
      <c r="I100" s="127"/>
      <c r="J100" s="127"/>
      <c r="K100" s="127"/>
    </row>
    <row r="101" spans="1:11" ht="18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11" ht="18" customHeight="1">
      <c r="A102" s="554" t="s">
        <v>3688</v>
      </c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</row>
    <row r="103" spans="1:11" ht="18" customHeight="1">
      <c r="A103" s="480" t="s">
        <v>3537</v>
      </c>
      <c r="B103" s="551" t="s">
        <v>716</v>
      </c>
      <c r="C103" s="552"/>
      <c r="D103" s="552"/>
      <c r="E103" s="552"/>
      <c r="F103" s="552"/>
      <c r="G103" s="552"/>
      <c r="H103" s="552"/>
      <c r="I103" s="552"/>
      <c r="J103" s="552"/>
      <c r="K103" s="553"/>
    </row>
    <row r="104" spans="1:11" ht="18" customHeight="1">
      <c r="A104" s="287" t="s">
        <v>3809</v>
      </c>
      <c r="B104" s="271" t="s">
        <v>3689</v>
      </c>
      <c r="C104" s="271" t="s">
        <v>381</v>
      </c>
      <c r="D104" s="271" t="s">
        <v>382</v>
      </c>
      <c r="E104" s="271" t="s">
        <v>383</v>
      </c>
      <c r="F104" s="271" t="s">
        <v>384</v>
      </c>
      <c r="G104" s="271" t="s">
        <v>385</v>
      </c>
      <c r="H104" s="271" t="s">
        <v>386</v>
      </c>
      <c r="I104" s="271" t="s">
        <v>387</v>
      </c>
      <c r="J104" s="271" t="s">
        <v>884</v>
      </c>
      <c r="K104" s="271" t="s">
        <v>388</v>
      </c>
    </row>
    <row r="105" spans="1:11" ht="18" customHeight="1">
      <c r="A105" s="287" t="s">
        <v>3816</v>
      </c>
      <c r="B105" s="271" t="s">
        <v>3690</v>
      </c>
      <c r="C105" s="271" t="s">
        <v>389</v>
      </c>
      <c r="D105" s="271" t="s">
        <v>390</v>
      </c>
      <c r="E105" s="271" t="s">
        <v>391</v>
      </c>
      <c r="F105" s="271" t="s">
        <v>392</v>
      </c>
      <c r="G105" s="271" t="s">
        <v>393</v>
      </c>
      <c r="H105" s="271" t="s">
        <v>885</v>
      </c>
      <c r="I105" s="271" t="s">
        <v>394</v>
      </c>
      <c r="J105" s="271" t="s">
        <v>395</v>
      </c>
      <c r="K105" s="271" t="s">
        <v>396</v>
      </c>
    </row>
    <row r="106" spans="1:11" ht="18" customHeight="1">
      <c r="A106" s="287" t="s">
        <v>3810</v>
      </c>
      <c r="B106" s="271" t="s">
        <v>3691</v>
      </c>
      <c r="C106" s="271" t="s">
        <v>397</v>
      </c>
      <c r="D106" s="271" t="s">
        <v>398</v>
      </c>
      <c r="E106" s="271" t="s">
        <v>399</v>
      </c>
      <c r="F106" s="271" t="s">
        <v>886</v>
      </c>
      <c r="G106" s="271" t="s">
        <v>400</v>
      </c>
      <c r="H106" s="271" t="s">
        <v>401</v>
      </c>
      <c r="I106" s="271" t="s">
        <v>402</v>
      </c>
      <c r="J106" s="271" t="s">
        <v>403</v>
      </c>
      <c r="K106" s="271" t="s">
        <v>404</v>
      </c>
    </row>
    <row r="107" spans="1:11" ht="18" customHeight="1">
      <c r="A107" s="287" t="s">
        <v>3811</v>
      </c>
      <c r="B107" s="271" t="s">
        <v>3692</v>
      </c>
      <c r="C107" s="271" t="s">
        <v>405</v>
      </c>
      <c r="D107" s="271" t="s">
        <v>3693</v>
      </c>
      <c r="E107" s="271" t="s">
        <v>943</v>
      </c>
      <c r="F107" s="271" t="s">
        <v>944</v>
      </c>
      <c r="G107" s="271" t="s">
        <v>945</v>
      </c>
      <c r="H107" s="271" t="s">
        <v>946</v>
      </c>
      <c r="I107" s="271" t="s">
        <v>947</v>
      </c>
      <c r="J107" s="271" t="s">
        <v>948</v>
      </c>
      <c r="K107" s="271" t="s">
        <v>949</v>
      </c>
    </row>
    <row r="108" spans="1:11" ht="18" customHeight="1">
      <c r="A108" s="126">
        <v>0.416666666666667</v>
      </c>
      <c r="B108" s="271" t="s">
        <v>3694</v>
      </c>
      <c r="C108" s="271" t="s">
        <v>950</v>
      </c>
      <c r="D108" s="271" t="s">
        <v>951</v>
      </c>
      <c r="E108" s="271" t="s">
        <v>952</v>
      </c>
      <c r="F108" s="271" t="s">
        <v>953</v>
      </c>
      <c r="G108" s="271" t="s">
        <v>954</v>
      </c>
      <c r="H108" s="271" t="s">
        <v>955</v>
      </c>
      <c r="I108" s="271" t="s">
        <v>956</v>
      </c>
      <c r="J108" s="271" t="s">
        <v>957</v>
      </c>
      <c r="K108" s="271" t="s">
        <v>958</v>
      </c>
    </row>
    <row r="109" spans="1:11" ht="18" customHeight="1">
      <c r="A109" s="126">
        <v>0.4375</v>
      </c>
      <c r="B109" s="271" t="s">
        <v>3695</v>
      </c>
      <c r="C109" s="271" t="s">
        <v>959</v>
      </c>
      <c r="D109" s="271" t="s">
        <v>960</v>
      </c>
      <c r="E109" s="271" t="s">
        <v>961</v>
      </c>
      <c r="F109" s="271" t="s">
        <v>962</v>
      </c>
      <c r="G109" s="271" t="s">
        <v>963</v>
      </c>
      <c r="H109" s="271" t="s">
        <v>964</v>
      </c>
      <c r="I109" s="271" t="s">
        <v>965</v>
      </c>
      <c r="J109" s="271" t="s">
        <v>966</v>
      </c>
      <c r="K109" s="271" t="s">
        <v>967</v>
      </c>
    </row>
    <row r="110" spans="1:11" ht="18" customHeight="1">
      <c r="A110" s="126">
        <v>0.458333333333333</v>
      </c>
      <c r="B110" s="271" t="s">
        <v>3696</v>
      </c>
      <c r="C110" s="271" t="s">
        <v>968</v>
      </c>
      <c r="D110" s="271" t="s">
        <v>969</v>
      </c>
      <c r="E110" s="271" t="s">
        <v>970</v>
      </c>
      <c r="F110" s="271" t="s">
        <v>3697</v>
      </c>
      <c r="G110" s="271" t="s">
        <v>3698</v>
      </c>
      <c r="H110" s="271" t="s">
        <v>3699</v>
      </c>
      <c r="I110" s="271" t="s">
        <v>3700</v>
      </c>
      <c r="J110" s="271" t="s">
        <v>3701</v>
      </c>
      <c r="K110" s="271" t="s">
        <v>380</v>
      </c>
    </row>
    <row r="111" spans="1:11" ht="18" customHeight="1">
      <c r="A111" s="126">
        <v>0.479166666666667</v>
      </c>
      <c r="B111" s="271" t="s">
        <v>3702</v>
      </c>
      <c r="C111" s="271" t="s">
        <v>3703</v>
      </c>
      <c r="D111" s="271" t="s">
        <v>3704</v>
      </c>
      <c r="E111" s="271" t="s">
        <v>3705</v>
      </c>
      <c r="F111" s="271" t="s">
        <v>3706</v>
      </c>
      <c r="G111" s="271" t="s">
        <v>3707</v>
      </c>
      <c r="H111" s="271" t="s">
        <v>3708</v>
      </c>
      <c r="I111" s="271" t="s">
        <v>3709</v>
      </c>
      <c r="J111" s="271" t="s">
        <v>3710</v>
      </c>
      <c r="K111" s="271" t="s">
        <v>3711</v>
      </c>
    </row>
    <row r="112" spans="1:11" ht="18" customHeight="1">
      <c r="A112" s="126">
        <v>0.5</v>
      </c>
      <c r="B112" s="271" t="s">
        <v>3712</v>
      </c>
      <c r="C112" s="271" t="s">
        <v>3713</v>
      </c>
      <c r="D112" s="271" t="s">
        <v>3714</v>
      </c>
      <c r="E112" s="271" t="s">
        <v>3715</v>
      </c>
      <c r="F112" s="271" t="s">
        <v>3716</v>
      </c>
      <c r="G112" s="271" t="s">
        <v>3717</v>
      </c>
      <c r="H112" s="271" t="s">
        <v>3718</v>
      </c>
      <c r="I112" s="271" t="s">
        <v>3719</v>
      </c>
      <c r="J112" s="271" t="s">
        <v>3720</v>
      </c>
      <c r="K112" s="271" t="s">
        <v>3721</v>
      </c>
    </row>
    <row r="113" spans="1:11" ht="18" customHeight="1">
      <c r="A113" s="126">
        <v>0.520833333333333</v>
      </c>
      <c r="B113" s="271" t="s">
        <v>3722</v>
      </c>
      <c r="C113" s="271" t="s">
        <v>971</v>
      </c>
      <c r="D113" s="271" t="s">
        <v>972</v>
      </c>
      <c r="E113" s="271" t="s">
        <v>973</v>
      </c>
      <c r="F113" s="271" t="s">
        <v>974</v>
      </c>
      <c r="G113" s="271" t="s">
        <v>975</v>
      </c>
      <c r="H113" s="271" t="s">
        <v>976</v>
      </c>
      <c r="I113" s="271" t="s">
        <v>977</v>
      </c>
      <c r="J113" s="271" t="s">
        <v>978</v>
      </c>
      <c r="K113" s="271" t="s">
        <v>979</v>
      </c>
    </row>
    <row r="114" spans="1:11" ht="18" customHeight="1">
      <c r="A114" s="126">
        <v>0.541666666666667</v>
      </c>
      <c r="B114" s="271" t="s">
        <v>3723</v>
      </c>
      <c r="C114" s="271" t="s">
        <v>980</v>
      </c>
      <c r="D114" s="271" t="s">
        <v>981</v>
      </c>
      <c r="E114" s="271" t="s">
        <v>982</v>
      </c>
      <c r="F114" s="271" t="s">
        <v>983</v>
      </c>
      <c r="G114" s="271" t="s">
        <v>984</v>
      </c>
      <c r="H114" s="271" t="s">
        <v>985</v>
      </c>
      <c r="I114" s="271" t="s">
        <v>986</v>
      </c>
      <c r="J114" s="271" t="s">
        <v>987</v>
      </c>
      <c r="K114" s="271" t="s">
        <v>988</v>
      </c>
    </row>
    <row r="115" spans="1:11" ht="18" customHeight="1">
      <c r="A115" s="126">
        <v>0.5625</v>
      </c>
      <c r="B115" s="271" t="s">
        <v>3724</v>
      </c>
      <c r="C115" s="271" t="s">
        <v>989</v>
      </c>
      <c r="D115" s="271" t="s">
        <v>990</v>
      </c>
      <c r="E115" s="271" t="s">
        <v>991</v>
      </c>
      <c r="F115" s="271" t="s">
        <v>992</v>
      </c>
      <c r="G115" s="271" t="s">
        <v>993</v>
      </c>
      <c r="H115" s="271" t="s">
        <v>994</v>
      </c>
      <c r="I115" s="271" t="s">
        <v>995</v>
      </c>
      <c r="J115" s="271" t="s">
        <v>996</v>
      </c>
      <c r="K115" s="271" t="s">
        <v>997</v>
      </c>
    </row>
    <row r="116" spans="1:11" ht="18" customHeight="1">
      <c r="A116" s="126">
        <v>0.583333333333333</v>
      </c>
      <c r="B116" s="271" t="s">
        <v>3725</v>
      </c>
      <c r="C116" s="271" t="s">
        <v>3726</v>
      </c>
      <c r="D116" s="271" t="s">
        <v>999</v>
      </c>
      <c r="E116" s="271" t="s">
        <v>1000</v>
      </c>
      <c r="F116" s="271" t="s">
        <v>3727</v>
      </c>
      <c r="G116" s="271" t="s">
        <v>1001</v>
      </c>
      <c r="H116" s="271" t="s">
        <v>1002</v>
      </c>
      <c r="I116" s="271" t="s">
        <v>1003</v>
      </c>
      <c r="J116" s="271" t="s">
        <v>3728</v>
      </c>
      <c r="K116" s="271" t="s">
        <v>1004</v>
      </c>
    </row>
    <row r="117" spans="1:11" ht="18" customHeight="1">
      <c r="A117" s="126">
        <v>0.604166666666667</v>
      </c>
      <c r="B117" s="271" t="s">
        <v>3729</v>
      </c>
      <c r="C117" s="271" t="s">
        <v>1005</v>
      </c>
      <c r="D117" s="271" t="s">
        <v>1006</v>
      </c>
      <c r="E117" s="271" t="s">
        <v>1007</v>
      </c>
      <c r="F117" s="271" t="s">
        <v>1008</v>
      </c>
      <c r="G117" s="271" t="s">
        <v>3730</v>
      </c>
      <c r="H117" s="271" t="s">
        <v>1009</v>
      </c>
      <c r="I117" s="271" t="s">
        <v>1010</v>
      </c>
      <c r="J117" s="271" t="s">
        <v>1011</v>
      </c>
      <c r="K117" s="271" t="s">
        <v>1012</v>
      </c>
    </row>
    <row r="118" spans="1:11" ht="18" customHeight="1">
      <c r="A118" s="126">
        <v>0.625</v>
      </c>
      <c r="B118" s="271" t="s">
        <v>3731</v>
      </c>
      <c r="C118" s="271" t="s">
        <v>1013</v>
      </c>
      <c r="D118" s="271" t="s">
        <v>3732</v>
      </c>
      <c r="E118" s="271" t="s">
        <v>1014</v>
      </c>
      <c r="F118" s="271" t="s">
        <v>1015</v>
      </c>
      <c r="G118" s="271" t="s">
        <v>3733</v>
      </c>
      <c r="H118" s="271" t="s">
        <v>1016</v>
      </c>
      <c r="I118" s="271" t="s">
        <v>1017</v>
      </c>
      <c r="J118" s="271" t="s">
        <v>1018</v>
      </c>
      <c r="K118" s="271" t="s">
        <v>3734</v>
      </c>
    </row>
    <row r="119" spans="1:11" ht="18" customHeight="1">
      <c r="A119" s="126">
        <v>0.645833333333334</v>
      </c>
      <c r="B119" s="271" t="s">
        <v>3735</v>
      </c>
      <c r="C119" s="271" t="s">
        <v>483</v>
      </c>
      <c r="D119" s="271" t="s">
        <v>484</v>
      </c>
      <c r="E119" s="271" t="s">
        <v>485</v>
      </c>
      <c r="F119" s="271" t="s">
        <v>486</v>
      </c>
      <c r="G119" s="271" t="s">
        <v>487</v>
      </c>
      <c r="H119" s="271" t="s">
        <v>488</v>
      </c>
      <c r="I119" s="271" t="s">
        <v>998</v>
      </c>
      <c r="J119" s="271" t="s">
        <v>3736</v>
      </c>
      <c r="K119" s="271" t="s">
        <v>489</v>
      </c>
    </row>
    <row r="120" spans="1:11" ht="18" customHeight="1">
      <c r="A120" s="126">
        <v>0.666666666666667</v>
      </c>
      <c r="B120" s="271" t="s">
        <v>3737</v>
      </c>
      <c r="C120" s="271" t="s">
        <v>490</v>
      </c>
      <c r="D120" s="271" t="s">
        <v>491</v>
      </c>
      <c r="E120" s="271" t="s">
        <v>492</v>
      </c>
      <c r="F120" s="271" t="s">
        <v>493</v>
      </c>
      <c r="G120" s="271" t="s">
        <v>3738</v>
      </c>
      <c r="H120" s="271" t="s">
        <v>431</v>
      </c>
      <c r="I120" s="271" t="s">
        <v>432</v>
      </c>
      <c r="J120" s="271" t="s">
        <v>433</v>
      </c>
      <c r="K120" s="271" t="s">
        <v>434</v>
      </c>
    </row>
    <row r="121" spans="1:11" ht="18" customHeight="1">
      <c r="A121" s="126">
        <v>0.6875</v>
      </c>
      <c r="B121" s="271" t="s">
        <v>3739</v>
      </c>
      <c r="C121" s="271" t="s">
        <v>435</v>
      </c>
      <c r="D121" s="271" t="s">
        <v>436</v>
      </c>
      <c r="E121" s="271" t="s">
        <v>1020</v>
      </c>
      <c r="F121" s="271" t="s">
        <v>437</v>
      </c>
      <c r="G121" s="271" t="s">
        <v>438</v>
      </c>
      <c r="H121" s="271" t="s">
        <v>439</v>
      </c>
      <c r="I121" s="271" t="s">
        <v>440</v>
      </c>
      <c r="J121" s="271" t="s">
        <v>659</v>
      </c>
      <c r="K121" s="271" t="s">
        <v>441</v>
      </c>
    </row>
    <row r="122" spans="1:11" ht="18" customHeight="1">
      <c r="A122" s="126">
        <v>0.708333333333334</v>
      </c>
      <c r="B122" s="271" t="s">
        <v>3740</v>
      </c>
      <c r="C122" s="271" t="s">
        <v>1021</v>
      </c>
      <c r="D122" s="271" t="s">
        <v>442</v>
      </c>
      <c r="E122" s="271" t="s">
        <v>443</v>
      </c>
      <c r="F122" s="271" t="s">
        <v>444</v>
      </c>
      <c r="G122" s="271" t="s">
        <v>445</v>
      </c>
      <c r="H122" s="271" t="s">
        <v>660</v>
      </c>
      <c r="I122" s="271" t="s">
        <v>446</v>
      </c>
      <c r="J122" s="271" t="s">
        <v>447</v>
      </c>
      <c r="K122" s="271" t="s">
        <v>1022</v>
      </c>
    </row>
    <row r="123" spans="1:11" ht="18" customHeight="1">
      <c r="A123" s="126">
        <v>0.729166666666667</v>
      </c>
      <c r="B123" s="271" t="s">
        <v>3741</v>
      </c>
      <c r="C123" s="271" t="s">
        <v>448</v>
      </c>
      <c r="D123" s="271" t="s">
        <v>449</v>
      </c>
      <c r="E123" s="271" t="s">
        <v>450</v>
      </c>
      <c r="F123" s="271" t="s">
        <v>661</v>
      </c>
      <c r="G123" s="271" t="s">
        <v>451</v>
      </c>
      <c r="H123" s="271" t="s">
        <v>452</v>
      </c>
      <c r="I123" s="271" t="s">
        <v>3742</v>
      </c>
      <c r="J123" s="271" t="s">
        <v>457</v>
      </c>
      <c r="K123" s="271" t="s">
        <v>458</v>
      </c>
    </row>
    <row r="124" spans="1:11" ht="18" customHeight="1">
      <c r="A124" s="126">
        <v>0.75</v>
      </c>
      <c r="B124" s="271" t="s">
        <v>3743</v>
      </c>
      <c r="C124" s="271" t="s">
        <v>459</v>
      </c>
      <c r="D124" s="271" t="s">
        <v>460</v>
      </c>
      <c r="E124" s="271" t="s">
        <v>461</v>
      </c>
      <c r="F124" s="271" t="s">
        <v>462</v>
      </c>
      <c r="G124" s="271" t="s">
        <v>1019</v>
      </c>
      <c r="H124" s="271" t="s">
        <v>463</v>
      </c>
      <c r="I124" s="271" t="s">
        <v>464</v>
      </c>
      <c r="J124" s="271" t="s">
        <v>465</v>
      </c>
      <c r="K124" s="271" t="s">
        <v>466</v>
      </c>
    </row>
    <row r="125" spans="1:11" ht="18" customHeight="1">
      <c r="A125" s="126">
        <v>0.770833333333334</v>
      </c>
      <c r="B125" s="271" t="s">
        <v>467</v>
      </c>
      <c r="C125" s="271" t="s">
        <v>468</v>
      </c>
      <c r="D125" s="271" t="s">
        <v>469</v>
      </c>
      <c r="E125" s="271" t="s">
        <v>3744</v>
      </c>
      <c r="F125" s="271" t="s">
        <v>1023</v>
      </c>
      <c r="G125" s="271" t="s">
        <v>1024</v>
      </c>
      <c r="H125" s="271" t="s">
        <v>1025</v>
      </c>
      <c r="I125" s="271" t="s">
        <v>1026</v>
      </c>
      <c r="J125" s="271" t="s">
        <v>1027</v>
      </c>
      <c r="K125" s="271" t="s">
        <v>1028</v>
      </c>
    </row>
    <row r="126" spans="1:11" ht="18" customHeight="1">
      <c r="A126" s="126">
        <v>0.791666666666667</v>
      </c>
      <c r="B126" s="271" t="s">
        <v>3745</v>
      </c>
      <c r="C126" s="271" t="s">
        <v>1029</v>
      </c>
      <c r="D126" s="271" t="s">
        <v>3746</v>
      </c>
      <c r="E126" s="271" t="s">
        <v>1030</v>
      </c>
      <c r="F126" s="271" t="s">
        <v>1031</v>
      </c>
      <c r="G126" s="271" t="s">
        <v>1032</v>
      </c>
      <c r="H126" s="271" t="s">
        <v>1033</v>
      </c>
      <c r="I126" s="271" t="s">
        <v>1034</v>
      </c>
      <c r="J126" s="271" t="s">
        <v>1035</v>
      </c>
      <c r="K126" s="271" t="s">
        <v>3747</v>
      </c>
    </row>
    <row r="127" spans="1:11" ht="18" customHeight="1">
      <c r="A127" s="126">
        <v>0.812500000000001</v>
      </c>
      <c r="B127" s="271" t="s">
        <v>3748</v>
      </c>
      <c r="C127" s="271" t="s">
        <v>1036</v>
      </c>
      <c r="D127" s="271" t="s">
        <v>1037</v>
      </c>
      <c r="E127" s="271" t="s">
        <v>1038</v>
      </c>
      <c r="F127" s="271" t="s">
        <v>1039</v>
      </c>
      <c r="G127" s="271" t="s">
        <v>1040</v>
      </c>
      <c r="H127" s="271" t="s">
        <v>1041</v>
      </c>
      <c r="I127" s="271" t="s">
        <v>1042</v>
      </c>
      <c r="J127" s="271" t="s">
        <v>1043</v>
      </c>
      <c r="K127" s="271" t="s">
        <v>1044</v>
      </c>
    </row>
    <row r="128" spans="1:11" ht="18" customHeight="1">
      <c r="A128" s="126">
        <v>0.833333333333334</v>
      </c>
      <c r="B128" s="271" t="s">
        <v>3749</v>
      </c>
      <c r="C128" s="271" t="s">
        <v>1045</v>
      </c>
      <c r="D128" s="271" t="s">
        <v>1046</v>
      </c>
      <c r="E128" s="271" t="s">
        <v>1047</v>
      </c>
      <c r="F128" s="271" t="s">
        <v>1048</v>
      </c>
      <c r="G128" s="271" t="s">
        <v>3750</v>
      </c>
      <c r="H128" s="271" t="s">
        <v>1049</v>
      </c>
      <c r="I128" s="271" t="s">
        <v>1050</v>
      </c>
      <c r="J128" s="271" t="s">
        <v>1051</v>
      </c>
      <c r="K128" s="271" t="s">
        <v>1052</v>
      </c>
    </row>
    <row r="129" spans="1:11" ht="18" customHeight="1">
      <c r="A129" s="126">
        <v>0.854166666666667</v>
      </c>
      <c r="B129" s="271" t="s">
        <v>3751</v>
      </c>
      <c r="C129" s="271" t="s">
        <v>1053</v>
      </c>
      <c r="D129" s="271" t="s">
        <v>1054</v>
      </c>
      <c r="E129" s="271" t="s">
        <v>1055</v>
      </c>
      <c r="F129" s="271" t="s">
        <v>1056</v>
      </c>
      <c r="G129" s="271" t="s">
        <v>1057</v>
      </c>
      <c r="H129" s="271" t="s">
        <v>1058</v>
      </c>
      <c r="I129" s="271" t="s">
        <v>1059</v>
      </c>
      <c r="J129" s="271" t="s">
        <v>1060</v>
      </c>
      <c r="K129" s="271" t="s">
        <v>1061</v>
      </c>
    </row>
    <row r="130" spans="1:11" ht="18" customHeight="1">
      <c r="A130" s="126">
        <v>0.875000000000001</v>
      </c>
      <c r="B130" s="271" t="s">
        <v>3752</v>
      </c>
      <c r="C130" s="271" t="s">
        <v>1062</v>
      </c>
      <c r="D130" s="271" t="s">
        <v>1063</v>
      </c>
      <c r="E130" s="271" t="s">
        <v>1064</v>
      </c>
      <c r="F130" s="271" t="s">
        <v>1065</v>
      </c>
      <c r="G130" s="271" t="s">
        <v>1066</v>
      </c>
      <c r="H130" s="271" t="s">
        <v>1067</v>
      </c>
      <c r="I130" s="271" t="s">
        <v>1068</v>
      </c>
      <c r="J130" s="271" t="s">
        <v>1069</v>
      </c>
      <c r="K130" s="271" t="s">
        <v>1070</v>
      </c>
    </row>
    <row r="131" spans="1:11" ht="18" customHeight="1">
      <c r="A131" s="126">
        <v>0.895833333333334</v>
      </c>
      <c r="B131" s="271" t="s">
        <v>3753</v>
      </c>
      <c r="C131" s="271" t="s">
        <v>1071</v>
      </c>
      <c r="D131" s="271" t="s">
        <v>1072</v>
      </c>
      <c r="E131" s="271" t="s">
        <v>1073</v>
      </c>
      <c r="F131" s="271" t="s">
        <v>1074</v>
      </c>
      <c r="G131" s="271" t="s">
        <v>1075</v>
      </c>
      <c r="H131" s="271" t="s">
        <v>1076</v>
      </c>
      <c r="I131" s="271"/>
      <c r="J131" s="271"/>
      <c r="K131" s="271"/>
    </row>
    <row r="132" spans="1:11" ht="18" customHeight="1">
      <c r="A132" s="129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1:11" ht="18" customHeight="1">
      <c r="A133" s="554" t="s">
        <v>3754</v>
      </c>
      <c r="B133" s="554"/>
      <c r="C133" s="554"/>
      <c r="D133" s="554"/>
      <c r="E133" s="554"/>
      <c r="F133" s="554"/>
      <c r="G133" s="554"/>
      <c r="H133" s="554"/>
      <c r="I133" s="554"/>
      <c r="J133" s="554"/>
      <c r="K133" s="554"/>
    </row>
    <row r="134" spans="1:11" ht="18" customHeight="1">
      <c r="A134" s="480" t="s">
        <v>3537</v>
      </c>
      <c r="B134" s="551" t="s">
        <v>3755</v>
      </c>
      <c r="C134" s="552"/>
      <c r="D134" s="552"/>
      <c r="E134" s="552"/>
      <c r="F134" s="552"/>
      <c r="G134" s="552"/>
      <c r="H134" s="552"/>
      <c r="I134" s="552"/>
      <c r="J134" s="552"/>
      <c r="K134" s="553"/>
    </row>
    <row r="135" spans="1:11" ht="18" customHeight="1">
      <c r="A135" s="287" t="s">
        <v>3809</v>
      </c>
      <c r="B135" s="271" t="s">
        <v>1077</v>
      </c>
      <c r="C135" s="271" t="s">
        <v>573</v>
      </c>
      <c r="D135" s="271" t="s">
        <v>574</v>
      </c>
      <c r="E135" s="271" t="s">
        <v>575</v>
      </c>
      <c r="F135" s="271" t="s">
        <v>576</v>
      </c>
      <c r="G135" s="271" t="s">
        <v>577</v>
      </c>
      <c r="H135" s="271" t="s">
        <v>578</v>
      </c>
      <c r="I135" s="271" t="s">
        <v>579</v>
      </c>
      <c r="J135" s="271" t="s">
        <v>1078</v>
      </c>
      <c r="K135" s="271" t="s">
        <v>580</v>
      </c>
    </row>
    <row r="136" spans="1:11" ht="18" customHeight="1">
      <c r="A136" s="287" t="s">
        <v>3816</v>
      </c>
      <c r="B136" s="271" t="s">
        <v>581</v>
      </c>
      <c r="C136" s="271" t="s">
        <v>582</v>
      </c>
      <c r="D136" s="271" t="s">
        <v>583</v>
      </c>
      <c r="E136" s="271" t="s">
        <v>584</v>
      </c>
      <c r="F136" s="271" t="s">
        <v>585</v>
      </c>
      <c r="G136" s="271" t="s">
        <v>586</v>
      </c>
      <c r="H136" s="271" t="s">
        <v>1079</v>
      </c>
      <c r="I136" s="271" t="s">
        <v>470</v>
      </c>
      <c r="J136" s="271" t="s">
        <v>471</v>
      </c>
      <c r="K136" s="271" t="s">
        <v>472</v>
      </c>
    </row>
    <row r="137" spans="1:11" ht="18" customHeight="1">
      <c r="A137" s="287" t="s">
        <v>3810</v>
      </c>
      <c r="B137" s="271" t="s">
        <v>473</v>
      </c>
      <c r="C137" s="271" t="s">
        <v>474</v>
      </c>
      <c r="D137" s="271" t="s">
        <v>475</v>
      </c>
      <c r="E137" s="271" t="s">
        <v>476</v>
      </c>
      <c r="F137" s="271" t="s">
        <v>1080</v>
      </c>
      <c r="G137" s="271" t="s">
        <v>477</v>
      </c>
      <c r="H137" s="271" t="s">
        <v>477</v>
      </c>
      <c r="I137" s="271" t="s">
        <v>478</v>
      </c>
      <c r="J137" s="271" t="s">
        <v>479</v>
      </c>
      <c r="K137" s="271" t="s">
        <v>480</v>
      </c>
    </row>
    <row r="138" spans="1:11" ht="18" customHeight="1">
      <c r="A138" s="287" t="s">
        <v>3811</v>
      </c>
      <c r="B138" s="271" t="s">
        <v>481</v>
      </c>
      <c r="C138" s="271" t="s">
        <v>482</v>
      </c>
      <c r="D138" s="271" t="s">
        <v>1081</v>
      </c>
      <c r="E138" s="271" t="s">
        <v>662</v>
      </c>
      <c r="F138" s="271" t="s">
        <v>663</v>
      </c>
      <c r="G138" s="271" t="s">
        <v>664</v>
      </c>
      <c r="H138" s="271" t="s">
        <v>665</v>
      </c>
      <c r="I138" s="271" t="s">
        <v>666</v>
      </c>
      <c r="J138" s="271" t="s">
        <v>667</v>
      </c>
      <c r="K138" s="271" t="s">
        <v>668</v>
      </c>
    </row>
    <row r="139" spans="1:11" ht="18" customHeight="1">
      <c r="A139" s="126">
        <v>0.416666666666667</v>
      </c>
      <c r="B139" s="271" t="s">
        <v>1082</v>
      </c>
      <c r="C139" s="271" t="s">
        <v>669</v>
      </c>
      <c r="D139" s="271" t="s">
        <v>670</v>
      </c>
      <c r="E139" s="271" t="s">
        <v>671</v>
      </c>
      <c r="F139" s="271" t="s">
        <v>672</v>
      </c>
      <c r="G139" s="271" t="s">
        <v>673</v>
      </c>
      <c r="H139" s="271" t="s">
        <v>674</v>
      </c>
      <c r="I139" s="271" t="s">
        <v>675</v>
      </c>
      <c r="J139" s="271" t="s">
        <v>1083</v>
      </c>
      <c r="K139" s="271" t="s">
        <v>1084</v>
      </c>
    </row>
    <row r="140" spans="1:11" ht="18" customHeight="1">
      <c r="A140" s="126">
        <v>0.4375</v>
      </c>
      <c r="B140" s="271" t="s">
        <v>1085</v>
      </c>
      <c r="C140" s="271" t="s">
        <v>1086</v>
      </c>
      <c r="D140" s="271" t="s">
        <v>1087</v>
      </c>
      <c r="E140" s="271" t="s">
        <v>1088</v>
      </c>
      <c r="F140" s="271" t="s">
        <v>1089</v>
      </c>
      <c r="G140" s="271" t="s">
        <v>1090</v>
      </c>
      <c r="H140" s="271" t="s">
        <v>1091</v>
      </c>
      <c r="I140" s="271" t="s">
        <v>3853</v>
      </c>
      <c r="J140" s="271" t="s">
        <v>1092</v>
      </c>
      <c r="K140" s="271" t="s">
        <v>1093</v>
      </c>
    </row>
    <row r="141" spans="1:11" ht="18" customHeight="1">
      <c r="A141" s="126">
        <v>0.458333333333333</v>
      </c>
      <c r="B141" s="271" t="s">
        <v>1094</v>
      </c>
      <c r="C141" s="271" t="s">
        <v>1095</v>
      </c>
      <c r="D141" s="271" t="s">
        <v>1096</v>
      </c>
      <c r="E141" s="271" t="s">
        <v>1097</v>
      </c>
      <c r="F141" s="271" t="s">
        <v>1098</v>
      </c>
      <c r="G141" s="271" t="s">
        <v>510</v>
      </c>
      <c r="H141" s="271" t="s">
        <v>511</v>
      </c>
      <c r="I141" s="271" t="s">
        <v>512</v>
      </c>
      <c r="J141" s="271" t="s">
        <v>513</v>
      </c>
      <c r="K141" s="271" t="s">
        <v>514</v>
      </c>
    </row>
    <row r="142" spans="1:11" ht="18" customHeight="1">
      <c r="A142" s="126">
        <v>0.479166666666667</v>
      </c>
      <c r="B142" s="271" t="s">
        <v>515</v>
      </c>
      <c r="C142" s="271" t="s">
        <v>516</v>
      </c>
      <c r="D142" s="271" t="s">
        <v>1099</v>
      </c>
      <c r="E142" s="271" t="s">
        <v>589</v>
      </c>
      <c r="F142" s="271" t="s">
        <v>590</v>
      </c>
      <c r="G142" s="271" t="s">
        <v>591</v>
      </c>
      <c r="H142" s="271" t="s">
        <v>592</v>
      </c>
      <c r="I142" s="271" t="s">
        <v>593</v>
      </c>
      <c r="J142" s="271" t="s">
        <v>594</v>
      </c>
      <c r="K142" s="271" t="s">
        <v>595</v>
      </c>
    </row>
    <row r="143" spans="1:11" ht="18" customHeight="1">
      <c r="A143" s="126">
        <v>0.5</v>
      </c>
      <c r="B143" s="271" t="s">
        <v>1100</v>
      </c>
      <c r="C143" s="271" t="s">
        <v>496</v>
      </c>
      <c r="D143" s="271" t="s">
        <v>497</v>
      </c>
      <c r="E143" s="271" t="s">
        <v>498</v>
      </c>
      <c r="F143" s="271" t="s">
        <v>499</v>
      </c>
      <c r="G143" s="271" t="s">
        <v>500</v>
      </c>
      <c r="H143" s="271" t="s">
        <v>501</v>
      </c>
      <c r="I143" s="271" t="s">
        <v>502</v>
      </c>
      <c r="J143" s="271" t="s">
        <v>1101</v>
      </c>
      <c r="K143" s="271" t="s">
        <v>503</v>
      </c>
    </row>
    <row r="144" spans="1:11" ht="18" customHeight="1">
      <c r="A144" s="126">
        <v>0.520833333333333</v>
      </c>
      <c r="B144" s="271" t="s">
        <v>504</v>
      </c>
      <c r="C144" s="271" t="s">
        <v>505</v>
      </c>
      <c r="D144" s="271" t="s">
        <v>506</v>
      </c>
      <c r="E144" s="271" t="s">
        <v>507</v>
      </c>
      <c r="F144" s="271" t="s">
        <v>508</v>
      </c>
      <c r="G144" s="271" t="s">
        <v>509</v>
      </c>
      <c r="H144" s="271" t="s">
        <v>1102</v>
      </c>
      <c r="I144" s="271" t="s">
        <v>1103</v>
      </c>
      <c r="J144" s="271" t="s">
        <v>1104</v>
      </c>
      <c r="K144" s="271" t="s">
        <v>1105</v>
      </c>
    </row>
    <row r="145" spans="1:11" ht="18" customHeight="1">
      <c r="A145" s="126">
        <v>0.541666666666667</v>
      </c>
      <c r="B145" s="271" t="s">
        <v>1106</v>
      </c>
      <c r="C145" s="271" t="s">
        <v>1107</v>
      </c>
      <c r="D145" s="271" t="s">
        <v>1108</v>
      </c>
      <c r="E145" s="271" t="s">
        <v>1109</v>
      </c>
      <c r="F145" s="271" t="s">
        <v>1110</v>
      </c>
      <c r="G145" s="271" t="s">
        <v>676</v>
      </c>
      <c r="H145" s="271" t="s">
        <v>677</v>
      </c>
      <c r="I145" s="271" t="s">
        <v>678</v>
      </c>
      <c r="J145" s="271" t="s">
        <v>679</v>
      </c>
      <c r="K145" s="271" t="s">
        <v>680</v>
      </c>
    </row>
    <row r="146" spans="1:11" ht="18" customHeight="1">
      <c r="A146" s="126">
        <v>0.5625</v>
      </c>
      <c r="B146" s="271" t="s">
        <v>681</v>
      </c>
      <c r="C146" s="271" t="s">
        <v>682</v>
      </c>
      <c r="D146" s="271" t="s">
        <v>1111</v>
      </c>
      <c r="E146" s="271" t="s">
        <v>1112</v>
      </c>
      <c r="F146" s="271" t="s">
        <v>1113</v>
      </c>
      <c r="G146" s="271" t="s">
        <v>1114</v>
      </c>
      <c r="H146" s="271" t="s">
        <v>1115</v>
      </c>
      <c r="I146" s="271" t="s">
        <v>1116</v>
      </c>
      <c r="J146" s="271" t="s">
        <v>1117</v>
      </c>
      <c r="K146" s="271" t="s">
        <v>1118</v>
      </c>
    </row>
    <row r="147" spans="1:11" ht="18" customHeight="1">
      <c r="A147" s="126">
        <v>0.583333333333333</v>
      </c>
      <c r="B147" s="271" t="s">
        <v>1119</v>
      </c>
      <c r="C147" s="271" t="s">
        <v>1120</v>
      </c>
      <c r="D147" s="271" t="s">
        <v>1121</v>
      </c>
      <c r="E147" s="271" t="s">
        <v>1122</v>
      </c>
      <c r="F147" s="271" t="s">
        <v>1123</v>
      </c>
      <c r="G147" s="271" t="s">
        <v>1124</v>
      </c>
      <c r="H147" s="271" t="s">
        <v>1125</v>
      </c>
      <c r="I147" s="271" t="s">
        <v>1126</v>
      </c>
      <c r="J147" s="271"/>
      <c r="K147" s="271"/>
    </row>
    <row r="148" spans="1:11" ht="18" customHeight="1">
      <c r="A148" s="126">
        <v>0.604166666666667</v>
      </c>
      <c r="B148" s="271" t="s">
        <v>1127</v>
      </c>
      <c r="C148" s="271" t="s">
        <v>525</v>
      </c>
      <c r="D148" s="271" t="s">
        <v>526</v>
      </c>
      <c r="E148" s="271" t="s">
        <v>527</v>
      </c>
      <c r="F148" s="271" t="s">
        <v>1128</v>
      </c>
      <c r="G148" s="271" t="s">
        <v>597</v>
      </c>
      <c r="H148" s="271" t="s">
        <v>598</v>
      </c>
      <c r="I148" s="271" t="s">
        <v>599</v>
      </c>
      <c r="J148" s="271"/>
      <c r="K148" s="271"/>
    </row>
    <row r="149" spans="1:11" ht="18" customHeight="1">
      <c r="A149" s="126">
        <v>0.625</v>
      </c>
      <c r="B149" s="271" t="s">
        <v>1129</v>
      </c>
      <c r="C149" s="271" t="s">
        <v>519</v>
      </c>
      <c r="D149" s="271" t="s">
        <v>520</v>
      </c>
      <c r="E149" s="271" t="s">
        <v>521</v>
      </c>
      <c r="F149" s="271" t="s">
        <v>1130</v>
      </c>
      <c r="G149" s="271" t="s">
        <v>522</v>
      </c>
      <c r="H149" s="271" t="s">
        <v>523</v>
      </c>
      <c r="I149" s="271" t="s">
        <v>524</v>
      </c>
      <c r="J149" s="271"/>
      <c r="K149" s="271"/>
    </row>
    <row r="150" spans="1:11" ht="18" customHeight="1">
      <c r="A150" s="126">
        <v>0.645833333333334</v>
      </c>
      <c r="B150" s="271" t="s">
        <v>1131</v>
      </c>
      <c r="C150" s="271" t="s">
        <v>1132</v>
      </c>
      <c r="D150" s="271" t="s">
        <v>1133</v>
      </c>
      <c r="E150" s="271" t="s">
        <v>1134</v>
      </c>
      <c r="F150" s="271" t="s">
        <v>1135</v>
      </c>
      <c r="G150" s="271" t="s">
        <v>683</v>
      </c>
      <c r="H150" s="271" t="s">
        <v>684</v>
      </c>
      <c r="I150" s="271" t="s">
        <v>685</v>
      </c>
      <c r="J150" s="271"/>
      <c r="K150" s="271"/>
    </row>
    <row r="151" spans="1:11" ht="18" customHeight="1">
      <c r="A151" s="126">
        <v>0.666666666666667</v>
      </c>
      <c r="B151" s="271" t="s">
        <v>1136</v>
      </c>
      <c r="C151" s="271" t="s">
        <v>1137</v>
      </c>
      <c r="D151" s="271" t="s">
        <v>1138</v>
      </c>
      <c r="E151" s="271" t="s">
        <v>1139</v>
      </c>
      <c r="F151" s="271" t="s">
        <v>1140</v>
      </c>
      <c r="G151" s="271" t="s">
        <v>1141</v>
      </c>
      <c r="H151" s="271" t="s">
        <v>1142</v>
      </c>
      <c r="I151" s="271" t="s">
        <v>1143</v>
      </c>
      <c r="J151" s="271"/>
      <c r="K151" s="271"/>
    </row>
    <row r="152" ht="18" customHeight="1">
      <c r="D152" s="124" t="s">
        <v>3756</v>
      </c>
    </row>
    <row r="153" spans="1:11" ht="18" customHeight="1">
      <c r="A153" s="554" t="s">
        <v>3757</v>
      </c>
      <c r="B153" s="554"/>
      <c r="C153" s="554"/>
      <c r="D153" s="554"/>
      <c r="E153" s="554"/>
      <c r="F153" s="554"/>
      <c r="G153" s="554"/>
      <c r="H153" s="554"/>
      <c r="I153" s="554"/>
      <c r="J153" s="554"/>
      <c r="K153" s="554"/>
    </row>
    <row r="154" spans="1:11" ht="18" customHeight="1">
      <c r="A154" s="480" t="s">
        <v>3537</v>
      </c>
      <c r="B154" s="554" t="s">
        <v>1163</v>
      </c>
      <c r="C154" s="554"/>
      <c r="D154" s="130"/>
      <c r="E154" s="130"/>
      <c r="F154" s="130"/>
      <c r="G154" s="130"/>
      <c r="H154" s="130"/>
      <c r="I154" s="130"/>
      <c r="J154" s="130"/>
      <c r="K154" s="130"/>
    </row>
    <row r="155" spans="1:11" ht="18" customHeight="1">
      <c r="A155" s="287" t="s">
        <v>3809</v>
      </c>
      <c r="B155" s="271" t="s">
        <v>1144</v>
      </c>
      <c r="C155" s="271" t="s">
        <v>688</v>
      </c>
      <c r="D155" s="127"/>
      <c r="E155" s="127"/>
      <c r="F155" s="127"/>
      <c r="G155" s="127"/>
      <c r="H155" s="127"/>
      <c r="I155" s="127"/>
      <c r="J155" s="127"/>
      <c r="K155" s="130"/>
    </row>
    <row r="156" spans="1:11" ht="18" customHeight="1">
      <c r="A156" s="287" t="s">
        <v>3816</v>
      </c>
      <c r="B156" s="271" t="s">
        <v>1145</v>
      </c>
      <c r="C156" s="271" t="s">
        <v>689</v>
      </c>
      <c r="D156" s="127"/>
      <c r="E156" s="127"/>
      <c r="F156" s="127"/>
      <c r="G156" s="127"/>
      <c r="H156" s="127"/>
      <c r="I156" s="127"/>
      <c r="J156" s="127"/>
      <c r="K156" s="130"/>
    </row>
    <row r="157" spans="1:11" ht="18" customHeight="1">
      <c r="A157" s="287" t="s">
        <v>3810</v>
      </c>
      <c r="B157" s="271" t="s">
        <v>1146</v>
      </c>
      <c r="C157" s="271" t="s">
        <v>1147</v>
      </c>
      <c r="D157" s="127"/>
      <c r="E157" s="127"/>
      <c r="F157" s="127"/>
      <c r="G157" s="127"/>
      <c r="H157" s="127"/>
      <c r="I157" s="127"/>
      <c r="J157" s="127"/>
      <c r="K157" s="130"/>
    </row>
    <row r="158" spans="1:11" ht="18" customHeight="1">
      <c r="A158" s="287" t="s">
        <v>3811</v>
      </c>
      <c r="B158" s="271" t="s">
        <v>1148</v>
      </c>
      <c r="C158" s="271" t="s">
        <v>1149</v>
      </c>
      <c r="D158" s="127"/>
      <c r="E158" s="127"/>
      <c r="F158" s="127"/>
      <c r="G158" s="127"/>
      <c r="H158" s="127"/>
      <c r="I158" s="127"/>
      <c r="J158" s="127"/>
      <c r="K158" s="130"/>
    </row>
    <row r="159" spans="1:11" ht="18" customHeight="1">
      <c r="A159" s="126">
        <v>0.416666666666667</v>
      </c>
      <c r="B159" s="271" t="s">
        <v>1150</v>
      </c>
      <c r="C159" s="271" t="s">
        <v>686</v>
      </c>
      <c r="D159" s="127"/>
      <c r="E159" s="127"/>
      <c r="F159" s="127"/>
      <c r="G159" s="127"/>
      <c r="H159" s="127"/>
      <c r="I159" s="127"/>
      <c r="J159" s="127"/>
      <c r="K159" s="130"/>
    </row>
    <row r="160" spans="1:11" ht="18" customHeight="1">
      <c r="A160" s="126">
        <v>0.4375</v>
      </c>
      <c r="B160" s="271" t="s">
        <v>1151</v>
      </c>
      <c r="C160" s="271" t="s">
        <v>600</v>
      </c>
      <c r="D160" s="127"/>
      <c r="E160" s="127"/>
      <c r="F160" s="127"/>
      <c r="G160" s="127"/>
      <c r="H160" s="127"/>
      <c r="I160" s="127"/>
      <c r="J160" s="127"/>
      <c r="K160" s="130"/>
    </row>
    <row r="161" spans="1:11" ht="18" customHeight="1">
      <c r="A161" s="126">
        <v>0.458333333333333</v>
      </c>
      <c r="B161" s="271" t="s">
        <v>1152</v>
      </c>
      <c r="C161" s="271" t="s">
        <v>1153</v>
      </c>
      <c r="D161" s="127"/>
      <c r="E161" s="127"/>
      <c r="F161" s="127"/>
      <c r="G161" s="127"/>
      <c r="H161" s="127"/>
      <c r="I161" s="127"/>
      <c r="J161" s="127"/>
      <c r="K161" s="130"/>
    </row>
    <row r="162" spans="1:11" ht="18" customHeight="1">
      <c r="A162" s="126">
        <v>0.479166666666667</v>
      </c>
      <c r="B162" s="271" t="s">
        <v>1154</v>
      </c>
      <c r="C162" s="271" t="s">
        <v>687</v>
      </c>
      <c r="D162" s="127"/>
      <c r="E162" s="127"/>
      <c r="F162" s="127"/>
      <c r="G162" s="127"/>
      <c r="H162" s="127"/>
      <c r="I162" s="127"/>
      <c r="J162" s="127"/>
      <c r="K162" s="130"/>
    </row>
    <row r="163" spans="1:11" ht="18" customHeight="1">
      <c r="A163" s="126">
        <v>0.5</v>
      </c>
      <c r="B163" s="271" t="s">
        <v>1155</v>
      </c>
      <c r="C163" s="271" t="s">
        <v>1156</v>
      </c>
      <c r="D163" s="127"/>
      <c r="E163" s="127"/>
      <c r="F163" s="127"/>
      <c r="G163" s="127"/>
      <c r="H163" s="127"/>
      <c r="I163" s="127"/>
      <c r="J163" s="130"/>
      <c r="K163" s="130"/>
    </row>
    <row r="164" spans="1:11" ht="18" customHeight="1">
      <c r="A164" s="126">
        <v>0.520833333333333</v>
      </c>
      <c r="B164" s="271" t="s">
        <v>1157</v>
      </c>
      <c r="C164" s="271" t="s">
        <v>1158</v>
      </c>
      <c r="D164" s="127"/>
      <c r="E164" s="127"/>
      <c r="F164" s="127"/>
      <c r="G164" s="127"/>
      <c r="H164" s="127"/>
      <c r="I164" s="127"/>
      <c r="J164" s="130"/>
      <c r="K164" s="130"/>
    </row>
    <row r="165" spans="1:11" ht="18" customHeight="1">
      <c r="A165" s="126">
        <v>0.541666666666667</v>
      </c>
      <c r="B165" s="271" t="s">
        <v>1159</v>
      </c>
      <c r="C165" s="271" t="s">
        <v>1160</v>
      </c>
      <c r="D165" s="127"/>
      <c r="E165" s="127"/>
      <c r="F165" s="127"/>
      <c r="G165" s="127"/>
      <c r="H165" s="127"/>
      <c r="I165" s="127"/>
      <c r="J165" s="127"/>
      <c r="K165" s="127"/>
    </row>
    <row r="166" spans="1:11" ht="18" customHeight="1">
      <c r="A166" s="126">
        <v>0.5625</v>
      </c>
      <c r="B166" s="271" t="s">
        <v>1161</v>
      </c>
      <c r="C166" s="271" t="s">
        <v>1162</v>
      </c>
      <c r="D166" s="127"/>
      <c r="E166" s="127"/>
      <c r="F166" s="127"/>
      <c r="G166" s="127"/>
      <c r="H166" s="127"/>
      <c r="I166" s="127"/>
      <c r="J166" s="127"/>
      <c r="K166" s="127"/>
    </row>
    <row r="167" ht="18" customHeight="1">
      <c r="D167" s="124" t="s">
        <v>2</v>
      </c>
    </row>
  </sheetData>
  <sheetProtection/>
  <mergeCells count="20">
    <mergeCell ref="A70:K70"/>
    <mergeCell ref="B71:K71"/>
    <mergeCell ref="A102:K102"/>
    <mergeCell ref="B22:K22"/>
    <mergeCell ref="A28:K28"/>
    <mergeCell ref="B29:K29"/>
    <mergeCell ref="A45:K45"/>
    <mergeCell ref="B46:K46"/>
    <mergeCell ref="A17:K17"/>
    <mergeCell ref="B18:K18"/>
    <mergeCell ref="A1:K1"/>
    <mergeCell ref="A5:K5"/>
    <mergeCell ref="B6:K6"/>
    <mergeCell ref="A2:K2"/>
    <mergeCell ref="A3:K3"/>
    <mergeCell ref="B103:K103"/>
    <mergeCell ref="A133:K133"/>
    <mergeCell ref="B134:K134"/>
    <mergeCell ref="A153:K153"/>
    <mergeCell ref="B154:C154"/>
  </mergeCells>
  <printOptions horizontalCentered="1"/>
  <pageMargins left="0.2755905511811024" right="0.15748031496062992" top="0.3937007874015748" bottom="0.2362204724409449" header="0.31496062992125984" footer="0.15748031496062992"/>
  <pageSetup horizontalDpi="600" verticalDpi="600" orientation="portrait" paperSize="9" r:id="rId2"/>
  <rowBreaks count="4" manualBreakCount="4">
    <brk id="44" max="255" man="1"/>
    <brk id="69" max="255" man="1"/>
    <brk id="101" max="255" man="1"/>
    <brk id="1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R253"/>
  <sheetViews>
    <sheetView showGridLines="0" view="pageBreakPreview" zoomScale="110" zoomScaleSheetLayoutView="110" zoomScalePageLayoutView="0" workbookViewId="0" topLeftCell="A109">
      <selection activeCell="I114" sqref="I114"/>
    </sheetView>
  </sheetViews>
  <sheetFormatPr defaultColWidth="4.625" defaultRowHeight="15.75"/>
  <cols>
    <col min="1" max="2" width="4.625" style="27" customWidth="1"/>
    <col min="3" max="4" width="4.875" style="27" bestFit="1" customWidth="1"/>
    <col min="5" max="6" width="4.625" style="27" customWidth="1"/>
    <col min="7" max="8" width="4.875" style="27" bestFit="1" customWidth="1"/>
    <col min="9" max="9" width="4.625" style="27" customWidth="1"/>
    <col min="10" max="10" width="9.00390625" style="27" customWidth="1"/>
    <col min="11" max="12" width="4.875" style="27" bestFit="1" customWidth="1"/>
    <col min="13" max="13" width="4.625" style="27" customWidth="1"/>
    <col min="14" max="16" width="4.875" style="27" bestFit="1" customWidth="1"/>
    <col min="17" max="16384" width="4.625" style="27" customWidth="1"/>
  </cols>
  <sheetData>
    <row r="1" ht="15.75" customHeight="1"/>
    <row r="2" spans="1:18" ht="25.5" customHeight="1">
      <c r="A2" s="534" t="s">
        <v>1746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34"/>
    </row>
    <row r="3" ht="15.75" customHeight="1"/>
    <row r="4" ht="15.75" customHeight="1">
      <c r="A4" s="18" t="s">
        <v>1745</v>
      </c>
    </row>
    <row r="5" ht="15.75" customHeight="1">
      <c r="A5" s="28"/>
    </row>
    <row r="6" s="29" customFormat="1" ht="15.75" customHeight="1">
      <c r="B6" s="28" t="s">
        <v>705</v>
      </c>
    </row>
    <row r="7" spans="5:7" s="29" customFormat="1" ht="15.75" customHeight="1">
      <c r="E7" s="37"/>
      <c r="G7" s="1"/>
    </row>
    <row r="8" spans="3:16" s="29" customFormat="1" ht="15.75" customHeight="1">
      <c r="C8" s="44"/>
      <c r="E8" s="159" t="s">
        <v>1744</v>
      </c>
      <c r="H8" s="37"/>
      <c r="K8" s="38"/>
      <c r="L8" s="30"/>
      <c r="M8" s="159" t="s">
        <v>1743</v>
      </c>
      <c r="N8" s="30"/>
      <c r="O8" s="30"/>
      <c r="P8" s="37"/>
    </row>
    <row r="9" spans="4:16" s="29" customFormat="1" ht="15.75" customHeight="1">
      <c r="D9" s="55" t="s">
        <v>1701</v>
      </c>
      <c r="E9" s="97" t="s">
        <v>1742</v>
      </c>
      <c r="F9" s="54"/>
      <c r="G9" s="54"/>
      <c r="H9" s="31" t="s">
        <v>1701</v>
      </c>
      <c r="L9" s="55" t="s">
        <v>1701</v>
      </c>
      <c r="M9" s="157" t="s">
        <v>1741</v>
      </c>
      <c r="N9" s="30"/>
      <c r="O9" s="54"/>
      <c r="P9" s="31" t="s">
        <v>1701</v>
      </c>
    </row>
    <row r="10" spans="3:15" s="45" customFormat="1" ht="15.75" customHeight="1">
      <c r="C10" s="86"/>
      <c r="D10" s="294">
        <v>3</v>
      </c>
      <c r="E10" s="86"/>
      <c r="F10" s="86"/>
      <c r="G10" s="294">
        <v>3</v>
      </c>
      <c r="K10" s="86"/>
      <c r="L10" s="294">
        <v>3</v>
      </c>
      <c r="M10" s="295" t="s">
        <v>3854</v>
      </c>
      <c r="N10" s="86"/>
      <c r="O10" s="294">
        <v>3</v>
      </c>
    </row>
    <row r="11" spans="3:16" s="45" customFormat="1" ht="15.75" customHeight="1">
      <c r="C11" s="85"/>
      <c r="D11" s="273" t="s">
        <v>3758</v>
      </c>
      <c r="E11" s="86"/>
      <c r="F11" s="86"/>
      <c r="G11" s="273" t="s">
        <v>3763</v>
      </c>
      <c r="H11" s="46"/>
      <c r="K11" s="85"/>
      <c r="L11" s="273" t="s">
        <v>3758</v>
      </c>
      <c r="M11" s="86"/>
      <c r="N11" s="86"/>
      <c r="O11" s="273" t="s">
        <v>3763</v>
      </c>
      <c r="P11" s="46"/>
    </row>
    <row r="12" spans="3:16" s="45" customFormat="1" ht="15.75" customHeight="1">
      <c r="C12" s="47"/>
      <c r="D12" s="273" t="s">
        <v>3759</v>
      </c>
      <c r="E12" s="560">
        <v>1</v>
      </c>
      <c r="F12" s="560"/>
      <c r="G12" s="273" t="s">
        <v>3777</v>
      </c>
      <c r="H12" s="48"/>
      <c r="K12" s="47"/>
      <c r="L12" s="273" t="s">
        <v>3759</v>
      </c>
      <c r="M12" s="560">
        <v>2</v>
      </c>
      <c r="N12" s="560"/>
      <c r="O12" s="273" t="s">
        <v>3777</v>
      </c>
      <c r="P12" s="48"/>
    </row>
    <row r="13" spans="3:16" s="29" customFormat="1" ht="15.75" customHeight="1">
      <c r="C13" s="294">
        <v>0</v>
      </c>
      <c r="D13" s="30"/>
      <c r="E13" s="560"/>
      <c r="F13" s="560"/>
      <c r="G13" s="30"/>
      <c r="H13" s="294">
        <v>1</v>
      </c>
      <c r="K13" s="294">
        <v>1</v>
      </c>
      <c r="L13" s="30"/>
      <c r="M13" s="560"/>
      <c r="N13" s="560"/>
      <c r="O13" s="30"/>
      <c r="P13" s="294">
        <v>2</v>
      </c>
    </row>
    <row r="14" spans="3:16" s="29" customFormat="1" ht="15.75" customHeight="1">
      <c r="C14" s="29">
        <v>2</v>
      </c>
      <c r="D14" s="559" t="s">
        <v>3766</v>
      </c>
      <c r="E14" s="561"/>
      <c r="F14" s="561"/>
      <c r="G14" s="561"/>
      <c r="H14" s="31">
        <v>3</v>
      </c>
      <c r="K14" s="30">
        <v>5</v>
      </c>
      <c r="L14" s="559" t="s">
        <v>3766</v>
      </c>
      <c r="M14" s="561"/>
      <c r="N14" s="561"/>
      <c r="O14" s="561"/>
      <c r="P14" s="31">
        <v>6</v>
      </c>
    </row>
    <row r="15" spans="3:16" s="29" customFormat="1" ht="15.75" customHeight="1">
      <c r="C15" s="296" t="s">
        <v>1740</v>
      </c>
      <c r="D15" s="294">
        <v>3</v>
      </c>
      <c r="E15" s="88"/>
      <c r="F15" s="88"/>
      <c r="G15" s="294">
        <v>0</v>
      </c>
      <c r="H15" s="299" t="s">
        <v>1738</v>
      </c>
      <c r="K15" s="303" t="s">
        <v>1736</v>
      </c>
      <c r="L15" s="294">
        <v>1</v>
      </c>
      <c r="M15" s="88"/>
      <c r="N15" s="88"/>
      <c r="O15" s="294">
        <v>3</v>
      </c>
      <c r="P15" s="299" t="s">
        <v>1735</v>
      </c>
    </row>
    <row r="16" spans="4:16" s="29" customFormat="1" ht="15.75" customHeight="1">
      <c r="D16" s="295" t="s">
        <v>3856</v>
      </c>
      <c r="G16" s="295" t="s">
        <v>3856</v>
      </c>
      <c r="L16" s="295" t="s">
        <v>3856</v>
      </c>
      <c r="O16" s="295" t="s">
        <v>3856</v>
      </c>
      <c r="P16" s="16"/>
    </row>
    <row r="17" s="29" customFormat="1" ht="15.75" customHeight="1"/>
    <row r="18" spans="3:13" s="29" customFormat="1" ht="15.75" customHeight="1">
      <c r="C18" s="38"/>
      <c r="E18" s="159" t="s">
        <v>1734</v>
      </c>
      <c r="H18" s="20"/>
      <c r="K18" s="38"/>
      <c r="M18" s="159" t="s">
        <v>1733</v>
      </c>
    </row>
    <row r="19" spans="3:15" s="29" customFormat="1" ht="15.75" customHeight="1">
      <c r="C19" s="29" t="s">
        <v>1701</v>
      </c>
      <c r="E19" s="44">
        <v>7</v>
      </c>
      <c r="F19" s="54"/>
      <c r="G19" s="54"/>
      <c r="H19" s="31" t="s">
        <v>1701</v>
      </c>
      <c r="K19" s="29" t="s">
        <v>1701</v>
      </c>
      <c r="L19" s="55" t="s">
        <v>1701</v>
      </c>
      <c r="M19" s="158" t="s">
        <v>1732</v>
      </c>
      <c r="N19" s="54"/>
      <c r="O19" s="54"/>
    </row>
    <row r="20" spans="3:16" s="45" customFormat="1" ht="15.75" customHeight="1">
      <c r="C20" s="86"/>
      <c r="D20" s="294">
        <v>3</v>
      </c>
      <c r="E20" s="86"/>
      <c r="F20" s="86"/>
      <c r="G20" s="294">
        <v>3</v>
      </c>
      <c r="K20" s="86"/>
      <c r="L20" s="294">
        <v>2</v>
      </c>
      <c r="M20" s="86"/>
      <c r="N20" s="86"/>
      <c r="O20" s="294">
        <v>3</v>
      </c>
      <c r="P20" s="29"/>
    </row>
    <row r="21" spans="3:16" s="45" customFormat="1" ht="15.75" customHeight="1">
      <c r="C21" s="85"/>
      <c r="D21" s="273" t="s">
        <v>3758</v>
      </c>
      <c r="E21" s="86"/>
      <c r="F21" s="86"/>
      <c r="G21" s="273" t="s">
        <v>3763</v>
      </c>
      <c r="H21" s="46"/>
      <c r="K21" s="85"/>
      <c r="L21" s="273" t="s">
        <v>3758</v>
      </c>
      <c r="M21" s="86" t="s">
        <v>1699</v>
      </c>
      <c r="N21" s="86"/>
      <c r="O21" s="273" t="s">
        <v>3763</v>
      </c>
      <c r="P21" s="46"/>
    </row>
    <row r="22" spans="3:16" s="45" customFormat="1" ht="15.75" customHeight="1">
      <c r="C22" s="47"/>
      <c r="D22" s="273" t="s">
        <v>3759</v>
      </c>
      <c r="E22" s="560">
        <v>3</v>
      </c>
      <c r="F22" s="560"/>
      <c r="G22" s="273" t="s">
        <v>3777</v>
      </c>
      <c r="H22" s="48"/>
      <c r="K22" s="47"/>
      <c r="L22" s="273" t="s">
        <v>3759</v>
      </c>
      <c r="M22" s="560">
        <v>4</v>
      </c>
      <c r="N22" s="560"/>
      <c r="O22" s="273" t="s">
        <v>3777</v>
      </c>
      <c r="P22" s="48"/>
    </row>
    <row r="23" spans="3:16" s="29" customFormat="1" ht="15.75" customHeight="1">
      <c r="C23" s="294">
        <v>1</v>
      </c>
      <c r="D23" s="30"/>
      <c r="E23" s="560"/>
      <c r="F23" s="560"/>
      <c r="G23" s="30"/>
      <c r="H23" s="294">
        <v>3</v>
      </c>
      <c r="K23" s="294">
        <v>3</v>
      </c>
      <c r="L23" s="30"/>
      <c r="M23" s="560"/>
      <c r="N23" s="560"/>
      <c r="O23" s="30"/>
      <c r="P23" s="294">
        <v>1</v>
      </c>
    </row>
    <row r="24" spans="3:16" s="29" customFormat="1" ht="15.75" customHeight="1">
      <c r="C24" s="30">
        <v>8</v>
      </c>
      <c r="D24" s="559" t="s">
        <v>3766</v>
      </c>
      <c r="E24" s="561"/>
      <c r="F24" s="561"/>
      <c r="G24" s="561"/>
      <c r="H24" s="31">
        <v>9</v>
      </c>
      <c r="K24" s="30">
        <v>11</v>
      </c>
      <c r="L24" s="559" t="s">
        <v>3766</v>
      </c>
      <c r="M24" s="561"/>
      <c r="N24" s="561"/>
      <c r="O24" s="561"/>
      <c r="P24" s="31">
        <v>12</v>
      </c>
    </row>
    <row r="25" spans="3:16" s="29" customFormat="1" ht="15.75" customHeight="1">
      <c r="C25" s="300" t="s">
        <v>3863</v>
      </c>
      <c r="D25" s="294">
        <v>0</v>
      </c>
      <c r="E25" s="88"/>
      <c r="F25" s="88"/>
      <c r="G25" s="294">
        <v>3</v>
      </c>
      <c r="H25" s="306" t="s">
        <v>1730</v>
      </c>
      <c r="K25" s="296" t="s">
        <v>1729</v>
      </c>
      <c r="L25" s="294">
        <v>3</v>
      </c>
      <c r="M25" s="88"/>
      <c r="N25" s="88"/>
      <c r="O25" s="294">
        <v>1</v>
      </c>
      <c r="P25" s="305" t="s">
        <v>3862</v>
      </c>
    </row>
    <row r="26" spans="3:16" s="29" customFormat="1" ht="15.75" customHeight="1">
      <c r="C26" s="96"/>
      <c r="D26" s="295" t="s">
        <v>3856</v>
      </c>
      <c r="E26" s="54"/>
      <c r="F26" s="54"/>
      <c r="G26" s="295" t="s">
        <v>3856</v>
      </c>
      <c r="H26" s="37"/>
      <c r="K26" s="39"/>
      <c r="L26" s="295" t="s">
        <v>3856</v>
      </c>
      <c r="M26" s="54"/>
      <c r="N26" s="54"/>
      <c r="O26" s="295" t="s">
        <v>3856</v>
      </c>
      <c r="P26" s="90"/>
    </row>
    <row r="27" spans="3:16" s="29" customFormat="1" ht="15.75" customHeight="1">
      <c r="C27" s="44"/>
      <c r="E27" s="159" t="s">
        <v>1727</v>
      </c>
      <c r="H27" s="37"/>
      <c r="K27" s="38"/>
      <c r="L27" s="30"/>
      <c r="M27" s="159" t="s">
        <v>1726</v>
      </c>
      <c r="N27" s="30"/>
      <c r="O27" s="30"/>
      <c r="P27" s="37"/>
    </row>
    <row r="28" spans="4:16" s="29" customFormat="1" ht="15.75" customHeight="1">
      <c r="D28" s="55" t="s">
        <v>1701</v>
      </c>
      <c r="E28" s="29">
        <v>13</v>
      </c>
      <c r="F28" s="54"/>
      <c r="G28" s="54"/>
      <c r="H28" s="31" t="s">
        <v>1701</v>
      </c>
      <c r="L28" s="55" t="s">
        <v>1701</v>
      </c>
      <c r="M28" s="157" t="s">
        <v>1725</v>
      </c>
      <c r="N28" s="54"/>
      <c r="O28" s="54"/>
      <c r="P28" s="31" t="s">
        <v>1701</v>
      </c>
    </row>
    <row r="29" spans="3:15" s="45" customFormat="1" ht="15.75" customHeight="1">
      <c r="C29" s="86"/>
      <c r="D29" s="294">
        <v>3</v>
      </c>
      <c r="E29" s="86"/>
      <c r="F29" s="86"/>
      <c r="G29" s="294">
        <v>3</v>
      </c>
      <c r="K29" s="86"/>
      <c r="L29" s="294">
        <v>3</v>
      </c>
      <c r="M29" s="86"/>
      <c r="N29" s="86"/>
      <c r="O29" s="294">
        <v>3</v>
      </c>
    </row>
    <row r="30" spans="3:16" s="45" customFormat="1" ht="15.75" customHeight="1">
      <c r="C30" s="85"/>
      <c r="D30" s="273" t="s">
        <v>3758</v>
      </c>
      <c r="E30" s="86"/>
      <c r="F30" s="86"/>
      <c r="G30" s="273" t="s">
        <v>3763</v>
      </c>
      <c r="H30" s="46"/>
      <c r="K30" s="85"/>
      <c r="L30" s="273" t="s">
        <v>3758</v>
      </c>
      <c r="M30" s="86"/>
      <c r="N30" s="86"/>
      <c r="O30" s="273" t="s">
        <v>3763</v>
      </c>
      <c r="P30" s="46"/>
    </row>
    <row r="31" spans="3:16" s="45" customFormat="1" ht="15.75" customHeight="1">
      <c r="C31" s="47"/>
      <c r="D31" s="273" t="s">
        <v>3760</v>
      </c>
      <c r="E31" s="560">
        <v>5</v>
      </c>
      <c r="F31" s="560"/>
      <c r="G31" s="273" t="s">
        <v>3777</v>
      </c>
      <c r="H31" s="48"/>
      <c r="K31" s="47"/>
      <c r="L31" s="273" t="s">
        <v>3760</v>
      </c>
      <c r="M31" s="560">
        <v>6</v>
      </c>
      <c r="N31" s="560"/>
      <c r="O31" s="273" t="s">
        <v>3773</v>
      </c>
      <c r="P31" s="48"/>
    </row>
    <row r="32" spans="3:16" s="29" customFormat="1" ht="15.75" customHeight="1">
      <c r="C32" s="294">
        <v>1</v>
      </c>
      <c r="D32" s="30"/>
      <c r="E32" s="560"/>
      <c r="F32" s="560"/>
      <c r="G32" s="30"/>
      <c r="H32" s="294">
        <v>2</v>
      </c>
      <c r="K32" s="294">
        <v>0</v>
      </c>
      <c r="L32" s="30"/>
      <c r="M32" s="560"/>
      <c r="N32" s="560"/>
      <c r="O32" s="30"/>
      <c r="P32" s="294">
        <v>0</v>
      </c>
    </row>
    <row r="33" spans="3:16" s="29" customFormat="1" ht="15.75" customHeight="1">
      <c r="C33" s="29">
        <v>14</v>
      </c>
      <c r="D33" s="559" t="s">
        <v>3767</v>
      </c>
      <c r="E33" s="561"/>
      <c r="F33" s="561"/>
      <c r="G33" s="561"/>
      <c r="H33" s="31">
        <v>15</v>
      </c>
      <c r="K33" s="30">
        <v>17</v>
      </c>
      <c r="L33" s="559" t="s">
        <v>3767</v>
      </c>
      <c r="M33" s="561"/>
      <c r="N33" s="561"/>
      <c r="O33" s="561"/>
      <c r="P33" s="31">
        <v>18</v>
      </c>
    </row>
    <row r="34" spans="3:16" s="29" customFormat="1" ht="15.75" customHeight="1">
      <c r="C34" s="296" t="s">
        <v>1724</v>
      </c>
      <c r="D34" s="294">
        <v>1</v>
      </c>
      <c r="E34" s="88"/>
      <c r="F34" s="88"/>
      <c r="G34" s="294">
        <v>3</v>
      </c>
      <c r="H34" s="305" t="s">
        <v>3861</v>
      </c>
      <c r="K34" s="300" t="s">
        <v>3860</v>
      </c>
      <c r="L34" s="294">
        <v>3</v>
      </c>
      <c r="M34" s="88"/>
      <c r="N34" s="88"/>
      <c r="O34" s="294">
        <v>0</v>
      </c>
      <c r="P34" s="305" t="s">
        <v>3859</v>
      </c>
    </row>
    <row r="35" spans="4:16" s="29" customFormat="1" ht="15.75" customHeight="1">
      <c r="D35" s="295" t="s">
        <v>3856</v>
      </c>
      <c r="G35" s="295" t="s">
        <v>3856</v>
      </c>
      <c r="L35" s="295" t="s">
        <v>3856</v>
      </c>
      <c r="O35" s="295" t="s">
        <v>3856</v>
      </c>
      <c r="P35" s="16"/>
    </row>
    <row r="36" s="29" customFormat="1" ht="15.75" customHeight="1"/>
    <row r="37" spans="3:16" s="29" customFormat="1" ht="15.75" customHeight="1">
      <c r="C37" s="38"/>
      <c r="E37" s="159" t="s">
        <v>1722</v>
      </c>
      <c r="H37" s="20"/>
      <c r="K37" s="296" t="s">
        <v>1721</v>
      </c>
      <c r="L37" s="294">
        <v>3</v>
      </c>
      <c r="M37" s="117"/>
      <c r="O37" s="294">
        <v>2</v>
      </c>
      <c r="P37" s="299" t="s">
        <v>1720</v>
      </c>
    </row>
    <row r="38" spans="3:16" s="29" customFormat="1" ht="15.75" customHeight="1">
      <c r="C38" s="29" t="s">
        <v>1701</v>
      </c>
      <c r="E38" s="44">
        <v>19</v>
      </c>
      <c r="F38" s="54"/>
      <c r="G38" s="54"/>
      <c r="H38" s="31" t="s">
        <v>1701</v>
      </c>
      <c r="K38" s="29">
        <v>22</v>
      </c>
      <c r="L38" s="559" t="s">
        <v>3786</v>
      </c>
      <c r="M38" s="559"/>
      <c r="N38" s="559"/>
      <c r="O38" s="559"/>
      <c r="P38" s="31">
        <v>25</v>
      </c>
    </row>
    <row r="39" spans="3:16" s="45" customFormat="1" ht="15.75" customHeight="1">
      <c r="C39" s="86"/>
      <c r="D39" s="294">
        <v>3</v>
      </c>
      <c r="E39" s="86"/>
      <c r="F39" s="86"/>
      <c r="G39" s="294">
        <v>3</v>
      </c>
      <c r="K39" s="294">
        <v>1</v>
      </c>
      <c r="L39" s="304">
        <v>1</v>
      </c>
      <c r="M39" s="295" t="s">
        <v>3856</v>
      </c>
      <c r="N39" s="295" t="s">
        <v>3856</v>
      </c>
      <c r="O39" s="294">
        <v>0</v>
      </c>
      <c r="P39" s="297">
        <v>0</v>
      </c>
    </row>
    <row r="40" spans="3:16" s="45" customFormat="1" ht="15.75" customHeight="1">
      <c r="C40" s="85"/>
      <c r="D40" s="273" t="s">
        <v>3758</v>
      </c>
      <c r="E40" s="86"/>
      <c r="F40" s="86" t="s">
        <v>1699</v>
      </c>
      <c r="G40" s="273" t="s">
        <v>3763</v>
      </c>
      <c r="H40" s="46"/>
      <c r="K40" s="85" t="s">
        <v>3761</v>
      </c>
      <c r="L40" s="275" t="s">
        <v>3758</v>
      </c>
      <c r="M40" s="295" t="s">
        <v>3855</v>
      </c>
      <c r="N40" s="295" t="s">
        <v>3855</v>
      </c>
      <c r="O40" s="276" t="s">
        <v>3758</v>
      </c>
      <c r="P40" s="46" t="s">
        <v>3761</v>
      </c>
    </row>
    <row r="41" spans="3:16" s="45" customFormat="1" ht="15.75" customHeight="1">
      <c r="C41" s="47"/>
      <c r="D41" s="273" t="s">
        <v>3760</v>
      </c>
      <c r="E41" s="560">
        <v>7</v>
      </c>
      <c r="F41" s="560"/>
      <c r="G41" s="273" t="s">
        <v>3773</v>
      </c>
      <c r="H41" s="48"/>
      <c r="K41" s="273" t="s">
        <v>3762</v>
      </c>
      <c r="L41" s="275" t="s">
        <v>3765</v>
      </c>
      <c r="M41" s="560">
        <v>8</v>
      </c>
      <c r="N41" s="560"/>
      <c r="O41" s="276" t="s">
        <v>3765</v>
      </c>
      <c r="P41" s="274" t="s">
        <v>3762</v>
      </c>
    </row>
    <row r="42" spans="3:16" s="29" customFormat="1" ht="15.75" customHeight="1">
      <c r="C42" s="294">
        <v>1</v>
      </c>
      <c r="D42" s="30"/>
      <c r="E42" s="560"/>
      <c r="F42" s="560"/>
      <c r="G42" s="30"/>
      <c r="H42" s="294">
        <v>0</v>
      </c>
      <c r="K42" s="294">
        <v>3</v>
      </c>
      <c r="L42" s="297">
        <v>3</v>
      </c>
      <c r="M42" s="560"/>
      <c r="N42" s="560"/>
      <c r="O42" s="294">
        <v>3</v>
      </c>
      <c r="P42" s="297">
        <v>3</v>
      </c>
    </row>
    <row r="43" spans="3:16" s="29" customFormat="1" ht="15.75" customHeight="1">
      <c r="C43" s="30">
        <v>20</v>
      </c>
      <c r="D43" s="559" t="s">
        <v>3767</v>
      </c>
      <c r="E43" s="561"/>
      <c r="F43" s="561"/>
      <c r="G43" s="561"/>
      <c r="H43" s="31">
        <v>21</v>
      </c>
      <c r="K43" s="30">
        <v>23</v>
      </c>
      <c r="L43" s="562" t="s">
        <v>3787</v>
      </c>
      <c r="M43" s="561"/>
      <c r="N43" s="561"/>
      <c r="O43" s="563"/>
      <c r="P43" s="31">
        <v>24</v>
      </c>
    </row>
    <row r="44" spans="3:16" s="29" customFormat="1" ht="15.75" customHeight="1">
      <c r="C44" s="296" t="s">
        <v>1718</v>
      </c>
      <c r="D44" s="294">
        <v>3</v>
      </c>
      <c r="E44" s="88"/>
      <c r="F44" s="88"/>
      <c r="G44" s="294">
        <v>0</v>
      </c>
      <c r="H44" s="299" t="s">
        <v>1716</v>
      </c>
      <c r="K44" s="296" t="s">
        <v>1715</v>
      </c>
      <c r="L44" s="294">
        <v>3</v>
      </c>
      <c r="M44" s="88"/>
      <c r="N44" s="88"/>
      <c r="O44" s="294">
        <v>1</v>
      </c>
      <c r="P44" s="299" t="s">
        <v>1713</v>
      </c>
    </row>
    <row r="45" spans="3:16" s="29" customFormat="1" ht="15.75" customHeight="1">
      <c r="C45" s="96"/>
      <c r="D45" s="295" t="s">
        <v>3856</v>
      </c>
      <c r="E45" s="54"/>
      <c r="F45" s="54"/>
      <c r="G45" s="295" t="s">
        <v>3856</v>
      </c>
      <c r="H45" s="37"/>
      <c r="K45" s="39"/>
      <c r="L45" s="295" t="s">
        <v>3855</v>
      </c>
      <c r="M45" s="54"/>
      <c r="N45" s="54"/>
      <c r="O45" s="295" t="s">
        <v>3855</v>
      </c>
      <c r="P45" s="90"/>
    </row>
    <row r="46" spans="3:16" s="29" customFormat="1" ht="15.75" customHeight="1">
      <c r="C46" s="96"/>
      <c r="D46" s="55"/>
      <c r="E46" s="54"/>
      <c r="F46" s="54"/>
      <c r="G46" s="54"/>
      <c r="H46" s="37"/>
      <c r="K46" s="39"/>
      <c r="L46" s="55"/>
      <c r="M46" s="54"/>
      <c r="N46" s="54"/>
      <c r="O46" s="54"/>
      <c r="P46" s="90"/>
    </row>
    <row r="47" spans="3:16" s="29" customFormat="1" ht="15.75" customHeight="1">
      <c r="C47" s="96"/>
      <c r="D47" s="55"/>
      <c r="E47" s="54"/>
      <c r="F47" s="54"/>
      <c r="G47" s="54"/>
      <c r="H47" s="37"/>
      <c r="K47" s="39"/>
      <c r="L47" s="55"/>
      <c r="M47" s="54"/>
      <c r="N47" s="54"/>
      <c r="O47" s="54"/>
      <c r="P47" s="90"/>
    </row>
    <row r="48" spans="2:16" s="29" customFormat="1" ht="15.75" customHeight="1">
      <c r="B48" s="28" t="s">
        <v>706</v>
      </c>
      <c r="C48" s="96"/>
      <c r="D48" s="55"/>
      <c r="E48" s="54"/>
      <c r="F48" s="54"/>
      <c r="G48" s="54"/>
      <c r="H48" s="37"/>
      <c r="K48" s="39"/>
      <c r="L48" s="55"/>
      <c r="M48" s="54"/>
      <c r="N48" s="54"/>
      <c r="O48" s="54"/>
      <c r="P48" s="90"/>
    </row>
    <row r="49" spans="2:16" s="29" customFormat="1" ht="15.75" customHeight="1">
      <c r="B49" s="97"/>
      <c r="C49" s="96"/>
      <c r="D49" s="55"/>
      <c r="E49" s="54"/>
      <c r="F49" s="54"/>
      <c r="G49" s="54"/>
      <c r="H49" s="37"/>
      <c r="K49" s="39"/>
      <c r="L49" s="55"/>
      <c r="M49" s="54"/>
      <c r="N49" s="54"/>
      <c r="O49" s="54"/>
      <c r="P49" s="90"/>
    </row>
    <row r="50" spans="3:16" s="29" customFormat="1" ht="15.75" customHeight="1">
      <c r="C50" s="44"/>
      <c r="E50" s="159" t="s">
        <v>1712</v>
      </c>
      <c r="H50" s="37"/>
      <c r="K50" s="38"/>
      <c r="L50" s="30"/>
      <c r="M50" s="159" t="s">
        <v>1711</v>
      </c>
      <c r="N50" s="30"/>
      <c r="O50" s="30"/>
      <c r="P50" s="37"/>
    </row>
    <row r="51" spans="4:16" s="29" customFormat="1" ht="15.75" customHeight="1">
      <c r="D51" s="55" t="s">
        <v>1701</v>
      </c>
      <c r="E51" s="91">
        <v>26</v>
      </c>
      <c r="F51" s="54"/>
      <c r="G51" s="54"/>
      <c r="H51" s="31" t="s">
        <v>1701</v>
      </c>
      <c r="L51" s="55" t="s">
        <v>1701</v>
      </c>
      <c r="M51" s="91">
        <v>29</v>
      </c>
      <c r="N51" s="54"/>
      <c r="O51" s="54"/>
      <c r="P51" s="31" t="s">
        <v>1701</v>
      </c>
    </row>
    <row r="52" spans="3:15" s="45" customFormat="1" ht="15.75" customHeight="1">
      <c r="C52" s="86"/>
      <c r="D52" s="294">
        <v>3</v>
      </c>
      <c r="E52" s="86"/>
      <c r="F52" s="86"/>
      <c r="G52" s="294">
        <v>3</v>
      </c>
      <c r="K52" s="86"/>
      <c r="L52" s="294">
        <v>3</v>
      </c>
      <c r="M52" s="86"/>
      <c r="N52" s="86"/>
      <c r="O52" s="294">
        <v>3</v>
      </c>
    </row>
    <row r="53" spans="3:16" s="45" customFormat="1" ht="15.75" customHeight="1">
      <c r="C53" s="85"/>
      <c r="D53" s="273" t="s">
        <v>3758</v>
      </c>
      <c r="E53" s="86"/>
      <c r="F53" s="86"/>
      <c r="G53" s="273" t="s">
        <v>3763</v>
      </c>
      <c r="H53" s="46"/>
      <c r="K53" s="85"/>
      <c r="L53" s="273" t="s">
        <v>3758</v>
      </c>
      <c r="M53" s="86"/>
      <c r="N53" s="86"/>
      <c r="O53" s="273" t="s">
        <v>3763</v>
      </c>
      <c r="P53" s="46"/>
    </row>
    <row r="54" spans="3:16" s="45" customFormat="1" ht="15.75" customHeight="1">
      <c r="C54" s="47"/>
      <c r="D54" s="273" t="s">
        <v>3760</v>
      </c>
      <c r="E54" s="560">
        <v>9</v>
      </c>
      <c r="F54" s="560"/>
      <c r="G54" s="273" t="s">
        <v>3773</v>
      </c>
      <c r="H54" s="48"/>
      <c r="K54" s="47"/>
      <c r="L54" s="273" t="s">
        <v>3760</v>
      </c>
      <c r="M54" s="560">
        <v>10</v>
      </c>
      <c r="N54" s="560"/>
      <c r="O54" s="273" t="s">
        <v>3773</v>
      </c>
      <c r="P54" s="48"/>
    </row>
    <row r="55" spans="3:16" s="29" customFormat="1" ht="15.75" customHeight="1">
      <c r="C55" s="294">
        <v>0</v>
      </c>
      <c r="D55" s="30"/>
      <c r="E55" s="560"/>
      <c r="F55" s="560"/>
      <c r="G55" s="30"/>
      <c r="H55" s="294">
        <v>2</v>
      </c>
      <c r="K55" s="294">
        <v>0</v>
      </c>
      <c r="L55" s="30"/>
      <c r="M55" s="560"/>
      <c r="N55" s="560"/>
      <c r="O55" s="30"/>
      <c r="P55" s="294">
        <v>1</v>
      </c>
    </row>
    <row r="56" spans="3:16" s="29" customFormat="1" ht="15.75" customHeight="1">
      <c r="C56" s="29">
        <v>27</v>
      </c>
      <c r="D56" s="559" t="s">
        <v>3767</v>
      </c>
      <c r="E56" s="561"/>
      <c r="F56" s="561"/>
      <c r="G56" s="561"/>
      <c r="H56" s="150" t="s">
        <v>1709</v>
      </c>
      <c r="K56" s="30">
        <v>30</v>
      </c>
      <c r="L56" s="559" t="s">
        <v>3767</v>
      </c>
      <c r="M56" s="561"/>
      <c r="N56" s="561"/>
      <c r="O56" s="561"/>
      <c r="P56" s="31">
        <v>31</v>
      </c>
    </row>
    <row r="57" spans="3:16" s="29" customFormat="1" ht="15.75" customHeight="1">
      <c r="C57" s="296" t="s">
        <v>1708</v>
      </c>
      <c r="D57" s="294">
        <v>0</v>
      </c>
      <c r="E57" s="88"/>
      <c r="F57" s="88"/>
      <c r="G57" s="294">
        <v>3</v>
      </c>
      <c r="H57" s="299" t="s">
        <v>1707</v>
      </c>
      <c r="K57" s="296" t="s">
        <v>1706</v>
      </c>
      <c r="L57" s="294">
        <v>0</v>
      </c>
      <c r="M57" s="88"/>
      <c r="N57" s="88"/>
      <c r="O57" s="294">
        <v>3</v>
      </c>
      <c r="P57" s="299" t="s">
        <v>1705</v>
      </c>
    </row>
    <row r="58" spans="4:16" s="29" customFormat="1" ht="15.75" customHeight="1">
      <c r="D58" s="295" t="s">
        <v>3856</v>
      </c>
      <c r="G58" s="295" t="s">
        <v>3856</v>
      </c>
      <c r="L58" s="295" t="s">
        <v>3856</v>
      </c>
      <c r="O58" s="295" t="s">
        <v>3856</v>
      </c>
      <c r="P58" s="295" t="s">
        <v>3854</v>
      </c>
    </row>
    <row r="59" s="29" customFormat="1" ht="15.75" customHeight="1">
      <c r="O59" s="29" t="s">
        <v>3856</v>
      </c>
    </row>
    <row r="60" spans="3:13" s="29" customFormat="1" ht="15.75" customHeight="1">
      <c r="C60" s="38"/>
      <c r="E60" s="159" t="s">
        <v>1704</v>
      </c>
      <c r="H60" s="20"/>
      <c r="K60" s="38"/>
      <c r="M60" s="159" t="s">
        <v>1703</v>
      </c>
    </row>
    <row r="61" spans="3:15" s="29" customFormat="1" ht="15.75" customHeight="1">
      <c r="C61" s="29" t="s">
        <v>1701</v>
      </c>
      <c r="E61" s="44">
        <v>32</v>
      </c>
      <c r="F61" s="54"/>
      <c r="G61" s="54"/>
      <c r="H61" s="31" t="s">
        <v>1701</v>
      </c>
      <c r="K61" s="29" t="s">
        <v>1701</v>
      </c>
      <c r="L61" s="55" t="s">
        <v>1701</v>
      </c>
      <c r="M61" s="54">
        <v>35</v>
      </c>
      <c r="N61" s="54"/>
      <c r="O61" s="54"/>
    </row>
    <row r="62" spans="3:16" s="45" customFormat="1" ht="15.75" customHeight="1">
      <c r="C62" s="86"/>
      <c r="D62" s="294">
        <v>2</v>
      </c>
      <c r="E62" s="86"/>
      <c r="F62" s="86"/>
      <c r="G62" s="294">
        <v>1</v>
      </c>
      <c r="K62" s="86"/>
      <c r="L62" s="294">
        <v>1</v>
      </c>
      <c r="M62" s="86"/>
      <c r="N62" s="86"/>
      <c r="O62" s="294">
        <v>3</v>
      </c>
      <c r="P62" s="29"/>
    </row>
    <row r="63" spans="3:16" s="45" customFormat="1" ht="15.75" customHeight="1">
      <c r="C63" s="85"/>
      <c r="D63" s="273" t="s">
        <v>3758</v>
      </c>
      <c r="E63" s="86"/>
      <c r="F63" s="86" t="s">
        <v>1699</v>
      </c>
      <c r="G63" s="273" t="s">
        <v>3763</v>
      </c>
      <c r="H63" s="46"/>
      <c r="K63" s="85"/>
      <c r="L63" s="273" t="s">
        <v>3758</v>
      </c>
      <c r="M63" s="86"/>
      <c r="N63" s="86"/>
      <c r="O63" s="273" t="s">
        <v>3763</v>
      </c>
      <c r="P63" s="46"/>
    </row>
    <row r="64" spans="3:16" s="45" customFormat="1" ht="15.75" customHeight="1">
      <c r="C64" s="47"/>
      <c r="D64" s="273" t="s">
        <v>3760</v>
      </c>
      <c r="E64" s="560">
        <v>11</v>
      </c>
      <c r="F64" s="560"/>
      <c r="G64" s="273" t="s">
        <v>3773</v>
      </c>
      <c r="H64" s="48"/>
      <c r="K64" s="47"/>
      <c r="L64" s="273" t="s">
        <v>3760</v>
      </c>
      <c r="M64" s="560">
        <v>12</v>
      </c>
      <c r="N64" s="560"/>
      <c r="O64" s="273" t="s">
        <v>3773</v>
      </c>
      <c r="P64" s="48"/>
    </row>
    <row r="65" spans="3:16" s="29" customFormat="1" ht="15.75" customHeight="1">
      <c r="C65" s="294">
        <v>3</v>
      </c>
      <c r="D65" s="30"/>
      <c r="E65" s="560"/>
      <c r="F65" s="560"/>
      <c r="G65" s="30"/>
      <c r="H65" s="294">
        <v>3</v>
      </c>
      <c r="K65" s="294">
        <v>3</v>
      </c>
      <c r="L65" s="30"/>
      <c r="M65" s="560"/>
      <c r="N65" s="560"/>
      <c r="O65" s="30"/>
      <c r="P65" s="294">
        <v>2</v>
      </c>
    </row>
    <row r="66" spans="3:16" s="29" customFormat="1" ht="15.75" customHeight="1">
      <c r="C66" s="30">
        <v>33</v>
      </c>
      <c r="D66" s="559" t="s">
        <v>3767</v>
      </c>
      <c r="E66" s="561"/>
      <c r="F66" s="561"/>
      <c r="G66" s="561"/>
      <c r="H66" s="150" t="s">
        <v>1700</v>
      </c>
      <c r="K66" s="30">
        <v>36</v>
      </c>
      <c r="L66" s="559" t="s">
        <v>3767</v>
      </c>
      <c r="M66" s="561"/>
      <c r="N66" s="561"/>
      <c r="O66" s="561"/>
      <c r="P66" s="31">
        <v>37</v>
      </c>
    </row>
    <row r="67" spans="3:16" s="29" customFormat="1" ht="15.75" customHeight="1">
      <c r="C67" s="296" t="s">
        <v>1698</v>
      </c>
      <c r="D67" s="294">
        <v>0</v>
      </c>
      <c r="E67" s="88"/>
      <c r="F67" s="88"/>
      <c r="G67" s="294">
        <v>3</v>
      </c>
      <c r="H67" s="299" t="s">
        <v>1696</v>
      </c>
      <c r="K67" s="296" t="s">
        <v>1695</v>
      </c>
      <c r="L67" s="294">
        <v>2</v>
      </c>
      <c r="M67" s="88"/>
      <c r="N67" s="88"/>
      <c r="O67" s="294">
        <v>3</v>
      </c>
      <c r="P67" s="299" t="s">
        <v>1694</v>
      </c>
    </row>
    <row r="68" spans="3:16" s="29" customFormat="1" ht="15.75" customHeight="1">
      <c r="C68" s="96"/>
      <c r="D68" s="295" t="s">
        <v>3856</v>
      </c>
      <c r="E68" s="54"/>
      <c r="F68" s="54"/>
      <c r="G68" s="295" t="s">
        <v>3856</v>
      </c>
      <c r="H68" s="37"/>
      <c r="K68" s="39"/>
      <c r="L68" s="295" t="s">
        <v>3856</v>
      </c>
      <c r="M68" s="54"/>
      <c r="N68" s="54"/>
      <c r="O68" s="295" t="s">
        <v>3856</v>
      </c>
      <c r="P68" s="90"/>
    </row>
    <row r="69" spans="3:16" s="29" customFormat="1" ht="15.75" customHeight="1">
      <c r="C69" s="96"/>
      <c r="D69" s="55"/>
      <c r="E69" s="54"/>
      <c r="F69" s="54"/>
      <c r="G69" s="54"/>
      <c r="H69" s="37"/>
      <c r="K69" s="39"/>
      <c r="L69" s="55"/>
      <c r="M69" s="54"/>
      <c r="N69" s="54"/>
      <c r="O69" s="54"/>
      <c r="P69" s="90"/>
    </row>
    <row r="70" spans="3:13" s="29" customFormat="1" ht="15.75" customHeight="1">
      <c r="C70" s="38"/>
      <c r="E70" s="159" t="s">
        <v>1692</v>
      </c>
      <c r="H70" s="20"/>
      <c r="K70" s="38"/>
      <c r="M70" s="159" t="s">
        <v>1691</v>
      </c>
    </row>
    <row r="71" spans="3:15" s="29" customFormat="1" ht="15.75" customHeight="1">
      <c r="C71" s="29" t="s">
        <v>144</v>
      </c>
      <c r="E71" s="44">
        <v>38</v>
      </c>
      <c r="F71" s="54"/>
      <c r="G71" s="54"/>
      <c r="H71" s="31" t="s">
        <v>144</v>
      </c>
      <c r="K71" s="29" t="s">
        <v>144</v>
      </c>
      <c r="L71" s="55" t="s">
        <v>144</v>
      </c>
      <c r="M71" s="54">
        <v>41</v>
      </c>
      <c r="N71" s="54"/>
      <c r="O71" s="54"/>
    </row>
    <row r="72" spans="3:16" s="45" customFormat="1" ht="15.75" customHeight="1">
      <c r="C72" s="86"/>
      <c r="D72" s="294">
        <v>3</v>
      </c>
      <c r="E72" s="86"/>
      <c r="F72" s="86"/>
      <c r="G72" s="294">
        <v>2</v>
      </c>
      <c r="K72" s="86"/>
      <c r="L72" s="294">
        <v>3</v>
      </c>
      <c r="M72" s="86"/>
      <c r="N72" s="86"/>
      <c r="O72" s="294">
        <v>3</v>
      </c>
      <c r="P72" s="29"/>
    </row>
    <row r="73" spans="3:16" s="45" customFormat="1" ht="15.75" customHeight="1">
      <c r="C73" s="85"/>
      <c r="D73" s="273" t="s">
        <v>3758</v>
      </c>
      <c r="E73" s="86"/>
      <c r="F73" s="86"/>
      <c r="G73" s="273" t="s">
        <v>3763</v>
      </c>
      <c r="H73" s="46"/>
      <c r="K73" s="85"/>
      <c r="L73" s="273" t="s">
        <v>3758</v>
      </c>
      <c r="M73" s="86"/>
      <c r="N73" s="86"/>
      <c r="O73" s="273" t="s">
        <v>3763</v>
      </c>
      <c r="P73" s="46"/>
    </row>
    <row r="74" spans="3:16" s="45" customFormat="1" ht="15.75" customHeight="1">
      <c r="C74" s="47"/>
      <c r="D74" s="273" t="s">
        <v>3760</v>
      </c>
      <c r="E74" s="560">
        <v>13</v>
      </c>
      <c r="F74" s="560"/>
      <c r="G74" s="273" t="s">
        <v>3773</v>
      </c>
      <c r="H74" s="48"/>
      <c r="K74" s="47"/>
      <c r="L74" s="273" t="s">
        <v>3768</v>
      </c>
      <c r="M74" s="560">
        <v>14</v>
      </c>
      <c r="N74" s="560"/>
      <c r="O74" s="273" t="s">
        <v>3773</v>
      </c>
      <c r="P74" s="48"/>
    </row>
    <row r="75" spans="3:16" s="29" customFormat="1" ht="15.75" customHeight="1">
      <c r="C75" s="294">
        <v>0</v>
      </c>
      <c r="D75" s="30"/>
      <c r="E75" s="560"/>
      <c r="F75" s="560"/>
      <c r="G75" s="30"/>
      <c r="H75" s="294">
        <v>3</v>
      </c>
      <c r="K75" s="294">
        <v>1</v>
      </c>
      <c r="L75" s="30"/>
      <c r="M75" s="560"/>
      <c r="N75" s="560"/>
      <c r="O75" s="30"/>
      <c r="P75" s="294">
        <v>0</v>
      </c>
    </row>
    <row r="76" spans="3:16" s="29" customFormat="1" ht="15.75" customHeight="1">
      <c r="C76" s="30">
        <v>39</v>
      </c>
      <c r="D76" s="559" t="s">
        <v>3767</v>
      </c>
      <c r="E76" s="561"/>
      <c r="F76" s="561"/>
      <c r="G76" s="561"/>
      <c r="H76" s="150" t="s">
        <v>1690</v>
      </c>
      <c r="K76" s="30">
        <v>42</v>
      </c>
      <c r="L76" s="559" t="s">
        <v>3769</v>
      </c>
      <c r="M76" s="561"/>
      <c r="N76" s="561"/>
      <c r="O76" s="561"/>
      <c r="P76" s="31">
        <v>43</v>
      </c>
    </row>
    <row r="77" spans="3:16" s="29" customFormat="1" ht="15.75" customHeight="1">
      <c r="C77" s="296" t="s">
        <v>1689</v>
      </c>
      <c r="D77" s="294">
        <v>0</v>
      </c>
      <c r="E77" s="88"/>
      <c r="F77" s="88"/>
      <c r="G77" s="294">
        <v>3</v>
      </c>
      <c r="H77" s="299" t="s">
        <v>1688</v>
      </c>
      <c r="K77" s="296" t="s">
        <v>1687</v>
      </c>
      <c r="L77" s="294">
        <v>3</v>
      </c>
      <c r="M77" s="88"/>
      <c r="N77" s="88"/>
      <c r="O77" s="294">
        <v>0</v>
      </c>
      <c r="P77" s="299" t="s">
        <v>1686</v>
      </c>
    </row>
    <row r="78" spans="3:16" s="29" customFormat="1" ht="15.75" customHeight="1">
      <c r="C78" s="159"/>
      <c r="D78" s="295" t="s">
        <v>3856</v>
      </c>
      <c r="E78" s="54"/>
      <c r="F78" s="54"/>
      <c r="G78" s="295" t="s">
        <v>3856</v>
      </c>
      <c r="H78" s="159"/>
      <c r="K78" s="159"/>
      <c r="L78" s="295" t="s">
        <v>3856</v>
      </c>
      <c r="M78" s="54"/>
      <c r="N78" s="54"/>
      <c r="O78" s="295" t="s">
        <v>3856</v>
      </c>
      <c r="P78" s="159"/>
    </row>
    <row r="79" spans="3:16" s="29" customFormat="1" ht="15.75" customHeight="1">
      <c r="C79" s="117"/>
      <c r="D79" s="55"/>
      <c r="E79" s="159" t="s">
        <v>1685</v>
      </c>
      <c r="F79" s="54"/>
      <c r="G79" s="54"/>
      <c r="K79" s="117"/>
      <c r="L79" s="55"/>
      <c r="M79" s="54"/>
      <c r="N79" s="54"/>
      <c r="O79" s="54"/>
      <c r="P79" s="117"/>
    </row>
    <row r="80" spans="3:8" s="29" customFormat="1" ht="15.75" customHeight="1">
      <c r="C80" s="29" t="s">
        <v>144</v>
      </c>
      <c r="E80" s="44">
        <v>44</v>
      </c>
      <c r="F80" s="54"/>
      <c r="G80" s="54"/>
      <c r="H80" s="31" t="s">
        <v>144</v>
      </c>
    </row>
    <row r="81" spans="3:16" s="45" customFormat="1" ht="15.75" customHeight="1">
      <c r="C81" s="86"/>
      <c r="D81" s="294">
        <v>1</v>
      </c>
      <c r="E81" s="86"/>
      <c r="F81" s="86"/>
      <c r="G81" s="294">
        <v>0</v>
      </c>
      <c r="K81" s="86"/>
      <c r="L81" s="85"/>
      <c r="M81" s="86"/>
      <c r="N81" s="86"/>
      <c r="O81" s="85"/>
      <c r="P81" s="29"/>
    </row>
    <row r="82" spans="3:16" s="45" customFormat="1" ht="15.75" customHeight="1">
      <c r="C82" s="85"/>
      <c r="D82" s="273" t="s">
        <v>3758</v>
      </c>
      <c r="E82" s="86"/>
      <c r="F82" s="86"/>
      <c r="G82" s="273" t="s">
        <v>3763</v>
      </c>
      <c r="H82" s="46"/>
      <c r="K82" s="85"/>
      <c r="L82" s="47" t="s">
        <v>1256</v>
      </c>
      <c r="M82" s="86"/>
      <c r="N82" s="86"/>
      <c r="O82" s="47" t="s">
        <v>1256</v>
      </c>
      <c r="P82" s="46"/>
    </row>
    <row r="83" spans="3:16" s="45" customFormat="1" ht="15.75" customHeight="1">
      <c r="C83" s="47"/>
      <c r="D83" s="273" t="s">
        <v>3768</v>
      </c>
      <c r="E83" s="560">
        <v>15</v>
      </c>
      <c r="F83" s="560"/>
      <c r="G83" s="273" t="s">
        <v>3765</v>
      </c>
      <c r="H83" s="48"/>
      <c r="I83" s="295" t="s">
        <v>3856</v>
      </c>
      <c r="K83" s="47"/>
      <c r="L83" s="47" t="s">
        <v>1256</v>
      </c>
      <c r="M83" s="148" t="s">
        <v>1256</v>
      </c>
      <c r="N83" s="148"/>
      <c r="O83" s="47" t="s">
        <v>1256</v>
      </c>
      <c r="P83" s="48"/>
    </row>
    <row r="84" spans="3:15" s="29" customFormat="1" ht="15.75" customHeight="1">
      <c r="C84" s="294">
        <v>3</v>
      </c>
      <c r="D84" s="30"/>
      <c r="E84" s="560"/>
      <c r="F84" s="560"/>
      <c r="G84" s="30"/>
      <c r="H84" s="294">
        <v>3</v>
      </c>
      <c r="K84" s="30"/>
      <c r="L84" s="47" t="s">
        <v>1256</v>
      </c>
      <c r="M84" s="148" t="s">
        <v>1256</v>
      </c>
      <c r="N84" s="148"/>
      <c r="O84" s="47" t="s">
        <v>1256</v>
      </c>
    </row>
    <row r="85" spans="3:16" s="29" customFormat="1" ht="15.75" customHeight="1">
      <c r="C85" s="30">
        <v>45</v>
      </c>
      <c r="D85" s="559" t="s">
        <v>3769</v>
      </c>
      <c r="E85" s="561"/>
      <c r="F85" s="561"/>
      <c r="G85" s="561"/>
      <c r="H85" s="150" t="s">
        <v>1684</v>
      </c>
      <c r="K85" s="30" t="s">
        <v>1256</v>
      </c>
      <c r="L85" s="47" t="s">
        <v>1256</v>
      </c>
      <c r="M85" s="148" t="s">
        <v>1256</v>
      </c>
      <c r="N85" s="148"/>
      <c r="O85" s="47" t="s">
        <v>1256</v>
      </c>
      <c r="P85" s="31" t="s">
        <v>1256</v>
      </c>
    </row>
    <row r="86" spans="3:16" s="29" customFormat="1" ht="15.75" customHeight="1">
      <c r="C86" s="296" t="s">
        <v>1683</v>
      </c>
      <c r="D86" s="294">
        <v>0</v>
      </c>
      <c r="E86" s="54"/>
      <c r="F86" s="54"/>
      <c r="G86" s="294">
        <v>3</v>
      </c>
      <c r="H86" s="299" t="s">
        <v>1682</v>
      </c>
      <c r="K86" s="117"/>
      <c r="L86" s="47" t="s">
        <v>1256</v>
      </c>
      <c r="M86" s="148" t="s">
        <v>1256</v>
      </c>
      <c r="N86" s="148"/>
      <c r="O86" s="47" t="s">
        <v>1256</v>
      </c>
      <c r="P86" s="117"/>
    </row>
    <row r="87" spans="3:16" s="29" customFormat="1" ht="15.75" customHeight="1">
      <c r="C87" s="117"/>
      <c r="D87" s="295" t="s">
        <v>3856</v>
      </c>
      <c r="E87" s="54"/>
      <c r="F87" s="54"/>
      <c r="G87" s="295" t="s">
        <v>3856</v>
      </c>
      <c r="H87" s="295" t="s">
        <v>3854</v>
      </c>
      <c r="K87" s="117"/>
      <c r="L87" s="55"/>
      <c r="M87" s="54"/>
      <c r="N87" s="54"/>
      <c r="O87" s="54"/>
      <c r="P87" s="117"/>
    </row>
    <row r="88" spans="3:16" s="29" customFormat="1" ht="15.75" customHeight="1">
      <c r="C88" s="117"/>
      <c r="D88" s="55"/>
      <c r="E88" s="54"/>
      <c r="F88" s="54"/>
      <c r="G88" s="54"/>
      <c r="H88" s="117"/>
      <c r="K88" s="117"/>
      <c r="L88" s="55"/>
      <c r="M88" s="54"/>
      <c r="N88" s="54"/>
      <c r="O88" s="54"/>
      <c r="P88" s="117"/>
    </row>
    <row r="89" spans="3:16" s="29" customFormat="1" ht="15.75" customHeight="1">
      <c r="C89" s="117"/>
      <c r="D89" s="55"/>
      <c r="E89" s="54"/>
      <c r="F89" s="54"/>
      <c r="G89" s="54"/>
      <c r="H89" s="117"/>
      <c r="K89" s="117"/>
      <c r="L89" s="55"/>
      <c r="M89" s="54"/>
      <c r="N89" s="54"/>
      <c r="O89" s="54"/>
      <c r="P89" s="117"/>
    </row>
    <row r="90" ht="15.75" customHeight="1"/>
    <row r="91" ht="15.75" customHeight="1"/>
    <row r="92" spans="2:6" ht="18" customHeight="1">
      <c r="B92" s="29"/>
      <c r="C92" s="29"/>
      <c r="D92" s="28" t="s">
        <v>3770</v>
      </c>
      <c r="F92" s="18" t="s">
        <v>1681</v>
      </c>
    </row>
    <row r="93" spans="1:5" ht="18" customHeight="1">
      <c r="A93" s="29"/>
      <c r="B93" s="97"/>
      <c r="C93" s="29"/>
      <c r="D93" s="29"/>
      <c r="E93" s="23" t="s">
        <v>1256</v>
      </c>
    </row>
    <row r="94" spans="1:5" ht="18" customHeight="1">
      <c r="A94" s="29"/>
      <c r="B94" s="97"/>
      <c r="C94" s="29"/>
      <c r="D94" s="29"/>
      <c r="E94" s="18" t="s">
        <v>144</v>
      </c>
    </row>
    <row r="95" spans="2:5" ht="18" customHeight="1">
      <c r="B95" s="28"/>
      <c r="E95" s="18"/>
    </row>
    <row r="96" spans="2:15" s="17" customFormat="1" ht="18" customHeight="1">
      <c r="B96" s="18" t="s">
        <v>1179</v>
      </c>
      <c r="C96" s="18"/>
      <c r="E96" s="100"/>
      <c r="F96" s="152"/>
      <c r="G96" s="32" t="s">
        <v>312</v>
      </c>
      <c r="H96" s="152"/>
      <c r="I96" s="32" t="s">
        <v>312</v>
      </c>
      <c r="J96" s="32" t="s">
        <v>312</v>
      </c>
      <c r="K96" s="152"/>
      <c r="L96" s="32" t="s">
        <v>312</v>
      </c>
      <c r="M96" s="152"/>
      <c r="N96" s="32" t="s">
        <v>3316</v>
      </c>
      <c r="O96" s="152"/>
    </row>
    <row r="97" spans="5:15" s="40" customFormat="1" ht="18" customHeight="1">
      <c r="E97" s="101" t="s">
        <v>144</v>
      </c>
      <c r="F97" s="32"/>
      <c r="G97" s="41" t="s">
        <v>3771</v>
      </c>
      <c r="I97" s="41" t="s">
        <v>3771</v>
      </c>
      <c r="J97" s="41" t="s">
        <v>3772</v>
      </c>
      <c r="K97" s="32"/>
      <c r="L97" s="41" t="s">
        <v>3772</v>
      </c>
      <c r="M97" s="32"/>
      <c r="N97" s="41"/>
      <c r="O97" s="32"/>
    </row>
    <row r="98" spans="1:15" s="40" customFormat="1" ht="18" customHeight="1" thickBot="1">
      <c r="A98" s="329"/>
      <c r="B98" s="329"/>
      <c r="C98" s="329"/>
      <c r="D98" s="311" t="s">
        <v>1744</v>
      </c>
      <c r="E98" s="312" t="s">
        <v>701</v>
      </c>
      <c r="F98" s="331"/>
      <c r="G98" s="332"/>
      <c r="H98" s="331"/>
      <c r="I98" s="332"/>
      <c r="J98" s="41"/>
      <c r="K98" s="32"/>
      <c r="L98" s="32"/>
      <c r="M98" s="32"/>
      <c r="N98" s="32"/>
      <c r="O98" s="32"/>
    </row>
    <row r="99" spans="4:15" s="19" customFormat="1" ht="18" customHeight="1" thickBot="1">
      <c r="D99" s="84"/>
      <c r="E99" s="103"/>
      <c r="F99" s="21"/>
      <c r="G99" s="21" t="s">
        <v>144</v>
      </c>
      <c r="H99" s="21"/>
      <c r="I99" s="354" t="s">
        <v>1679</v>
      </c>
      <c r="J99" s="356" t="str">
        <f>D98</f>
        <v>北市民權國小</v>
      </c>
      <c r="K99" s="21"/>
      <c r="L99" s="21"/>
      <c r="M99" s="21"/>
      <c r="N99" s="21"/>
      <c r="O99" s="21"/>
    </row>
    <row r="100" spans="4:15" s="19" customFormat="1" ht="18" customHeight="1">
      <c r="D100" s="296" t="s">
        <v>1743</v>
      </c>
      <c r="E100" s="102">
        <v>2</v>
      </c>
      <c r="F100" s="25"/>
      <c r="G100" s="25"/>
      <c r="H100" s="21"/>
      <c r="I100" s="278" t="s">
        <v>3773</v>
      </c>
      <c r="J100" s="338" t="s">
        <v>3880</v>
      </c>
      <c r="K100" s="21"/>
      <c r="L100" s="21"/>
      <c r="M100" s="38"/>
      <c r="N100" s="21"/>
      <c r="O100" s="21"/>
    </row>
    <row r="101" spans="4:15" s="19" customFormat="1" ht="18" customHeight="1" thickBot="1">
      <c r="D101" s="84"/>
      <c r="E101" s="101" t="s">
        <v>144</v>
      </c>
      <c r="F101" s="21"/>
      <c r="G101" s="24" t="s">
        <v>702</v>
      </c>
      <c r="H101" s="316"/>
      <c r="I101" s="317" t="str">
        <f>D102</f>
        <v>文昌國小</v>
      </c>
      <c r="J101" s="339"/>
      <c r="K101" s="21"/>
      <c r="L101" s="21"/>
      <c r="M101" s="38"/>
      <c r="N101" s="21"/>
      <c r="O101" s="21"/>
    </row>
    <row r="102" spans="1:15" s="19" customFormat="1" ht="18" customHeight="1" thickBot="1">
      <c r="A102" s="310"/>
      <c r="B102" s="310"/>
      <c r="C102" s="310"/>
      <c r="D102" s="336" t="s">
        <v>1758</v>
      </c>
      <c r="E102" s="312">
        <v>3</v>
      </c>
      <c r="F102" s="313"/>
      <c r="G102" s="314" t="s">
        <v>3768</v>
      </c>
      <c r="H102" s="315"/>
      <c r="I102" s="319" t="s">
        <v>3880</v>
      </c>
      <c r="J102" s="339"/>
      <c r="K102" s="21"/>
      <c r="L102" s="21"/>
      <c r="M102" s="38"/>
      <c r="N102" s="21"/>
      <c r="O102" s="21"/>
    </row>
    <row r="103" spans="4:15" s="19" customFormat="1" ht="18" customHeight="1" thickBot="1">
      <c r="D103" s="84"/>
      <c r="E103" s="103"/>
      <c r="F103" s="21"/>
      <c r="G103" s="21"/>
      <c r="H103" s="21"/>
      <c r="I103" s="21"/>
      <c r="J103" s="339" t="s">
        <v>1678</v>
      </c>
      <c r="K103" s="313"/>
      <c r="L103" s="377" t="str">
        <f>J99</f>
        <v>北市民權國小</v>
      </c>
      <c r="M103" s="38"/>
      <c r="N103" s="21"/>
      <c r="O103" s="21"/>
    </row>
    <row r="104" spans="1:15" s="19" customFormat="1" ht="18" customHeight="1" thickBot="1">
      <c r="A104" s="310"/>
      <c r="B104" s="310"/>
      <c r="C104" s="310"/>
      <c r="D104" s="311" t="s">
        <v>1728</v>
      </c>
      <c r="E104" s="312">
        <v>4</v>
      </c>
      <c r="F104" s="313"/>
      <c r="G104" s="313"/>
      <c r="H104" s="21"/>
      <c r="I104" s="21"/>
      <c r="J104" s="278" t="s">
        <v>3774</v>
      </c>
      <c r="K104" s="21"/>
      <c r="L104" s="338" t="s">
        <v>3948</v>
      </c>
      <c r="M104" s="38"/>
      <c r="N104" s="21"/>
      <c r="O104" s="21"/>
    </row>
    <row r="105" spans="4:15" s="19" customFormat="1" ht="18" customHeight="1" thickBot="1">
      <c r="D105" s="84"/>
      <c r="E105" s="101" t="s">
        <v>144</v>
      </c>
      <c r="F105" s="21"/>
      <c r="G105" s="38" t="s">
        <v>703</v>
      </c>
      <c r="H105" s="323"/>
      <c r="I105" s="321" t="str">
        <f>D104</f>
        <v>屏東縣東光國小</v>
      </c>
      <c r="J105" s="22"/>
      <c r="K105" s="21"/>
      <c r="L105" s="339"/>
      <c r="M105" s="38"/>
      <c r="N105" s="21"/>
      <c r="O105" s="21"/>
    </row>
    <row r="106" spans="4:15" s="19" customFormat="1" ht="18" customHeight="1">
      <c r="D106" s="296" t="s">
        <v>1727</v>
      </c>
      <c r="E106" s="102">
        <v>5</v>
      </c>
      <c r="F106" s="25"/>
      <c r="G106" s="277" t="s">
        <v>3768</v>
      </c>
      <c r="H106" s="21"/>
      <c r="I106" s="145" t="s">
        <v>3882</v>
      </c>
      <c r="J106" s="22"/>
      <c r="K106" s="21"/>
      <c r="L106" s="339"/>
      <c r="M106" s="38"/>
      <c r="N106" s="21"/>
      <c r="O106" s="21"/>
    </row>
    <row r="107" spans="4:15" s="19" customFormat="1" ht="18" customHeight="1" thickBot="1">
      <c r="D107" s="84"/>
      <c r="E107" s="103"/>
      <c r="F107" s="21"/>
      <c r="G107" s="21"/>
      <c r="H107" s="21"/>
      <c r="I107" s="22" t="s">
        <v>1677</v>
      </c>
      <c r="J107" s="366" t="str">
        <f>I109</f>
        <v>高雄市前鎮區民權國小</v>
      </c>
      <c r="K107" s="21"/>
      <c r="L107" s="339"/>
      <c r="M107" s="38"/>
      <c r="N107" s="21"/>
      <c r="O107" s="21"/>
    </row>
    <row r="108" spans="1:15" s="19" customFormat="1" ht="18" customHeight="1" thickBot="1">
      <c r="A108" s="310"/>
      <c r="B108" s="310"/>
      <c r="C108" s="310"/>
      <c r="D108" s="337" t="s">
        <v>1726</v>
      </c>
      <c r="E108" s="312">
        <v>6</v>
      </c>
      <c r="F108" s="313"/>
      <c r="G108" s="313"/>
      <c r="H108" s="21" t="s">
        <v>1256</v>
      </c>
      <c r="I108" s="340" t="s">
        <v>3773</v>
      </c>
      <c r="J108" s="319" t="s">
        <v>3880</v>
      </c>
      <c r="K108" s="21"/>
      <c r="L108" s="339"/>
      <c r="M108" s="38"/>
      <c r="N108" s="21"/>
      <c r="O108" s="21"/>
    </row>
    <row r="109" spans="4:15" s="19" customFormat="1" ht="18" customHeight="1" thickBot="1">
      <c r="D109" s="84"/>
      <c r="E109" s="101" t="s">
        <v>144</v>
      </c>
      <c r="F109" s="21"/>
      <c r="G109" s="38" t="s">
        <v>704</v>
      </c>
      <c r="H109" s="323"/>
      <c r="I109" s="365" t="str">
        <f>D108</f>
        <v>高雄市前鎮區民權國小</v>
      </c>
      <c r="J109" s="21"/>
      <c r="K109" s="21"/>
      <c r="L109" s="339"/>
      <c r="M109" s="38"/>
      <c r="N109" s="21"/>
      <c r="O109" s="21"/>
    </row>
    <row r="110" spans="4:15" s="19" customFormat="1" ht="18" customHeight="1">
      <c r="D110" s="296" t="s">
        <v>1722</v>
      </c>
      <c r="E110" s="102">
        <v>7</v>
      </c>
      <c r="F110" s="25"/>
      <c r="G110" s="277" t="s">
        <v>3768</v>
      </c>
      <c r="H110" s="21"/>
      <c r="I110" s="319" t="s">
        <v>3880</v>
      </c>
      <c r="J110" s="21"/>
      <c r="K110" s="21"/>
      <c r="L110" s="339"/>
      <c r="M110" s="38"/>
      <c r="N110" s="21"/>
      <c r="O110" s="21"/>
    </row>
    <row r="111" spans="4:16" s="19" customFormat="1" ht="18" customHeight="1" thickBot="1">
      <c r="D111" s="84"/>
      <c r="E111" s="103"/>
      <c r="F111" s="21" t="s">
        <v>144</v>
      </c>
      <c r="G111" s="21"/>
      <c r="H111" s="21"/>
      <c r="I111" s="21"/>
      <c r="J111" s="21"/>
      <c r="K111" s="21"/>
      <c r="L111" s="339" t="s">
        <v>1676</v>
      </c>
      <c r="M111" s="323"/>
      <c r="N111" s="313"/>
      <c r="O111" s="313" t="str">
        <f>L103</f>
        <v>北市民權國小</v>
      </c>
      <c r="P111" s="402" t="s">
        <v>1675</v>
      </c>
    </row>
    <row r="112" spans="4:15" s="19" customFormat="1" ht="18" customHeight="1">
      <c r="D112" s="296" t="s">
        <v>1714</v>
      </c>
      <c r="E112" s="102">
        <v>8</v>
      </c>
      <c r="F112" s="25"/>
      <c r="G112" s="25"/>
      <c r="H112" s="38"/>
      <c r="I112" s="38"/>
      <c r="J112" s="21"/>
      <c r="K112" s="21"/>
      <c r="L112" s="145" t="s">
        <v>3775</v>
      </c>
      <c r="M112" s="38"/>
      <c r="N112" s="38"/>
      <c r="O112" s="319" t="s">
        <v>3948</v>
      </c>
    </row>
    <row r="113" spans="4:15" s="19" customFormat="1" ht="18" customHeight="1" thickBot="1">
      <c r="D113" s="84"/>
      <c r="E113" s="101" t="s">
        <v>144</v>
      </c>
      <c r="F113" s="38"/>
      <c r="G113" s="24" t="s">
        <v>1674</v>
      </c>
      <c r="H113" s="316"/>
      <c r="I113" s="313" t="str">
        <f>D114</f>
        <v>雙蓮國小</v>
      </c>
      <c r="J113" s="21"/>
      <c r="K113" s="21"/>
      <c r="L113" s="145"/>
      <c r="M113" s="38"/>
      <c r="N113" s="38"/>
      <c r="O113" s="21"/>
    </row>
    <row r="114" spans="1:15" s="19" customFormat="1" ht="18" customHeight="1" thickBot="1">
      <c r="A114" s="310"/>
      <c r="B114" s="310"/>
      <c r="C114" s="310"/>
      <c r="D114" s="311" t="s">
        <v>1764</v>
      </c>
      <c r="E114" s="312">
        <v>9</v>
      </c>
      <c r="F114" s="313"/>
      <c r="G114" s="314" t="s">
        <v>3768</v>
      </c>
      <c r="H114" s="315"/>
      <c r="I114" s="145" t="s">
        <v>3881</v>
      </c>
      <c r="J114" s="21"/>
      <c r="K114" s="21"/>
      <c r="L114" s="145"/>
      <c r="M114" s="38"/>
      <c r="N114" s="38"/>
      <c r="O114" s="21"/>
    </row>
    <row r="115" spans="4:15" s="19" customFormat="1" ht="18" customHeight="1" thickBot="1">
      <c r="D115" s="84"/>
      <c r="E115" s="103"/>
      <c r="F115" s="21"/>
      <c r="G115" s="21" t="s">
        <v>144</v>
      </c>
      <c r="H115" s="21"/>
      <c r="I115" s="22" t="s">
        <v>1673</v>
      </c>
      <c r="J115" s="316" t="str">
        <f>I117</f>
        <v>長春國小</v>
      </c>
      <c r="K115" s="21"/>
      <c r="L115" s="22"/>
      <c r="M115" s="38"/>
      <c r="N115" s="38"/>
      <c r="O115" s="21"/>
    </row>
    <row r="116" spans="4:15" s="19" customFormat="1" ht="18" customHeight="1">
      <c r="D116" s="296" t="s">
        <v>1710</v>
      </c>
      <c r="E116" s="102">
        <v>10</v>
      </c>
      <c r="F116" s="25"/>
      <c r="G116" s="25"/>
      <c r="H116" s="21"/>
      <c r="I116" s="340" t="s">
        <v>3773</v>
      </c>
      <c r="J116" s="145" t="s">
        <v>3882</v>
      </c>
      <c r="K116" s="21"/>
      <c r="L116" s="22"/>
      <c r="M116" s="38"/>
      <c r="N116" s="38"/>
      <c r="O116" s="21"/>
    </row>
    <row r="117" spans="4:15" s="19" customFormat="1" ht="18" customHeight="1" thickBot="1">
      <c r="D117" s="84"/>
      <c r="E117" s="101" t="s">
        <v>144</v>
      </c>
      <c r="F117" s="21"/>
      <c r="G117" s="24" t="s">
        <v>1672</v>
      </c>
      <c r="H117" s="316"/>
      <c r="I117" s="341" t="str">
        <f>D118</f>
        <v>長春國小</v>
      </c>
      <c r="J117" s="22"/>
      <c r="K117" s="21"/>
      <c r="L117" s="22"/>
      <c r="M117" s="38"/>
      <c r="N117" s="38"/>
      <c r="O117" s="21"/>
    </row>
    <row r="118" spans="1:15" s="19" customFormat="1" ht="18" customHeight="1" thickBot="1">
      <c r="A118" s="310"/>
      <c r="B118" s="310"/>
      <c r="C118" s="310"/>
      <c r="D118" s="311" t="s">
        <v>1770</v>
      </c>
      <c r="E118" s="312">
        <v>11</v>
      </c>
      <c r="F118" s="313"/>
      <c r="G118" s="314" t="s">
        <v>3768</v>
      </c>
      <c r="H118" s="315"/>
      <c r="I118" s="319" t="s">
        <v>3882</v>
      </c>
      <c r="J118" s="22"/>
      <c r="K118" s="21"/>
      <c r="L118" s="22"/>
      <c r="M118" s="38"/>
      <c r="N118" s="38"/>
      <c r="O118" s="21"/>
    </row>
    <row r="119" spans="4:15" s="19" customFormat="1" ht="18" customHeight="1" thickBot="1">
      <c r="D119" s="84"/>
      <c r="E119" s="103"/>
      <c r="F119" s="21"/>
      <c r="G119" s="21"/>
      <c r="H119" s="21"/>
      <c r="I119" s="21"/>
      <c r="J119" s="22" t="s">
        <v>1671</v>
      </c>
      <c r="K119" s="316"/>
      <c r="L119" s="379" t="str">
        <f>J123</f>
        <v>雲林縣僑真國小</v>
      </c>
      <c r="M119" s="38"/>
      <c r="N119" s="38"/>
      <c r="O119" s="21"/>
    </row>
    <row r="120" spans="4:15" s="19" customFormat="1" ht="18" customHeight="1">
      <c r="D120" s="296" t="s">
        <v>1695</v>
      </c>
      <c r="E120" s="102">
        <v>12</v>
      </c>
      <c r="F120" s="25"/>
      <c r="G120" s="21"/>
      <c r="H120" s="21"/>
      <c r="I120" s="21"/>
      <c r="J120" s="340" t="s">
        <v>3774</v>
      </c>
      <c r="K120" s="21"/>
      <c r="L120" s="375" t="s">
        <v>3949</v>
      </c>
      <c r="M120" s="38"/>
      <c r="N120" s="38"/>
      <c r="O120" s="21"/>
    </row>
    <row r="121" spans="5:15" s="19" customFormat="1" ht="18" customHeight="1" thickBot="1">
      <c r="E121" s="101" t="s">
        <v>144</v>
      </c>
      <c r="F121" s="21"/>
      <c r="G121" s="24" t="s">
        <v>1670</v>
      </c>
      <c r="H121" s="316"/>
      <c r="I121" s="313" t="str">
        <f>D122</f>
        <v>莊敬國小</v>
      </c>
      <c r="J121" s="339"/>
      <c r="K121" s="21"/>
      <c r="L121" s="21"/>
      <c r="M121" s="38"/>
      <c r="N121" s="38"/>
      <c r="O121" s="21"/>
    </row>
    <row r="122" spans="1:15" s="19" customFormat="1" ht="18" customHeight="1" thickBot="1">
      <c r="A122" s="310"/>
      <c r="B122" s="310"/>
      <c r="C122" s="310"/>
      <c r="D122" s="311" t="s">
        <v>1688</v>
      </c>
      <c r="E122" s="312">
        <v>13</v>
      </c>
      <c r="F122" s="313"/>
      <c r="G122" s="328" t="s">
        <v>3768</v>
      </c>
      <c r="H122" s="21"/>
      <c r="I122" s="145" t="s">
        <v>3875</v>
      </c>
      <c r="J122" s="339"/>
      <c r="K122" s="21"/>
      <c r="L122" s="21"/>
      <c r="M122" s="38"/>
      <c r="N122" s="38"/>
      <c r="O122" s="21"/>
    </row>
    <row r="123" spans="4:15" s="19" customFormat="1" ht="18" customHeight="1" thickBot="1">
      <c r="D123" s="84"/>
      <c r="E123" s="103"/>
      <c r="F123" s="21"/>
      <c r="G123" s="21"/>
      <c r="H123" s="21"/>
      <c r="I123" s="22" t="s">
        <v>1669</v>
      </c>
      <c r="J123" s="378" t="str">
        <f>I125</f>
        <v>雲林縣僑真國小</v>
      </c>
      <c r="K123" s="21"/>
      <c r="L123" s="21"/>
      <c r="M123" s="38"/>
      <c r="N123" s="38"/>
      <c r="O123" s="21"/>
    </row>
    <row r="124" spans="4:15" s="19" customFormat="1" ht="18" customHeight="1">
      <c r="D124" s="296" t="s">
        <v>1691</v>
      </c>
      <c r="E124" s="102">
        <v>14</v>
      </c>
      <c r="F124" s="25"/>
      <c r="G124" s="25"/>
      <c r="H124" s="38"/>
      <c r="I124" s="340" t="s">
        <v>3773</v>
      </c>
      <c r="J124" s="319" t="s">
        <v>3881</v>
      </c>
      <c r="K124" s="21"/>
      <c r="L124" s="21"/>
      <c r="M124" s="38"/>
      <c r="N124" s="38"/>
      <c r="O124" s="21"/>
    </row>
    <row r="125" spans="4:15" s="19" customFormat="1" ht="18" customHeight="1" thickBot="1">
      <c r="D125" s="84"/>
      <c r="E125" s="101" t="s">
        <v>144</v>
      </c>
      <c r="F125" s="38"/>
      <c r="G125" s="24" t="s">
        <v>1668</v>
      </c>
      <c r="H125" s="316"/>
      <c r="I125" s="342" t="str">
        <f>D126</f>
        <v>雲林縣僑真國小</v>
      </c>
      <c r="J125" s="38"/>
      <c r="K125" s="21"/>
      <c r="L125" s="21"/>
      <c r="M125" s="38"/>
      <c r="N125" s="38"/>
      <c r="O125" s="21"/>
    </row>
    <row r="126" spans="1:15" s="19" customFormat="1" ht="18" customHeight="1" thickBot="1">
      <c r="A126" s="310"/>
      <c r="B126" s="310"/>
      <c r="C126" s="310"/>
      <c r="D126" s="311" t="s">
        <v>1682</v>
      </c>
      <c r="E126" s="312">
        <v>15</v>
      </c>
      <c r="F126" s="313"/>
      <c r="G126" s="314" t="s">
        <v>3768</v>
      </c>
      <c r="H126" s="315"/>
      <c r="I126" s="99" t="s">
        <v>3882</v>
      </c>
      <c r="J126" s="21"/>
      <c r="K126" s="21"/>
      <c r="L126" s="21"/>
      <c r="M126" s="38"/>
      <c r="N126" s="38" t="s">
        <v>1256</v>
      </c>
      <c r="O126" s="21"/>
    </row>
    <row r="127" spans="4:16" ht="18" customHeight="1">
      <c r="D127" s="84"/>
      <c r="E127" s="101" t="s">
        <v>144</v>
      </c>
      <c r="F127" s="155"/>
      <c r="G127" s="155"/>
      <c r="H127" s="155"/>
      <c r="I127" s="155"/>
      <c r="J127" s="155"/>
      <c r="K127" s="155"/>
      <c r="L127" s="155"/>
      <c r="M127" s="156"/>
      <c r="N127" s="38" t="s">
        <v>1256</v>
      </c>
      <c r="O127" s="21"/>
      <c r="P127" s="19"/>
    </row>
    <row r="128" spans="4:16" ht="18" customHeight="1">
      <c r="D128" s="84"/>
      <c r="E128" s="101"/>
      <c r="F128" s="155"/>
      <c r="G128" s="155"/>
      <c r="H128" s="155"/>
      <c r="I128" s="155" t="s">
        <v>1256</v>
      </c>
      <c r="J128" s="155"/>
      <c r="K128" s="155"/>
      <c r="L128" s="155"/>
      <c r="M128" s="156"/>
      <c r="N128" s="38"/>
      <c r="O128" s="21"/>
      <c r="P128" s="118"/>
    </row>
    <row r="129" spans="4:16" ht="18" customHeight="1">
      <c r="D129" s="84"/>
      <c r="E129" s="101"/>
      <c r="F129" s="155"/>
      <c r="G129" s="155"/>
      <c r="H129" s="155"/>
      <c r="I129" s="155"/>
      <c r="J129" s="155"/>
      <c r="K129" s="155"/>
      <c r="L129" s="155"/>
      <c r="M129" s="156"/>
      <c r="N129" s="38"/>
      <c r="O129" s="21"/>
      <c r="P129" s="118"/>
    </row>
    <row r="130" spans="4:16" ht="18" customHeight="1">
      <c r="D130" s="84"/>
      <c r="E130" s="101"/>
      <c r="F130" s="155"/>
      <c r="G130" s="155"/>
      <c r="H130" s="155"/>
      <c r="I130" s="155"/>
      <c r="J130" s="155"/>
      <c r="K130" s="155"/>
      <c r="L130" s="155"/>
      <c r="M130" s="156"/>
      <c r="N130" s="38"/>
      <c r="O130" s="21"/>
      <c r="P130" s="118"/>
    </row>
    <row r="131" spans="6:15" ht="18" customHeight="1">
      <c r="F131" s="155"/>
      <c r="G131" s="155"/>
      <c r="H131" s="155"/>
      <c r="I131" s="155"/>
      <c r="J131" s="155"/>
      <c r="K131" s="155"/>
      <c r="L131" s="155"/>
      <c r="M131" s="155"/>
      <c r="N131" s="156"/>
      <c r="O131" s="155"/>
    </row>
    <row r="132" spans="6:15" ht="18" customHeight="1">
      <c r="F132" s="155"/>
      <c r="G132" s="155"/>
      <c r="H132" s="155"/>
      <c r="I132" s="155"/>
      <c r="J132" s="155"/>
      <c r="K132" s="155"/>
      <c r="L132" s="155"/>
      <c r="M132" s="155"/>
      <c r="N132" s="156"/>
      <c r="O132" s="155"/>
    </row>
    <row r="133" spans="6:15" ht="18" customHeight="1">
      <c r="F133" s="155"/>
      <c r="G133" s="155"/>
      <c r="H133" s="155"/>
      <c r="I133" s="155"/>
      <c r="J133" s="155"/>
      <c r="K133" s="155"/>
      <c r="L133" s="155"/>
      <c r="M133" s="155"/>
      <c r="N133" s="156"/>
      <c r="O133" s="155"/>
    </row>
    <row r="134" spans="6:15" ht="18" customHeight="1">
      <c r="F134" s="155"/>
      <c r="G134" s="155"/>
      <c r="H134" s="155"/>
      <c r="I134" s="155"/>
      <c r="J134" s="155"/>
      <c r="K134" s="155"/>
      <c r="L134" s="155"/>
      <c r="M134" s="155"/>
      <c r="N134" s="156"/>
      <c r="O134" s="155"/>
    </row>
    <row r="135" ht="18" customHeight="1">
      <c r="N135" s="118"/>
    </row>
    <row r="136" ht="18" customHeight="1">
      <c r="N136" s="118"/>
    </row>
    <row r="137" ht="18" customHeight="1">
      <c r="N137" s="118"/>
    </row>
    <row r="138" ht="18" customHeight="1">
      <c r="N138" s="118"/>
    </row>
    <row r="139" ht="15.75">
      <c r="N139" s="118"/>
    </row>
    <row r="140" ht="15.75">
      <c r="N140" s="118"/>
    </row>
    <row r="141" ht="15.75">
      <c r="N141" s="118"/>
    </row>
    <row r="142" ht="15.75">
      <c r="N142" s="118"/>
    </row>
    <row r="143" ht="15.75">
      <c r="N143" s="118"/>
    </row>
    <row r="144" ht="15.75">
      <c r="N144" s="118"/>
    </row>
    <row r="145" ht="15.75">
      <c r="N145" s="118"/>
    </row>
    <row r="146" ht="15.75">
      <c r="N146" s="118"/>
    </row>
    <row r="147" ht="15.75">
      <c r="N147" s="118"/>
    </row>
    <row r="148" ht="15.75">
      <c r="N148" s="118"/>
    </row>
    <row r="149" ht="15.75">
      <c r="N149" s="118"/>
    </row>
    <row r="150" ht="15.75">
      <c r="N150" s="118"/>
    </row>
    <row r="151" ht="15.75">
      <c r="N151" s="118"/>
    </row>
    <row r="152" ht="15.75">
      <c r="N152" s="118"/>
    </row>
    <row r="153" ht="15.75">
      <c r="N153" s="118"/>
    </row>
    <row r="154" ht="15.75">
      <c r="N154" s="118"/>
    </row>
    <row r="155" ht="15.75">
      <c r="N155" s="118"/>
    </row>
    <row r="156" ht="15.75">
      <c r="N156" s="118"/>
    </row>
    <row r="157" ht="15.75">
      <c r="N157" s="118"/>
    </row>
    <row r="158" ht="15.75">
      <c r="N158" s="118"/>
    </row>
    <row r="159" ht="15.75">
      <c r="N159" s="118"/>
    </row>
    <row r="160" ht="15.75">
      <c r="N160" s="118"/>
    </row>
    <row r="161" ht="15.75">
      <c r="N161" s="118"/>
    </row>
    <row r="162" ht="15.75">
      <c r="N162" s="118"/>
    </row>
    <row r="163" ht="15.75">
      <c r="N163" s="118"/>
    </row>
    <row r="164" ht="15.75">
      <c r="N164" s="118"/>
    </row>
    <row r="165" ht="15.75">
      <c r="N165" s="118"/>
    </row>
    <row r="166" ht="15.75">
      <c r="N166" s="118"/>
    </row>
    <row r="167" ht="15.75">
      <c r="N167" s="118"/>
    </row>
    <row r="168" ht="15.75">
      <c r="N168" s="118"/>
    </row>
    <row r="169" ht="15.75">
      <c r="N169" s="118"/>
    </row>
    <row r="170" ht="15.75">
      <c r="N170" s="118"/>
    </row>
    <row r="171" ht="15.75">
      <c r="N171" s="118"/>
    </row>
    <row r="172" ht="15.75">
      <c r="N172" s="118"/>
    </row>
    <row r="173" ht="15.75">
      <c r="N173" s="118"/>
    </row>
    <row r="174" ht="15.75">
      <c r="N174" s="118"/>
    </row>
    <row r="175" ht="15.75">
      <c r="N175" s="118"/>
    </row>
    <row r="176" ht="15.75">
      <c r="N176" s="118"/>
    </row>
    <row r="177" ht="15.75">
      <c r="N177" s="118"/>
    </row>
    <row r="178" ht="15.75">
      <c r="N178" s="118"/>
    </row>
    <row r="179" ht="15.75">
      <c r="N179" s="118"/>
    </row>
    <row r="180" ht="15.75">
      <c r="N180" s="118"/>
    </row>
    <row r="181" ht="15.75">
      <c r="N181" s="118"/>
    </row>
    <row r="182" ht="15.75">
      <c r="N182" s="118"/>
    </row>
    <row r="183" ht="15.75">
      <c r="N183" s="118"/>
    </row>
    <row r="184" ht="15.75">
      <c r="N184" s="118"/>
    </row>
    <row r="185" ht="15.75">
      <c r="N185" s="118"/>
    </row>
    <row r="186" ht="15.75">
      <c r="N186" s="118"/>
    </row>
    <row r="187" ht="15.75">
      <c r="N187" s="118"/>
    </row>
    <row r="188" ht="15.75">
      <c r="N188" s="118"/>
    </row>
    <row r="189" ht="15.75">
      <c r="N189" s="118"/>
    </row>
    <row r="190" ht="15.75">
      <c r="N190" s="118"/>
    </row>
    <row r="191" ht="15.75">
      <c r="N191" s="118"/>
    </row>
    <row r="192" ht="15.75">
      <c r="N192" s="118"/>
    </row>
    <row r="193" ht="15.75">
      <c r="N193" s="118"/>
    </row>
    <row r="194" ht="15.75">
      <c r="N194" s="118"/>
    </row>
    <row r="195" ht="15.75">
      <c r="N195" s="118"/>
    </row>
    <row r="196" ht="15.75">
      <c r="N196" s="118"/>
    </row>
    <row r="197" ht="15.75">
      <c r="N197" s="118"/>
    </row>
    <row r="198" ht="15.75">
      <c r="N198" s="118"/>
    </row>
    <row r="199" ht="15.75">
      <c r="N199" s="118"/>
    </row>
    <row r="200" ht="15.75">
      <c r="N200" s="118"/>
    </row>
    <row r="201" ht="15.75">
      <c r="N201" s="118"/>
    </row>
    <row r="202" ht="15.75">
      <c r="N202" s="118"/>
    </row>
    <row r="203" ht="15.75">
      <c r="N203" s="118"/>
    </row>
    <row r="204" ht="15.75">
      <c r="N204" s="118"/>
    </row>
    <row r="205" ht="15.75">
      <c r="N205" s="118"/>
    </row>
    <row r="206" ht="15.75">
      <c r="N206" s="118"/>
    </row>
    <row r="207" ht="15.75">
      <c r="N207" s="118"/>
    </row>
    <row r="208" ht="15.75">
      <c r="N208" s="118"/>
    </row>
    <row r="209" ht="15.75">
      <c r="N209" s="118"/>
    </row>
    <row r="210" ht="15.75">
      <c r="N210" s="118"/>
    </row>
    <row r="211" ht="15.75">
      <c r="N211" s="118"/>
    </row>
    <row r="212" ht="15.75">
      <c r="N212" s="118"/>
    </row>
    <row r="213" ht="15.75">
      <c r="N213" s="118"/>
    </row>
    <row r="214" ht="15.75">
      <c r="N214" s="118"/>
    </row>
    <row r="215" ht="15.75">
      <c r="N215" s="118"/>
    </row>
    <row r="216" ht="15.75">
      <c r="N216" s="118"/>
    </row>
    <row r="217" ht="15.75">
      <c r="N217" s="118"/>
    </row>
    <row r="218" ht="15.75">
      <c r="N218" s="118"/>
    </row>
    <row r="219" ht="15.75">
      <c r="N219" s="118"/>
    </row>
    <row r="220" ht="15.75">
      <c r="N220" s="118"/>
    </row>
    <row r="221" ht="15.75">
      <c r="N221" s="118"/>
    </row>
    <row r="222" ht="15.75">
      <c r="N222" s="118"/>
    </row>
    <row r="223" ht="15.75">
      <c r="N223" s="118"/>
    </row>
    <row r="224" ht="15.75">
      <c r="N224" s="118"/>
    </row>
    <row r="225" ht="15.75">
      <c r="N225" s="118"/>
    </row>
    <row r="226" ht="15.75">
      <c r="N226" s="118"/>
    </row>
    <row r="227" ht="15.75">
      <c r="N227" s="118"/>
    </row>
    <row r="228" ht="15.75">
      <c r="N228" s="118"/>
    </row>
    <row r="229" ht="15.75">
      <c r="N229" s="118"/>
    </row>
    <row r="230" ht="15.75">
      <c r="N230" s="118"/>
    </row>
    <row r="231" ht="15.75">
      <c r="N231" s="118"/>
    </row>
    <row r="232" ht="15.75">
      <c r="N232" s="118"/>
    </row>
    <row r="233" ht="15.75">
      <c r="N233" s="118"/>
    </row>
    <row r="234" ht="15.75">
      <c r="N234" s="118"/>
    </row>
    <row r="235" ht="15.75">
      <c r="N235" s="118"/>
    </row>
    <row r="236" ht="15.75">
      <c r="N236" s="118"/>
    </row>
    <row r="237" ht="15.75">
      <c r="N237" s="118"/>
    </row>
    <row r="238" ht="15.75">
      <c r="N238" s="118"/>
    </row>
    <row r="239" ht="15.75">
      <c r="N239" s="118"/>
    </row>
    <row r="240" ht="15.75">
      <c r="N240" s="118"/>
    </row>
    <row r="241" ht="15.75">
      <c r="N241" s="118"/>
    </row>
    <row r="242" ht="15.75">
      <c r="N242" s="118"/>
    </row>
    <row r="243" ht="15.75">
      <c r="N243" s="118"/>
    </row>
    <row r="244" ht="15.75">
      <c r="N244" s="118"/>
    </row>
    <row r="245" ht="15.75">
      <c r="N245" s="118"/>
    </row>
    <row r="246" ht="15.75">
      <c r="N246" s="118"/>
    </row>
    <row r="247" ht="15.75">
      <c r="N247" s="118"/>
    </row>
    <row r="248" ht="15.75">
      <c r="N248" s="118"/>
    </row>
    <row r="249" ht="15.75">
      <c r="N249" s="118"/>
    </row>
    <row r="250" ht="15.75">
      <c r="N250" s="118"/>
    </row>
    <row r="251" ht="15.75">
      <c r="N251" s="118"/>
    </row>
    <row r="252" ht="15.75">
      <c r="N252" s="118"/>
    </row>
    <row r="253" ht="15.75">
      <c r="N253" s="118"/>
    </row>
  </sheetData>
  <sheetProtection/>
  <mergeCells count="32">
    <mergeCell ref="E74:F75"/>
    <mergeCell ref="M74:N75"/>
    <mergeCell ref="D76:G76"/>
    <mergeCell ref="L76:O76"/>
    <mergeCell ref="D56:G56"/>
    <mergeCell ref="L56:O56"/>
    <mergeCell ref="E64:F65"/>
    <mergeCell ref="M64:N65"/>
    <mergeCell ref="D66:G66"/>
    <mergeCell ref="L66:O66"/>
    <mergeCell ref="E41:F42"/>
    <mergeCell ref="M41:N42"/>
    <mergeCell ref="E83:F84"/>
    <mergeCell ref="D85:G85"/>
    <mergeCell ref="E22:F23"/>
    <mergeCell ref="M22:N23"/>
    <mergeCell ref="D24:G24"/>
    <mergeCell ref="L24:O24"/>
    <mergeCell ref="E31:F32"/>
    <mergeCell ref="M31:N32"/>
    <mergeCell ref="D33:G33"/>
    <mergeCell ref="L33:O33"/>
    <mergeCell ref="D43:G43"/>
    <mergeCell ref="L43:O43"/>
    <mergeCell ref="E54:F55"/>
    <mergeCell ref="M54:N55"/>
    <mergeCell ref="L38:O38"/>
    <mergeCell ref="A2:Q2"/>
    <mergeCell ref="E12:F13"/>
    <mergeCell ref="M12:N13"/>
    <mergeCell ref="D14:G14"/>
    <mergeCell ref="L14:O14"/>
  </mergeCells>
  <printOptions/>
  <pageMargins left="0.35433070866141736" right="0.31496062992125984" top="0.5118110236220472" bottom="0.2755905511811024" header="0.31496062992125984" footer="0.15748031496062992"/>
  <pageSetup horizontalDpi="600" verticalDpi="600" orientation="portrait" paperSize="9" r:id="rId2"/>
  <rowBreaks count="2" manualBreakCount="2">
    <brk id="47" max="255" man="1"/>
    <brk id="9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R190"/>
  <sheetViews>
    <sheetView showGridLines="0" view="pageBreakPreview" zoomScaleSheetLayoutView="100" zoomScalePageLayoutView="0" workbookViewId="0" topLeftCell="A55">
      <selection activeCell="O68" sqref="O68"/>
    </sheetView>
  </sheetViews>
  <sheetFormatPr defaultColWidth="4.625" defaultRowHeight="15.75"/>
  <cols>
    <col min="1" max="2" width="4.625" style="27" customWidth="1"/>
    <col min="3" max="4" width="4.875" style="27" bestFit="1" customWidth="1"/>
    <col min="5" max="6" width="4.625" style="27" customWidth="1"/>
    <col min="7" max="8" width="4.875" style="27" bestFit="1" customWidth="1"/>
    <col min="9" max="9" width="4.625" style="27" customWidth="1"/>
    <col min="10" max="10" width="9.00390625" style="27" customWidth="1"/>
    <col min="11" max="12" width="4.875" style="27" bestFit="1" customWidth="1"/>
    <col min="13" max="13" width="4.625" style="27" customWidth="1"/>
    <col min="14" max="16" width="4.875" style="27" bestFit="1" customWidth="1"/>
    <col min="17" max="16384" width="4.625" style="27" customWidth="1"/>
  </cols>
  <sheetData>
    <row r="2" spans="1:18" ht="22.5">
      <c r="A2" s="534" t="s">
        <v>1779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34"/>
    </row>
    <row r="4" ht="15.75" customHeight="1">
      <c r="A4" s="18" t="s">
        <v>1778</v>
      </c>
    </row>
    <row r="5" ht="15.75" customHeight="1">
      <c r="A5" s="28"/>
    </row>
    <row r="6" s="29" customFormat="1" ht="15.75" customHeight="1">
      <c r="B6" s="165" t="s">
        <v>1777</v>
      </c>
    </row>
    <row r="7" spans="3:16" s="29" customFormat="1" ht="15.75" customHeight="1">
      <c r="C7" s="44"/>
      <c r="E7" s="159" t="s">
        <v>1776</v>
      </c>
      <c r="H7" s="37"/>
      <c r="K7" s="38"/>
      <c r="L7" s="30"/>
      <c r="M7" s="159" t="s">
        <v>1775</v>
      </c>
      <c r="N7" s="30"/>
      <c r="O7" s="30"/>
      <c r="P7" s="37"/>
    </row>
    <row r="8" spans="4:16" s="29" customFormat="1" ht="15.75" customHeight="1">
      <c r="D8" s="55" t="s">
        <v>144</v>
      </c>
      <c r="E8" s="97" t="s">
        <v>1774</v>
      </c>
      <c r="F8" s="54"/>
      <c r="G8" s="54"/>
      <c r="H8" s="31" t="s">
        <v>144</v>
      </c>
      <c r="L8" s="55" t="s">
        <v>144</v>
      </c>
      <c r="M8" s="157">
        <v>4</v>
      </c>
      <c r="N8" s="30"/>
      <c r="O8" s="54"/>
      <c r="P8" s="31" t="s">
        <v>144</v>
      </c>
    </row>
    <row r="9" spans="3:15" s="45" customFormat="1" ht="15.75" customHeight="1">
      <c r="C9" s="86"/>
      <c r="D9" s="294">
        <v>3</v>
      </c>
      <c r="E9" s="86"/>
      <c r="F9" s="86"/>
      <c r="G9" s="294">
        <v>3</v>
      </c>
      <c r="K9" s="86"/>
      <c r="L9" s="294">
        <v>3</v>
      </c>
      <c r="M9" s="86"/>
      <c r="N9" s="86"/>
      <c r="O9" s="294">
        <v>3</v>
      </c>
    </row>
    <row r="10" spans="3:16" s="45" customFormat="1" ht="15.75" customHeight="1">
      <c r="C10" s="85"/>
      <c r="D10" s="273" t="s">
        <v>3763</v>
      </c>
      <c r="E10" s="86"/>
      <c r="F10" s="86"/>
      <c r="G10" s="273" t="s">
        <v>3776</v>
      </c>
      <c r="H10" s="46"/>
      <c r="K10" s="85"/>
      <c r="L10" s="273" t="s">
        <v>3763</v>
      </c>
      <c r="M10" s="86"/>
      <c r="N10" s="86"/>
      <c r="O10" s="273" t="s">
        <v>3776</v>
      </c>
      <c r="P10" s="46"/>
    </row>
    <row r="11" spans="4:16" s="45" customFormat="1" ht="15.75" customHeight="1">
      <c r="D11" s="273" t="s">
        <v>3765</v>
      </c>
      <c r="E11" s="560">
        <v>1</v>
      </c>
      <c r="F11" s="560"/>
      <c r="G11" s="273" t="s">
        <v>3777</v>
      </c>
      <c r="H11" s="48"/>
      <c r="L11" s="273" t="s">
        <v>3765</v>
      </c>
      <c r="M11" s="560">
        <v>2</v>
      </c>
      <c r="N11" s="560"/>
      <c r="O11" s="273" t="s">
        <v>3777</v>
      </c>
      <c r="P11" s="48"/>
    </row>
    <row r="12" spans="3:16" s="29" customFormat="1" ht="15.75" customHeight="1">
      <c r="C12" s="294">
        <v>0</v>
      </c>
      <c r="D12" s="30"/>
      <c r="E12" s="560"/>
      <c r="F12" s="560"/>
      <c r="G12" s="30"/>
      <c r="H12" s="294">
        <v>1</v>
      </c>
      <c r="K12" s="294">
        <v>1</v>
      </c>
      <c r="L12" s="30"/>
      <c r="M12" s="560"/>
      <c r="N12" s="560"/>
      <c r="O12" s="30"/>
      <c r="P12" s="294">
        <v>2</v>
      </c>
    </row>
    <row r="13" spans="3:16" s="29" customFormat="1" ht="15.75" customHeight="1">
      <c r="C13" s="29">
        <v>2</v>
      </c>
      <c r="D13" s="559" t="s">
        <v>3778</v>
      </c>
      <c r="E13" s="561"/>
      <c r="F13" s="561"/>
      <c r="G13" s="561"/>
      <c r="H13" s="31">
        <v>3</v>
      </c>
      <c r="K13" s="30">
        <v>5</v>
      </c>
      <c r="L13" s="559" t="s">
        <v>3778</v>
      </c>
      <c r="M13" s="561"/>
      <c r="N13" s="561"/>
      <c r="O13" s="561"/>
      <c r="P13" s="31">
        <v>6</v>
      </c>
    </row>
    <row r="14" spans="3:16" s="29" customFormat="1" ht="15.75" customHeight="1">
      <c r="C14" s="296" t="s">
        <v>1773</v>
      </c>
      <c r="D14" s="294">
        <v>2</v>
      </c>
      <c r="E14" s="88"/>
      <c r="F14" s="88"/>
      <c r="G14" s="294">
        <v>3</v>
      </c>
      <c r="H14" s="305" t="s">
        <v>3859</v>
      </c>
      <c r="K14" s="296" t="s">
        <v>1772</v>
      </c>
      <c r="L14" s="294">
        <v>1</v>
      </c>
      <c r="M14" s="88"/>
      <c r="N14" s="88"/>
      <c r="O14" s="294">
        <v>3</v>
      </c>
      <c r="P14" s="299" t="s">
        <v>1771</v>
      </c>
    </row>
    <row r="15" spans="3:13" s="29" customFormat="1" ht="15.75" customHeight="1">
      <c r="C15" s="38"/>
      <c r="E15" s="159" t="s">
        <v>1770</v>
      </c>
      <c r="H15" s="20"/>
      <c r="K15" s="38"/>
      <c r="M15" s="159" t="s">
        <v>1769</v>
      </c>
    </row>
    <row r="16" spans="3:15" s="29" customFormat="1" ht="15.75" customHeight="1">
      <c r="C16" s="29" t="s">
        <v>144</v>
      </c>
      <c r="E16" s="164" t="s">
        <v>1768</v>
      </c>
      <c r="F16" s="54"/>
      <c r="G16" s="54"/>
      <c r="H16" s="31" t="s">
        <v>144</v>
      </c>
      <c r="K16" s="29" t="s">
        <v>144</v>
      </c>
      <c r="L16" s="55" t="s">
        <v>144</v>
      </c>
      <c r="M16" s="158" t="s">
        <v>1767</v>
      </c>
      <c r="N16" s="54"/>
      <c r="O16" s="54"/>
    </row>
    <row r="17" spans="3:16" s="45" customFormat="1" ht="15.75" customHeight="1">
      <c r="C17" s="86"/>
      <c r="D17" s="294">
        <v>3</v>
      </c>
      <c r="E17" s="86"/>
      <c r="F17" s="86"/>
      <c r="G17" s="294">
        <v>3</v>
      </c>
      <c r="K17" s="86"/>
      <c r="L17" s="294">
        <v>3</v>
      </c>
      <c r="M17" s="86"/>
      <c r="N17" s="86"/>
      <c r="O17" s="294">
        <v>3</v>
      </c>
      <c r="P17" s="29"/>
    </row>
    <row r="18" spans="3:16" s="45" customFormat="1" ht="15.75" customHeight="1">
      <c r="C18" s="85"/>
      <c r="D18" s="273" t="s">
        <v>3763</v>
      </c>
      <c r="E18" s="86"/>
      <c r="F18" s="86"/>
      <c r="G18" s="273" t="s">
        <v>3776</v>
      </c>
      <c r="H18" s="46"/>
      <c r="K18" s="85"/>
      <c r="L18" s="273" t="s">
        <v>3763</v>
      </c>
      <c r="M18" s="86" t="s">
        <v>1256</v>
      </c>
      <c r="N18" s="86"/>
      <c r="O18" s="273" t="s">
        <v>3776</v>
      </c>
      <c r="P18" s="46"/>
    </row>
    <row r="19" spans="4:16" s="45" customFormat="1" ht="15.75" customHeight="1">
      <c r="D19" s="273" t="s">
        <v>3765</v>
      </c>
      <c r="E19" s="560">
        <v>3</v>
      </c>
      <c r="F19" s="560"/>
      <c r="G19" s="273" t="s">
        <v>3777</v>
      </c>
      <c r="H19" s="48"/>
      <c r="L19" s="273" t="s">
        <v>3765</v>
      </c>
      <c r="M19" s="560">
        <v>4</v>
      </c>
      <c r="N19" s="560"/>
      <c r="O19" s="273" t="s">
        <v>3777</v>
      </c>
      <c r="P19" s="48"/>
    </row>
    <row r="20" spans="3:16" s="29" customFormat="1" ht="15.75" customHeight="1">
      <c r="C20" s="294">
        <v>1</v>
      </c>
      <c r="D20" s="30"/>
      <c r="E20" s="560"/>
      <c r="F20" s="560"/>
      <c r="G20" s="30"/>
      <c r="H20" s="294">
        <v>0</v>
      </c>
      <c r="K20" s="294">
        <v>1</v>
      </c>
      <c r="L20" s="30"/>
      <c r="M20" s="560"/>
      <c r="N20" s="560"/>
      <c r="O20" s="30"/>
      <c r="P20" s="294">
        <v>0</v>
      </c>
    </row>
    <row r="21" spans="3:16" s="29" customFormat="1" ht="15.75" customHeight="1">
      <c r="C21" s="30">
        <v>8</v>
      </c>
      <c r="D21" s="559" t="s">
        <v>3778</v>
      </c>
      <c r="E21" s="561"/>
      <c r="F21" s="561"/>
      <c r="G21" s="561"/>
      <c r="H21" s="31">
        <v>9</v>
      </c>
      <c r="K21" s="30">
        <v>11</v>
      </c>
      <c r="L21" s="559" t="s">
        <v>3778</v>
      </c>
      <c r="M21" s="561"/>
      <c r="N21" s="561"/>
      <c r="O21" s="561"/>
      <c r="P21" s="31">
        <v>12</v>
      </c>
    </row>
    <row r="22" spans="3:16" s="29" customFormat="1" ht="15.75" customHeight="1">
      <c r="C22" s="296" t="s">
        <v>1766</v>
      </c>
      <c r="D22" s="294">
        <v>3</v>
      </c>
      <c r="E22" s="88"/>
      <c r="F22" s="88"/>
      <c r="G22" s="294">
        <v>2</v>
      </c>
      <c r="H22" s="299" t="s">
        <v>1737</v>
      </c>
      <c r="K22" s="300" t="s">
        <v>3864</v>
      </c>
      <c r="L22" s="294">
        <v>3</v>
      </c>
      <c r="M22" s="88"/>
      <c r="N22" s="88"/>
      <c r="O22" s="294">
        <v>2</v>
      </c>
      <c r="P22" s="299" t="s">
        <v>1687</v>
      </c>
    </row>
    <row r="23" spans="3:16" s="29" customFormat="1" ht="15.75" customHeight="1">
      <c r="C23" s="96"/>
      <c r="D23" s="55"/>
      <c r="E23" s="54"/>
      <c r="F23" s="54"/>
      <c r="G23" s="54"/>
      <c r="H23" s="37"/>
      <c r="K23" s="39"/>
      <c r="L23" s="55"/>
      <c r="M23" s="54"/>
      <c r="N23" s="54"/>
      <c r="O23" s="54"/>
      <c r="P23" s="90"/>
    </row>
    <row r="24" spans="3:16" s="29" customFormat="1" ht="15.75" customHeight="1">
      <c r="C24" s="44"/>
      <c r="E24" s="159" t="s">
        <v>1764</v>
      </c>
      <c r="H24" s="37"/>
      <c r="K24" s="38"/>
      <c r="L24" s="30"/>
      <c r="M24" s="159" t="s">
        <v>1763</v>
      </c>
      <c r="N24" s="30"/>
      <c r="O24" s="30"/>
      <c r="P24" s="37"/>
    </row>
    <row r="25" spans="4:16" s="29" customFormat="1" ht="15.75" customHeight="1">
      <c r="D25" s="55" t="s">
        <v>144</v>
      </c>
      <c r="E25" s="29">
        <v>13</v>
      </c>
      <c r="F25" s="54"/>
      <c r="G25" s="54"/>
      <c r="H25" s="31" t="s">
        <v>144</v>
      </c>
      <c r="L25" s="55" t="s">
        <v>144</v>
      </c>
      <c r="M25" s="157" t="s">
        <v>1762</v>
      </c>
      <c r="N25" s="54"/>
      <c r="O25" s="54"/>
      <c r="P25" s="31" t="s">
        <v>144</v>
      </c>
    </row>
    <row r="26" spans="3:15" s="45" customFormat="1" ht="15.75" customHeight="1">
      <c r="C26" s="86"/>
      <c r="D26" s="294">
        <v>3</v>
      </c>
      <c r="E26" s="86"/>
      <c r="F26" s="86"/>
      <c r="G26" s="294">
        <v>3</v>
      </c>
      <c r="K26" s="86"/>
      <c r="L26" s="294">
        <v>3</v>
      </c>
      <c r="M26" s="86"/>
      <c r="N26" s="86"/>
      <c r="O26" s="294">
        <v>2</v>
      </c>
    </row>
    <row r="27" spans="3:16" s="45" customFormat="1" ht="15.75" customHeight="1">
      <c r="C27" s="85"/>
      <c r="D27" s="273" t="s">
        <v>3763</v>
      </c>
      <c r="E27" s="86"/>
      <c r="F27" s="86"/>
      <c r="G27" s="273" t="s">
        <v>3776</v>
      </c>
      <c r="H27" s="46"/>
      <c r="K27" s="85"/>
      <c r="L27" s="273" t="s">
        <v>3763</v>
      </c>
      <c r="M27" s="86"/>
      <c r="N27" s="86"/>
      <c r="O27" s="273" t="s">
        <v>3776</v>
      </c>
      <c r="P27" s="46"/>
    </row>
    <row r="28" spans="3:16" s="45" customFormat="1" ht="15.75" customHeight="1">
      <c r="C28" s="295" t="s">
        <v>3884</v>
      </c>
      <c r="D28" s="273" t="s">
        <v>3765</v>
      </c>
      <c r="E28" s="560">
        <v>5</v>
      </c>
      <c r="F28" s="560"/>
      <c r="G28" s="273" t="s">
        <v>3777</v>
      </c>
      <c r="H28" s="48"/>
      <c r="K28" s="295" t="s">
        <v>3884</v>
      </c>
      <c r="L28" s="273" t="s">
        <v>3765</v>
      </c>
      <c r="M28" s="560">
        <v>6</v>
      </c>
      <c r="N28" s="560"/>
      <c r="O28" s="273" t="s">
        <v>3777</v>
      </c>
      <c r="P28" s="48"/>
    </row>
    <row r="29" spans="3:16" s="29" customFormat="1" ht="15.75" customHeight="1">
      <c r="C29" s="294">
        <v>0</v>
      </c>
      <c r="D29" s="30"/>
      <c r="E29" s="560"/>
      <c r="F29" s="560"/>
      <c r="G29" s="30"/>
      <c r="H29" s="294">
        <v>1</v>
      </c>
      <c r="K29" s="294">
        <v>1</v>
      </c>
      <c r="L29" s="30"/>
      <c r="M29" s="560"/>
      <c r="N29" s="560"/>
      <c r="O29" s="30"/>
      <c r="P29" s="294">
        <v>3</v>
      </c>
    </row>
    <row r="30" spans="3:16" s="29" customFormat="1" ht="15.75" customHeight="1">
      <c r="C30" s="29">
        <v>14</v>
      </c>
      <c r="D30" s="559" t="s">
        <v>3778</v>
      </c>
      <c r="E30" s="561"/>
      <c r="F30" s="561"/>
      <c r="G30" s="561"/>
      <c r="H30" s="150">
        <v>15</v>
      </c>
      <c r="K30" s="30">
        <v>17</v>
      </c>
      <c r="L30" s="559" t="s">
        <v>3778</v>
      </c>
      <c r="M30" s="561"/>
      <c r="N30" s="561"/>
      <c r="O30" s="561"/>
      <c r="P30" s="31">
        <v>18</v>
      </c>
    </row>
    <row r="31" spans="3:16" s="29" customFormat="1" ht="15.75" customHeight="1">
      <c r="C31" s="296" t="s">
        <v>1761</v>
      </c>
      <c r="D31" s="294">
        <v>1</v>
      </c>
      <c r="E31" s="88"/>
      <c r="F31" s="88"/>
      <c r="G31" s="294">
        <v>3</v>
      </c>
      <c r="H31" s="299" t="s">
        <v>1719</v>
      </c>
      <c r="K31" s="296" t="s">
        <v>1760</v>
      </c>
      <c r="L31" s="294">
        <v>2</v>
      </c>
      <c r="M31" s="88"/>
      <c r="N31" s="88"/>
      <c r="O31" s="294">
        <v>3</v>
      </c>
      <c r="P31" s="299" t="s">
        <v>1759</v>
      </c>
    </row>
    <row r="32" s="29" customFormat="1" ht="15.75" customHeight="1">
      <c r="P32" s="16"/>
    </row>
    <row r="33" spans="3:13" s="29" customFormat="1" ht="15.75" customHeight="1">
      <c r="C33" s="38"/>
      <c r="E33" s="159" t="s">
        <v>1693</v>
      </c>
      <c r="H33" s="20"/>
      <c r="K33" s="38"/>
      <c r="M33" s="159" t="s">
        <v>1758</v>
      </c>
    </row>
    <row r="34" spans="3:16" s="29" customFormat="1" ht="15.75" customHeight="1">
      <c r="C34" s="29" t="s">
        <v>144</v>
      </c>
      <c r="E34" s="44">
        <v>19</v>
      </c>
      <c r="F34" s="54"/>
      <c r="G34" s="54"/>
      <c r="H34" s="31" t="s">
        <v>144</v>
      </c>
      <c r="K34" s="29" t="s">
        <v>1256</v>
      </c>
      <c r="L34" s="55" t="s">
        <v>144</v>
      </c>
      <c r="M34" s="54">
        <v>22</v>
      </c>
      <c r="N34" s="54"/>
      <c r="O34" s="54"/>
      <c r="P34" s="31" t="s">
        <v>1256</v>
      </c>
    </row>
    <row r="35" spans="3:16" s="45" customFormat="1" ht="15.75" customHeight="1">
      <c r="C35" s="86"/>
      <c r="D35" s="294">
        <v>1</v>
      </c>
      <c r="E35" s="86"/>
      <c r="F35" s="86"/>
      <c r="G35" s="294">
        <v>0</v>
      </c>
      <c r="K35" s="86"/>
      <c r="L35" s="294">
        <v>1</v>
      </c>
      <c r="M35" s="86"/>
      <c r="N35" s="86"/>
      <c r="O35" s="294">
        <v>2</v>
      </c>
      <c r="P35" s="29"/>
    </row>
    <row r="36" spans="3:16" s="45" customFormat="1" ht="15.75" customHeight="1">
      <c r="C36" s="85"/>
      <c r="D36" s="273" t="s">
        <v>3763</v>
      </c>
      <c r="E36" s="86"/>
      <c r="F36" s="86" t="s">
        <v>1256</v>
      </c>
      <c r="G36" s="273" t="s">
        <v>3776</v>
      </c>
      <c r="H36" s="46"/>
      <c r="K36" s="85"/>
      <c r="L36" s="273" t="s">
        <v>3763</v>
      </c>
      <c r="M36" s="86"/>
      <c r="N36" s="86" t="s">
        <v>1256</v>
      </c>
      <c r="O36" s="273" t="s">
        <v>3776</v>
      </c>
      <c r="P36" s="46"/>
    </row>
    <row r="37" spans="4:16" s="45" customFormat="1" ht="15.75" customHeight="1">
      <c r="D37" s="273" t="s">
        <v>3765</v>
      </c>
      <c r="E37" s="560">
        <v>7</v>
      </c>
      <c r="F37" s="560"/>
      <c r="G37" s="273" t="s">
        <v>3777</v>
      </c>
      <c r="H37" s="48"/>
      <c r="L37" s="273" t="s">
        <v>3765</v>
      </c>
      <c r="M37" s="560">
        <v>8</v>
      </c>
      <c r="N37" s="560"/>
      <c r="O37" s="273" t="s">
        <v>3777</v>
      </c>
      <c r="P37" s="48"/>
    </row>
    <row r="38" spans="3:16" s="29" customFormat="1" ht="15.75" customHeight="1">
      <c r="C38" s="294">
        <v>3</v>
      </c>
      <c r="D38" s="30"/>
      <c r="E38" s="560"/>
      <c r="F38" s="560"/>
      <c r="G38" s="30"/>
      <c r="H38" s="294">
        <v>3</v>
      </c>
      <c r="K38" s="294">
        <v>3</v>
      </c>
      <c r="L38" s="30"/>
      <c r="M38" s="560"/>
      <c r="N38" s="560"/>
      <c r="O38" s="30"/>
      <c r="P38" s="294">
        <v>3</v>
      </c>
    </row>
    <row r="39" spans="3:16" s="29" customFormat="1" ht="15.75" customHeight="1">
      <c r="C39" s="30">
        <v>20</v>
      </c>
      <c r="D39" s="559" t="s">
        <v>3778</v>
      </c>
      <c r="E39" s="561"/>
      <c r="F39" s="561"/>
      <c r="G39" s="561"/>
      <c r="H39" s="150" t="s">
        <v>1757</v>
      </c>
      <c r="K39" s="30">
        <v>23</v>
      </c>
      <c r="L39" s="559" t="s">
        <v>3778</v>
      </c>
      <c r="M39" s="561"/>
      <c r="N39" s="561"/>
      <c r="O39" s="561"/>
      <c r="P39" s="150" t="s">
        <v>1756</v>
      </c>
    </row>
    <row r="40" spans="3:16" s="29" customFormat="1" ht="15.75" customHeight="1">
      <c r="C40" s="300" t="s">
        <v>3866</v>
      </c>
      <c r="D40" s="294">
        <v>1</v>
      </c>
      <c r="E40" s="88"/>
      <c r="F40" s="88"/>
      <c r="G40" s="294">
        <v>3</v>
      </c>
      <c r="H40" s="305" t="s">
        <v>3865</v>
      </c>
      <c r="K40" s="296" t="s">
        <v>1753</v>
      </c>
      <c r="L40" s="294">
        <v>2</v>
      </c>
      <c r="M40" s="88"/>
      <c r="N40" s="88"/>
      <c r="O40" s="294">
        <v>3</v>
      </c>
      <c r="P40" s="299" t="s">
        <v>1688</v>
      </c>
    </row>
    <row r="41" spans="3:16" s="29" customFormat="1" ht="15.75" customHeight="1">
      <c r="C41" s="96"/>
      <c r="D41" s="55"/>
      <c r="E41" s="159" t="s">
        <v>1752</v>
      </c>
      <c r="F41" s="54"/>
      <c r="G41" s="54"/>
      <c r="H41" s="37"/>
      <c r="K41" s="39"/>
      <c r="L41" s="55"/>
      <c r="M41" s="54"/>
      <c r="N41" s="54"/>
      <c r="O41" s="54"/>
      <c r="P41" s="90"/>
    </row>
    <row r="42" spans="4:16" s="29" customFormat="1" ht="15.75" customHeight="1">
      <c r="D42" s="55" t="s">
        <v>144</v>
      </c>
      <c r="E42" s="91">
        <v>25</v>
      </c>
      <c r="F42" s="54"/>
      <c r="G42" s="54"/>
      <c r="H42" s="31" t="s">
        <v>144</v>
      </c>
      <c r="L42" s="55" t="s">
        <v>144</v>
      </c>
      <c r="M42" s="91" t="s">
        <v>1256</v>
      </c>
      <c r="N42" s="54"/>
      <c r="O42" s="54"/>
      <c r="P42" s="31" t="s">
        <v>144</v>
      </c>
    </row>
    <row r="43" spans="3:15" s="45" customFormat="1" ht="15.75" customHeight="1">
      <c r="C43" s="86"/>
      <c r="D43" s="294">
        <v>2</v>
      </c>
      <c r="E43" s="86"/>
      <c r="F43" s="86"/>
      <c r="G43" s="294">
        <v>1</v>
      </c>
      <c r="K43" s="86"/>
      <c r="L43" s="85"/>
      <c r="M43" s="86"/>
      <c r="N43" s="86"/>
      <c r="O43" s="85"/>
    </row>
    <row r="44" spans="3:16" s="45" customFormat="1" ht="15.75" customHeight="1">
      <c r="C44" s="85"/>
      <c r="D44" s="273" t="s">
        <v>3763</v>
      </c>
      <c r="E44" s="86"/>
      <c r="F44" s="86"/>
      <c r="G44" s="273" t="s">
        <v>3776</v>
      </c>
      <c r="H44" s="46"/>
      <c r="K44" s="85"/>
      <c r="L44" s="85"/>
      <c r="M44" s="86"/>
      <c r="N44" s="86"/>
      <c r="O44" s="85"/>
      <c r="P44" s="46"/>
    </row>
    <row r="45" spans="4:16" s="45" customFormat="1" ht="15.75" customHeight="1">
      <c r="D45" s="273" t="s">
        <v>3765</v>
      </c>
      <c r="E45" s="560">
        <v>9</v>
      </c>
      <c r="F45" s="560"/>
      <c r="G45" s="273" t="s">
        <v>3773</v>
      </c>
      <c r="H45" s="48"/>
      <c r="K45" s="47"/>
      <c r="L45" s="85"/>
      <c r="M45" s="86"/>
      <c r="N45" s="86"/>
      <c r="O45" s="85"/>
      <c r="P45" s="48"/>
    </row>
    <row r="46" spans="3:15" s="29" customFormat="1" ht="15.75" customHeight="1">
      <c r="C46" s="294">
        <v>3</v>
      </c>
      <c r="D46" s="30"/>
      <c r="E46" s="560"/>
      <c r="F46" s="560"/>
      <c r="G46" s="30"/>
      <c r="H46" s="294">
        <v>3</v>
      </c>
      <c r="K46" s="30"/>
      <c r="L46" s="85"/>
      <c r="M46" s="86"/>
      <c r="N46" s="86"/>
      <c r="O46" s="85"/>
    </row>
    <row r="47" spans="3:16" s="29" customFormat="1" ht="15.75" customHeight="1">
      <c r="C47" s="29">
        <v>26</v>
      </c>
      <c r="D47" s="559" t="s">
        <v>3778</v>
      </c>
      <c r="E47" s="561"/>
      <c r="F47" s="561"/>
      <c r="G47" s="561"/>
      <c r="H47" s="150" t="s">
        <v>1751</v>
      </c>
      <c r="K47" s="30" t="s">
        <v>1256</v>
      </c>
      <c r="L47" s="85"/>
      <c r="M47" s="86"/>
      <c r="N47" s="86"/>
      <c r="O47" s="85"/>
      <c r="P47" s="31" t="s">
        <v>1256</v>
      </c>
    </row>
    <row r="48" spans="3:16" s="29" customFormat="1" ht="15.75" customHeight="1">
      <c r="C48" s="300" t="s">
        <v>3867</v>
      </c>
      <c r="D48" s="294">
        <v>1</v>
      </c>
      <c r="E48" s="88"/>
      <c r="F48" s="88"/>
      <c r="G48" s="294">
        <v>3</v>
      </c>
      <c r="H48" s="299" t="s">
        <v>1750</v>
      </c>
      <c r="K48" s="117"/>
      <c r="L48" s="85"/>
      <c r="M48" s="86"/>
      <c r="N48" s="86"/>
      <c r="O48" s="85"/>
      <c r="P48" s="117"/>
    </row>
    <row r="49" ht="15.75" customHeight="1"/>
    <row r="50" spans="2:7" ht="15.75">
      <c r="B50" s="29"/>
      <c r="C50" s="29"/>
      <c r="E50" s="28" t="s">
        <v>3770</v>
      </c>
      <c r="G50" s="18" t="s">
        <v>1681</v>
      </c>
    </row>
    <row r="51" spans="1:5" ht="15.75">
      <c r="A51" s="29"/>
      <c r="B51" s="97"/>
      <c r="C51" s="29"/>
      <c r="D51" s="29"/>
      <c r="E51" s="23" t="s">
        <v>1256</v>
      </c>
    </row>
    <row r="52" spans="1:5" ht="15.75">
      <c r="A52" s="29"/>
      <c r="B52" s="97"/>
      <c r="C52" s="29"/>
      <c r="D52" s="29"/>
      <c r="E52" s="18" t="s">
        <v>144</v>
      </c>
    </row>
    <row r="53" spans="2:5" ht="19.5" customHeight="1">
      <c r="B53" s="28"/>
      <c r="E53" s="18"/>
    </row>
    <row r="54" spans="2:15" s="17" customFormat="1" ht="19.5" customHeight="1">
      <c r="B54" s="18" t="s">
        <v>1179</v>
      </c>
      <c r="C54" s="18"/>
      <c r="E54" s="100"/>
      <c r="F54" s="152"/>
      <c r="G54" s="32" t="s">
        <v>312</v>
      </c>
      <c r="H54" s="152"/>
      <c r="I54" s="32" t="s">
        <v>312</v>
      </c>
      <c r="J54" s="32" t="s">
        <v>144</v>
      </c>
      <c r="K54" s="32" t="s">
        <v>312</v>
      </c>
      <c r="M54" s="32" t="s">
        <v>312</v>
      </c>
      <c r="N54" s="32" t="s">
        <v>144</v>
      </c>
      <c r="O54" s="152"/>
    </row>
    <row r="55" spans="5:15" s="40" customFormat="1" ht="19.5" customHeight="1">
      <c r="E55" s="101" t="s">
        <v>144</v>
      </c>
      <c r="F55" s="32"/>
      <c r="G55" s="41" t="s">
        <v>3779</v>
      </c>
      <c r="H55" s="41"/>
      <c r="I55" s="41" t="s">
        <v>3779</v>
      </c>
      <c r="J55" s="32"/>
      <c r="K55" s="41" t="s">
        <v>3780</v>
      </c>
      <c r="L55" s="41"/>
      <c r="M55" s="41" t="s">
        <v>3780</v>
      </c>
      <c r="N55" s="41"/>
      <c r="O55" s="32"/>
    </row>
    <row r="56" spans="2:15" s="40" customFormat="1" ht="19.5" customHeight="1" thickBot="1">
      <c r="B56" s="329"/>
      <c r="C56" s="329"/>
      <c r="D56" s="311" t="s">
        <v>1776</v>
      </c>
      <c r="E56" s="312" t="s">
        <v>701</v>
      </c>
      <c r="F56" s="331"/>
      <c r="G56" s="331"/>
      <c r="H56" s="332"/>
      <c r="I56" s="332"/>
      <c r="J56" s="160"/>
      <c r="K56" s="161"/>
      <c r="L56" s="41"/>
      <c r="M56" s="32"/>
      <c r="N56" s="32"/>
      <c r="O56" s="32"/>
    </row>
    <row r="57" spans="4:15" s="40" customFormat="1" ht="19.5" customHeight="1" thickBot="1">
      <c r="D57" s="32"/>
      <c r="E57" s="102"/>
      <c r="F57" s="160"/>
      <c r="G57" s="160"/>
      <c r="H57" s="161"/>
      <c r="I57" s="401" t="s">
        <v>1749</v>
      </c>
      <c r="J57" s="344"/>
      <c r="K57" s="312" t="str">
        <f>D56</f>
        <v>屏東仁愛國小</v>
      </c>
      <c r="L57" s="41"/>
      <c r="M57" s="41"/>
      <c r="N57" s="32"/>
      <c r="O57" s="32"/>
    </row>
    <row r="58" spans="4:15" s="40" customFormat="1" ht="19.5" customHeight="1">
      <c r="D58" s="296" t="s">
        <v>1775</v>
      </c>
      <c r="E58" s="102">
        <v>2</v>
      </c>
      <c r="F58" s="153"/>
      <c r="G58" s="153"/>
      <c r="H58" s="154"/>
      <c r="I58" s="280" t="s">
        <v>3782</v>
      </c>
      <c r="J58" s="160"/>
      <c r="K58" s="376" t="s">
        <v>4010</v>
      </c>
      <c r="L58" s="41"/>
      <c r="M58" s="41"/>
      <c r="N58" s="32"/>
      <c r="O58" s="32"/>
    </row>
    <row r="59" spans="4:15" s="19" customFormat="1" ht="19.5" customHeight="1" thickBot="1">
      <c r="D59" s="84"/>
      <c r="E59" s="103"/>
      <c r="F59" s="21"/>
      <c r="G59" s="21"/>
      <c r="H59" s="21" t="s">
        <v>144</v>
      </c>
      <c r="I59" s="21" t="s">
        <v>144</v>
      </c>
      <c r="J59" s="21"/>
      <c r="K59" s="339" t="s">
        <v>1670</v>
      </c>
      <c r="L59" s="323"/>
      <c r="M59" s="377" t="str">
        <f>K57</f>
        <v>屏東仁愛國小</v>
      </c>
      <c r="N59" s="21"/>
      <c r="O59" s="21"/>
    </row>
    <row r="60" spans="2:15" s="19" customFormat="1" ht="19.5" customHeight="1" thickBot="1">
      <c r="B60" s="310"/>
      <c r="C60" s="310"/>
      <c r="D60" s="311" t="s">
        <v>1696</v>
      </c>
      <c r="E60" s="312">
        <v>3</v>
      </c>
      <c r="F60" s="313"/>
      <c r="G60" s="313"/>
      <c r="H60" s="313"/>
      <c r="I60" s="313"/>
      <c r="J60" s="21"/>
      <c r="K60" s="278" t="s">
        <v>3774</v>
      </c>
      <c r="L60" s="38"/>
      <c r="M60" s="338" t="s">
        <v>4228</v>
      </c>
      <c r="N60" s="21"/>
      <c r="O60" s="21"/>
    </row>
    <row r="61" spans="4:15" s="19" customFormat="1" ht="19.5" customHeight="1" thickBot="1">
      <c r="D61" s="84"/>
      <c r="E61" s="101" t="s">
        <v>144</v>
      </c>
      <c r="F61" s="21"/>
      <c r="G61" s="21"/>
      <c r="H61" s="38" t="s">
        <v>1256</v>
      </c>
      <c r="I61" s="38" t="s">
        <v>1748</v>
      </c>
      <c r="J61" s="323"/>
      <c r="K61" s="317" t="str">
        <f>D60</f>
        <v>長春國小</v>
      </c>
      <c r="L61" s="38"/>
      <c r="M61" s="339"/>
      <c r="N61" s="21"/>
      <c r="O61" s="21"/>
    </row>
    <row r="62" spans="4:15" s="19" customFormat="1" ht="19.5" customHeight="1">
      <c r="D62" s="296" t="s">
        <v>1769</v>
      </c>
      <c r="E62" s="102">
        <v>4</v>
      </c>
      <c r="F62" s="25"/>
      <c r="G62" s="25"/>
      <c r="H62" s="162" t="s">
        <v>1256</v>
      </c>
      <c r="I62" s="280" t="s">
        <v>3782</v>
      </c>
      <c r="J62" s="21"/>
      <c r="K62" s="347" t="s">
        <v>3949</v>
      </c>
      <c r="L62" s="38"/>
      <c r="M62" s="339"/>
      <c r="N62" s="21"/>
      <c r="O62" s="21"/>
    </row>
    <row r="63" spans="4:17" s="19" customFormat="1" ht="19.5" customHeight="1" thickBot="1">
      <c r="D63" s="84"/>
      <c r="E63" s="103"/>
      <c r="F63" s="21"/>
      <c r="G63" s="21"/>
      <c r="H63" s="21"/>
      <c r="I63" s="21"/>
      <c r="J63" s="21"/>
      <c r="K63" s="21"/>
      <c r="L63" s="38" t="s">
        <v>1256</v>
      </c>
      <c r="M63" s="339" t="s">
        <v>1679</v>
      </c>
      <c r="N63" s="323"/>
      <c r="O63" s="313"/>
      <c r="P63" s="313" t="str">
        <f>M59</f>
        <v>屏東仁愛國小</v>
      </c>
      <c r="Q63" s="402" t="s">
        <v>1675</v>
      </c>
    </row>
    <row r="64" spans="2:16" s="19" customFormat="1" ht="19.5" customHeight="1" thickBot="1">
      <c r="B64" s="310"/>
      <c r="C64" s="310"/>
      <c r="D64" s="311" t="s">
        <v>1712</v>
      </c>
      <c r="E64" s="312">
        <v>5</v>
      </c>
      <c r="F64" s="313"/>
      <c r="G64" s="313"/>
      <c r="H64" s="21"/>
      <c r="I64" s="21"/>
      <c r="J64" s="21"/>
      <c r="K64" s="21"/>
      <c r="L64" s="163" t="s">
        <v>1256</v>
      </c>
      <c r="M64" s="278" t="s">
        <v>3764</v>
      </c>
      <c r="N64" s="21"/>
      <c r="O64" s="38"/>
      <c r="P64" s="403" t="s">
        <v>4397</v>
      </c>
    </row>
    <row r="65" spans="4:15" s="19" customFormat="1" ht="19.5" customHeight="1" thickBot="1">
      <c r="D65" s="84"/>
      <c r="E65" s="102"/>
      <c r="F65" s="38"/>
      <c r="G65" s="38" t="s">
        <v>1747</v>
      </c>
      <c r="H65" s="323"/>
      <c r="I65" s="313" t="str">
        <f>D64</f>
        <v>雙蓮國小</v>
      </c>
      <c r="J65" s="21"/>
      <c r="K65" s="21"/>
      <c r="L65" s="163"/>
      <c r="M65" s="151"/>
      <c r="N65" s="21"/>
      <c r="O65" s="38"/>
    </row>
    <row r="66" spans="4:15" s="19" customFormat="1" ht="19.5" customHeight="1">
      <c r="D66" s="296" t="s">
        <v>1759</v>
      </c>
      <c r="E66" s="102">
        <v>6</v>
      </c>
      <c r="F66" s="38"/>
      <c r="G66" s="279" t="s">
        <v>3781</v>
      </c>
      <c r="H66" s="83"/>
      <c r="I66" s="338" t="s">
        <v>3948</v>
      </c>
      <c r="J66" s="21"/>
      <c r="K66" s="21"/>
      <c r="L66" s="163"/>
      <c r="M66" s="151"/>
      <c r="N66" s="21"/>
      <c r="O66" s="38"/>
    </row>
    <row r="67" spans="4:15" s="19" customFormat="1" ht="19.5" customHeight="1" thickBot="1">
      <c r="D67" s="84"/>
      <c r="E67" s="101" t="s">
        <v>144</v>
      </c>
      <c r="F67" s="26"/>
      <c r="G67" s="26"/>
      <c r="H67" s="38" t="s">
        <v>1256</v>
      </c>
      <c r="I67" s="339" t="s">
        <v>1674</v>
      </c>
      <c r="J67" s="323"/>
      <c r="K67" s="313" t="str">
        <f>I65</f>
        <v>雙蓮國小</v>
      </c>
      <c r="L67" s="38"/>
      <c r="M67" s="22"/>
      <c r="N67" s="21"/>
      <c r="O67" s="38"/>
    </row>
    <row r="68" spans="4:15" s="19" customFormat="1" ht="19.5" customHeight="1">
      <c r="D68" s="300" t="s">
        <v>1754</v>
      </c>
      <c r="E68" s="102">
        <v>7</v>
      </c>
      <c r="F68" s="25"/>
      <c r="G68" s="25"/>
      <c r="H68" s="162" t="s">
        <v>1256</v>
      </c>
      <c r="I68" s="280" t="s">
        <v>3782</v>
      </c>
      <c r="J68" s="21"/>
      <c r="K68" s="145" t="s">
        <v>3949</v>
      </c>
      <c r="L68" s="38"/>
      <c r="M68" s="22"/>
      <c r="N68" s="21"/>
      <c r="O68" s="38"/>
    </row>
    <row r="69" spans="4:15" s="19" customFormat="1" ht="19.5" customHeight="1" thickBot="1">
      <c r="D69" s="84"/>
      <c r="E69" s="103"/>
      <c r="F69" s="21"/>
      <c r="G69" s="21"/>
      <c r="H69" s="21"/>
      <c r="I69" s="21"/>
      <c r="J69" s="21"/>
      <c r="K69" s="22" t="s">
        <v>1668</v>
      </c>
      <c r="L69" s="316"/>
      <c r="M69" s="317" t="str">
        <f>K71</f>
        <v>大鵬國小</v>
      </c>
      <c r="N69" s="21"/>
      <c r="O69" s="38"/>
    </row>
    <row r="70" spans="4:15" s="19" customFormat="1" ht="19.5" customHeight="1">
      <c r="D70" s="296" t="s">
        <v>1688</v>
      </c>
      <c r="E70" s="102">
        <v>8</v>
      </c>
      <c r="F70" s="25"/>
      <c r="G70" s="25"/>
      <c r="H70" s="25"/>
      <c r="I70" s="25"/>
      <c r="J70" s="21" t="s">
        <v>1256</v>
      </c>
      <c r="K70" s="340" t="s">
        <v>3774</v>
      </c>
      <c r="L70" s="21"/>
      <c r="M70" s="319" t="s">
        <v>4219</v>
      </c>
      <c r="N70" s="21"/>
      <c r="O70" s="38"/>
    </row>
    <row r="71" spans="4:15" s="19" customFormat="1" ht="19.5" customHeight="1" thickBot="1">
      <c r="D71" s="84"/>
      <c r="E71" s="101" t="s">
        <v>144</v>
      </c>
      <c r="F71" s="21"/>
      <c r="G71" s="21"/>
      <c r="H71" s="26" t="s">
        <v>1256</v>
      </c>
      <c r="I71" s="24" t="s">
        <v>1672</v>
      </c>
      <c r="J71" s="316"/>
      <c r="K71" s="341" t="str">
        <f>D72</f>
        <v>大鵬國小</v>
      </c>
      <c r="L71" s="21"/>
      <c r="M71" s="21"/>
      <c r="N71" s="21"/>
      <c r="O71" s="38"/>
    </row>
    <row r="72" spans="2:15" s="19" customFormat="1" ht="19.5" customHeight="1" thickBot="1">
      <c r="B72" s="310"/>
      <c r="C72" s="310"/>
      <c r="D72" s="311" t="s">
        <v>1722</v>
      </c>
      <c r="E72" s="312">
        <v>9</v>
      </c>
      <c r="F72" s="313"/>
      <c r="G72" s="313"/>
      <c r="H72" s="346" t="s">
        <v>1256</v>
      </c>
      <c r="I72" s="400" t="s">
        <v>3782</v>
      </c>
      <c r="J72" s="21"/>
      <c r="K72" s="319" t="s">
        <v>3948</v>
      </c>
      <c r="L72" s="21"/>
      <c r="M72" s="21"/>
      <c r="N72" s="21"/>
      <c r="O72" s="38"/>
    </row>
    <row r="73" spans="4:15" s="19" customFormat="1" ht="19.5" customHeight="1">
      <c r="D73" s="84"/>
      <c r="E73" s="103"/>
      <c r="F73" s="21" t="s">
        <v>144</v>
      </c>
      <c r="G73" s="21" t="s">
        <v>144</v>
      </c>
      <c r="H73" s="21"/>
      <c r="I73" s="21"/>
      <c r="J73" s="21"/>
      <c r="K73" s="21"/>
      <c r="L73" s="21"/>
      <c r="M73" s="21"/>
      <c r="N73" s="38" t="s">
        <v>1256</v>
      </c>
      <c r="O73" s="21"/>
    </row>
    <row r="74" spans="13:14" ht="19.5" customHeight="1">
      <c r="M74" s="38"/>
      <c r="N74" s="118"/>
    </row>
    <row r="75" spans="13:14" ht="19.5" customHeight="1">
      <c r="M75" s="38"/>
      <c r="N75" s="118"/>
    </row>
    <row r="76" spans="13:14" ht="19.5" customHeight="1">
      <c r="M76" s="38"/>
      <c r="N76" s="118"/>
    </row>
    <row r="77" ht="19.5" customHeight="1">
      <c r="N77" s="118"/>
    </row>
    <row r="78" ht="19.5" customHeight="1">
      <c r="N78" s="118"/>
    </row>
    <row r="79" ht="19.5" customHeight="1">
      <c r="N79" s="118"/>
    </row>
    <row r="80" ht="19.5" customHeight="1">
      <c r="N80" s="118"/>
    </row>
    <row r="81" ht="19.5" customHeight="1">
      <c r="N81" s="118"/>
    </row>
    <row r="82" ht="19.5" customHeight="1">
      <c r="N82" s="118"/>
    </row>
    <row r="83" ht="19.5" customHeight="1">
      <c r="N83" s="118"/>
    </row>
    <row r="84" ht="19.5" customHeight="1">
      <c r="N84" s="118"/>
    </row>
    <row r="85" ht="19.5" customHeight="1">
      <c r="N85" s="118"/>
    </row>
    <row r="86" ht="19.5" customHeight="1">
      <c r="N86" s="118"/>
    </row>
    <row r="87" ht="19.5" customHeight="1">
      <c r="N87" s="118"/>
    </row>
    <row r="88" ht="19.5" customHeight="1">
      <c r="N88" s="118"/>
    </row>
    <row r="89" ht="19.5" customHeight="1">
      <c r="N89" s="118"/>
    </row>
    <row r="90" ht="19.5" customHeight="1">
      <c r="N90" s="118"/>
    </row>
    <row r="91" ht="19.5" customHeight="1">
      <c r="N91" s="118"/>
    </row>
    <row r="92" ht="19.5" customHeight="1">
      <c r="N92" s="118"/>
    </row>
    <row r="93" ht="19.5" customHeight="1">
      <c r="N93" s="118"/>
    </row>
    <row r="94" ht="19.5" customHeight="1">
      <c r="N94" s="118"/>
    </row>
    <row r="95" ht="19.5" customHeight="1">
      <c r="N95" s="118"/>
    </row>
    <row r="96" ht="19.5" customHeight="1">
      <c r="N96" s="118"/>
    </row>
    <row r="97" ht="19.5" customHeight="1">
      <c r="N97" s="118"/>
    </row>
    <row r="98" ht="19.5" customHeight="1">
      <c r="N98" s="118"/>
    </row>
    <row r="99" ht="19.5" customHeight="1">
      <c r="N99" s="118"/>
    </row>
    <row r="100" ht="19.5" customHeight="1">
      <c r="N100" s="118"/>
    </row>
    <row r="101" ht="19.5" customHeight="1">
      <c r="N101" s="118"/>
    </row>
    <row r="102" ht="19.5" customHeight="1">
      <c r="N102" s="118"/>
    </row>
    <row r="103" ht="19.5" customHeight="1">
      <c r="N103" s="118"/>
    </row>
    <row r="104" ht="19.5" customHeight="1">
      <c r="N104" s="118"/>
    </row>
    <row r="105" ht="19.5" customHeight="1">
      <c r="N105" s="118"/>
    </row>
    <row r="106" ht="19.5" customHeight="1">
      <c r="N106" s="118"/>
    </row>
    <row r="107" ht="19.5" customHeight="1">
      <c r="N107" s="118"/>
    </row>
    <row r="108" ht="19.5" customHeight="1">
      <c r="N108" s="118"/>
    </row>
    <row r="109" ht="19.5" customHeight="1">
      <c r="N109" s="118"/>
    </row>
    <row r="110" ht="19.5" customHeight="1">
      <c r="N110" s="118"/>
    </row>
    <row r="111" ht="19.5" customHeight="1">
      <c r="N111" s="118"/>
    </row>
    <row r="112" ht="19.5" customHeight="1">
      <c r="N112" s="118"/>
    </row>
    <row r="113" ht="19.5" customHeight="1">
      <c r="N113" s="118"/>
    </row>
    <row r="114" ht="19.5" customHeight="1">
      <c r="N114" s="118"/>
    </row>
    <row r="115" ht="19.5" customHeight="1">
      <c r="N115" s="118"/>
    </row>
    <row r="116" ht="19.5" customHeight="1">
      <c r="N116" s="118"/>
    </row>
    <row r="117" ht="15.75">
      <c r="N117" s="118"/>
    </row>
    <row r="118" ht="15.75">
      <c r="N118" s="118"/>
    </row>
    <row r="119" ht="15.75">
      <c r="N119" s="118"/>
    </row>
    <row r="120" ht="15.75">
      <c r="N120" s="118"/>
    </row>
    <row r="121" ht="15.75">
      <c r="N121" s="118"/>
    </row>
    <row r="122" ht="15.75">
      <c r="N122" s="118"/>
    </row>
    <row r="123" ht="15.75">
      <c r="N123" s="118"/>
    </row>
    <row r="124" ht="15.75">
      <c r="N124" s="118"/>
    </row>
    <row r="125" ht="15.75">
      <c r="N125" s="118"/>
    </row>
    <row r="126" ht="15.75">
      <c r="N126" s="118"/>
    </row>
    <row r="127" ht="15.75">
      <c r="N127" s="118"/>
    </row>
    <row r="128" ht="15.75">
      <c r="N128" s="118"/>
    </row>
    <row r="129" ht="15.75">
      <c r="N129" s="118"/>
    </row>
    <row r="130" ht="15.75">
      <c r="N130" s="118"/>
    </row>
    <row r="131" ht="15.75">
      <c r="N131" s="118"/>
    </row>
    <row r="132" ht="15.75">
      <c r="N132" s="118"/>
    </row>
    <row r="133" ht="15.75">
      <c r="N133" s="118"/>
    </row>
    <row r="134" ht="15.75">
      <c r="N134" s="118"/>
    </row>
    <row r="135" ht="15.75">
      <c r="N135" s="118"/>
    </row>
    <row r="136" ht="15.75">
      <c r="N136" s="118"/>
    </row>
    <row r="137" ht="15.75">
      <c r="N137" s="118"/>
    </row>
    <row r="138" ht="15.75">
      <c r="N138" s="118"/>
    </row>
    <row r="139" ht="15.75">
      <c r="N139" s="118"/>
    </row>
    <row r="140" ht="15.75">
      <c r="N140" s="118"/>
    </row>
    <row r="141" ht="15.75">
      <c r="N141" s="118"/>
    </row>
    <row r="142" ht="15.75">
      <c r="N142" s="118"/>
    </row>
    <row r="143" ht="15.75">
      <c r="N143" s="118"/>
    </row>
    <row r="144" ht="15.75">
      <c r="N144" s="118"/>
    </row>
    <row r="145" ht="15.75">
      <c r="N145" s="118"/>
    </row>
    <row r="146" ht="15.75">
      <c r="N146" s="118"/>
    </row>
    <row r="147" ht="15.75">
      <c r="N147" s="118"/>
    </row>
    <row r="148" ht="15.75">
      <c r="N148" s="118"/>
    </row>
    <row r="149" ht="15.75">
      <c r="N149" s="118"/>
    </row>
    <row r="150" ht="15.75">
      <c r="N150" s="118"/>
    </row>
    <row r="151" ht="15.75">
      <c r="N151" s="118"/>
    </row>
    <row r="152" ht="15.75">
      <c r="N152" s="118"/>
    </row>
    <row r="153" ht="15.75">
      <c r="N153" s="118"/>
    </row>
    <row r="154" ht="15.75">
      <c r="N154" s="118"/>
    </row>
    <row r="155" ht="15.75">
      <c r="N155" s="118"/>
    </row>
    <row r="156" ht="15.75">
      <c r="N156" s="118"/>
    </row>
    <row r="157" ht="15.75">
      <c r="N157" s="118"/>
    </row>
    <row r="158" ht="15.75">
      <c r="N158" s="118"/>
    </row>
    <row r="159" ht="15.75">
      <c r="N159" s="118"/>
    </row>
    <row r="160" ht="15.75">
      <c r="N160" s="118"/>
    </row>
    <row r="161" ht="15.75">
      <c r="N161" s="118"/>
    </row>
    <row r="162" ht="15.75">
      <c r="N162" s="118"/>
    </row>
    <row r="163" ht="15.75">
      <c r="N163" s="118"/>
    </row>
    <row r="164" ht="15.75">
      <c r="N164" s="118"/>
    </row>
    <row r="165" ht="15.75">
      <c r="N165" s="118"/>
    </row>
    <row r="166" ht="15.75">
      <c r="N166" s="118"/>
    </row>
    <row r="167" ht="15.75">
      <c r="N167" s="118"/>
    </row>
    <row r="168" ht="15.75">
      <c r="N168" s="118"/>
    </row>
    <row r="169" ht="15.75">
      <c r="N169" s="118"/>
    </row>
    <row r="170" ht="15.75">
      <c r="N170" s="118"/>
    </row>
    <row r="171" ht="15.75">
      <c r="N171" s="118"/>
    </row>
    <row r="172" ht="15.75">
      <c r="N172" s="118"/>
    </row>
    <row r="173" ht="15.75">
      <c r="N173" s="118"/>
    </row>
    <row r="174" ht="15.75">
      <c r="N174" s="118"/>
    </row>
    <row r="175" ht="15.75">
      <c r="N175" s="118"/>
    </row>
    <row r="176" ht="15.75">
      <c r="N176" s="118"/>
    </row>
    <row r="177" ht="15.75">
      <c r="N177" s="118"/>
    </row>
    <row r="178" ht="15.75">
      <c r="N178" s="118"/>
    </row>
    <row r="179" ht="15.75">
      <c r="N179" s="118"/>
    </row>
    <row r="180" ht="15.75">
      <c r="N180" s="118"/>
    </row>
    <row r="181" ht="15.75">
      <c r="N181" s="118"/>
    </row>
    <row r="182" ht="15.75">
      <c r="N182" s="118"/>
    </row>
    <row r="183" ht="15.75">
      <c r="N183" s="118"/>
    </row>
    <row r="184" ht="15.75">
      <c r="N184" s="118"/>
    </row>
    <row r="185" ht="15.75">
      <c r="N185" s="118"/>
    </row>
    <row r="186" ht="15.75">
      <c r="N186" s="118"/>
    </row>
    <row r="187" ht="15.75">
      <c r="N187" s="118"/>
    </row>
    <row r="188" ht="15.75">
      <c r="N188" s="118"/>
    </row>
    <row r="189" ht="15.75">
      <c r="N189" s="118"/>
    </row>
    <row r="190" ht="15.75">
      <c r="N190" s="118"/>
    </row>
  </sheetData>
  <sheetProtection/>
  <mergeCells count="19">
    <mergeCell ref="E19:F20"/>
    <mergeCell ref="M19:N20"/>
    <mergeCell ref="A2:Q2"/>
    <mergeCell ref="E11:F12"/>
    <mergeCell ref="M11:N12"/>
    <mergeCell ref="D13:G13"/>
    <mergeCell ref="L13:O13"/>
    <mergeCell ref="D21:G21"/>
    <mergeCell ref="L21:O21"/>
    <mergeCell ref="E28:F29"/>
    <mergeCell ref="M28:N29"/>
    <mergeCell ref="D30:G30"/>
    <mergeCell ref="L30:O30"/>
    <mergeCell ref="D47:G47"/>
    <mergeCell ref="E37:F38"/>
    <mergeCell ref="M37:N38"/>
    <mergeCell ref="D39:G39"/>
    <mergeCell ref="L39:O39"/>
    <mergeCell ref="E45:F46"/>
  </mergeCells>
  <printOptions/>
  <pageMargins left="0.3937007874015748" right="0.2755905511811024" top="0.4330708661417323" bottom="0.4724409448818898" header="0.31496062992125984" footer="0.31496062992125984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S195"/>
  <sheetViews>
    <sheetView showGridLines="0" view="pageBreakPreview" zoomScaleSheetLayoutView="100" zoomScalePageLayoutView="0" workbookViewId="0" topLeftCell="A61">
      <selection activeCell="H66" sqref="H66"/>
    </sheetView>
  </sheetViews>
  <sheetFormatPr defaultColWidth="4.75390625" defaultRowHeight="15.75"/>
  <cols>
    <col min="1" max="6" width="4.75390625" style="27" customWidth="1"/>
    <col min="7" max="7" width="5.25390625" style="27" bestFit="1" customWidth="1"/>
    <col min="8" max="16384" width="4.75390625" style="27" customWidth="1"/>
  </cols>
  <sheetData>
    <row r="2" spans="1:19" ht="22.5">
      <c r="A2" s="534" t="s">
        <v>1837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34"/>
    </row>
    <row r="4" ht="15.75" customHeight="1">
      <c r="A4" s="18" t="s">
        <v>1836</v>
      </c>
    </row>
    <row r="5" ht="15.75" customHeight="1">
      <c r="A5" s="28"/>
    </row>
    <row r="6" s="29" customFormat="1" ht="15.75" customHeight="1">
      <c r="B6" s="281" t="s">
        <v>1777</v>
      </c>
    </row>
    <row r="7" spans="3:17" s="29" customFormat="1" ht="15.75" customHeight="1">
      <c r="C7" s="44"/>
      <c r="E7" s="159" t="s">
        <v>1835</v>
      </c>
      <c r="H7" s="37"/>
      <c r="L7" s="38"/>
      <c r="M7" s="30"/>
      <c r="N7" s="159" t="s">
        <v>1834</v>
      </c>
      <c r="O7" s="30"/>
      <c r="P7" s="30"/>
      <c r="Q7" s="37"/>
    </row>
    <row r="8" spans="4:17" s="29" customFormat="1" ht="15.75" customHeight="1">
      <c r="D8" s="55" t="s">
        <v>1781</v>
      </c>
      <c r="E8" s="97" t="s">
        <v>1833</v>
      </c>
      <c r="F8" s="54"/>
      <c r="G8" s="54"/>
      <c r="H8" s="31" t="s">
        <v>1781</v>
      </c>
      <c r="M8" s="55" t="s">
        <v>1781</v>
      </c>
      <c r="N8" s="157" t="s">
        <v>1832</v>
      </c>
      <c r="O8" s="30"/>
      <c r="P8" s="54"/>
      <c r="Q8" s="31" t="s">
        <v>1781</v>
      </c>
    </row>
    <row r="9" spans="3:16" s="45" customFormat="1" ht="15.75" customHeight="1">
      <c r="C9" s="86"/>
      <c r="D9" s="294">
        <v>3</v>
      </c>
      <c r="E9" s="86"/>
      <c r="F9" s="86"/>
      <c r="G9" s="294">
        <v>3</v>
      </c>
      <c r="L9" s="86"/>
      <c r="M9" s="294">
        <v>3</v>
      </c>
      <c r="N9" s="86"/>
      <c r="O9" s="86"/>
      <c r="P9" s="294">
        <v>3</v>
      </c>
    </row>
    <row r="10" spans="3:17" s="45" customFormat="1" ht="15.75" customHeight="1">
      <c r="C10" s="85"/>
      <c r="D10" s="273" t="s">
        <v>3758</v>
      </c>
      <c r="E10" s="86"/>
      <c r="F10" s="86"/>
      <c r="G10" s="273" t="s">
        <v>3763</v>
      </c>
      <c r="H10" s="46"/>
      <c r="L10" s="85"/>
      <c r="M10" s="273" t="s">
        <v>3758</v>
      </c>
      <c r="N10" s="86"/>
      <c r="O10" s="86"/>
      <c r="P10" s="273" t="s">
        <v>3763</v>
      </c>
      <c r="Q10" s="46"/>
    </row>
    <row r="11" spans="3:17" s="45" customFormat="1" ht="15.75" customHeight="1">
      <c r="C11" s="47"/>
      <c r="D11" s="273" t="s">
        <v>3768</v>
      </c>
      <c r="E11" s="560">
        <v>1</v>
      </c>
      <c r="F11" s="560"/>
      <c r="G11" s="273" t="s">
        <v>3775</v>
      </c>
      <c r="H11" s="48"/>
      <c r="L11" s="47"/>
      <c r="M11" s="273" t="s">
        <v>3788</v>
      </c>
      <c r="N11" s="560">
        <v>2</v>
      </c>
      <c r="O11" s="560"/>
      <c r="P11" s="273" t="s">
        <v>3775</v>
      </c>
      <c r="Q11" s="48"/>
    </row>
    <row r="12" spans="3:17" s="29" customFormat="1" ht="15.75" customHeight="1">
      <c r="C12" s="294">
        <v>0</v>
      </c>
      <c r="D12" s="30"/>
      <c r="E12" s="560"/>
      <c r="F12" s="560"/>
      <c r="G12" s="30"/>
      <c r="H12" s="294">
        <v>0</v>
      </c>
      <c r="L12" s="294">
        <v>2</v>
      </c>
      <c r="M12" s="30"/>
      <c r="N12" s="560"/>
      <c r="O12" s="560"/>
      <c r="P12" s="30"/>
      <c r="Q12" s="294">
        <v>0</v>
      </c>
    </row>
    <row r="13" spans="3:17" s="29" customFormat="1" ht="15.75" customHeight="1">
      <c r="C13" s="29">
        <v>2</v>
      </c>
      <c r="D13" s="559" t="s">
        <v>3792</v>
      </c>
      <c r="E13" s="561"/>
      <c r="F13" s="561"/>
      <c r="G13" s="561"/>
      <c r="H13" s="31">
        <v>3</v>
      </c>
      <c r="L13" s="30">
        <v>5</v>
      </c>
      <c r="M13" s="559" t="s">
        <v>3792</v>
      </c>
      <c r="N13" s="561"/>
      <c r="O13" s="561"/>
      <c r="P13" s="561"/>
      <c r="Q13" s="31">
        <v>6</v>
      </c>
    </row>
    <row r="14" spans="3:17" s="29" customFormat="1" ht="15.75" customHeight="1">
      <c r="C14" s="296" t="s">
        <v>1831</v>
      </c>
      <c r="D14" s="294">
        <v>0</v>
      </c>
      <c r="G14" s="294">
        <v>3</v>
      </c>
      <c r="H14" s="299" t="s">
        <v>1829</v>
      </c>
      <c r="L14" s="296" t="s">
        <v>1828</v>
      </c>
      <c r="M14" s="294">
        <v>2</v>
      </c>
      <c r="P14" s="294">
        <v>3</v>
      </c>
      <c r="Q14" s="299" t="s">
        <v>1827</v>
      </c>
    </row>
    <row r="15" spans="4:17" s="29" customFormat="1" ht="15.75" customHeight="1">
      <c r="D15" s="294"/>
      <c r="G15" s="294"/>
      <c r="M15" s="295" t="s">
        <v>3856</v>
      </c>
      <c r="P15" s="295" t="s">
        <v>3856</v>
      </c>
      <c r="Q15" s="16"/>
    </row>
    <row r="16" spans="3:14" s="29" customFormat="1" ht="15.75" customHeight="1">
      <c r="C16" s="38"/>
      <c r="E16" s="159" t="s">
        <v>1825</v>
      </c>
      <c r="H16" s="20"/>
      <c r="L16" s="38"/>
      <c r="N16" s="159" t="s">
        <v>1824</v>
      </c>
    </row>
    <row r="17" spans="3:16" s="29" customFormat="1" ht="15.75" customHeight="1">
      <c r="C17" s="29" t="s">
        <v>1781</v>
      </c>
      <c r="E17" s="164" t="s">
        <v>1822</v>
      </c>
      <c r="F17" s="54"/>
      <c r="G17" s="54"/>
      <c r="H17" s="31" t="s">
        <v>1781</v>
      </c>
      <c r="L17" s="29" t="s">
        <v>1781</v>
      </c>
      <c r="M17" s="55" t="s">
        <v>1781</v>
      </c>
      <c r="N17" s="158" t="s">
        <v>1821</v>
      </c>
      <c r="O17" s="54"/>
      <c r="P17" s="54"/>
    </row>
    <row r="18" spans="3:17" s="45" customFormat="1" ht="15.75" customHeight="1">
      <c r="C18" s="86"/>
      <c r="D18" s="294">
        <v>2</v>
      </c>
      <c r="E18" s="86"/>
      <c r="F18" s="86"/>
      <c r="G18" s="294">
        <v>3</v>
      </c>
      <c r="L18" s="86"/>
      <c r="M18" s="294">
        <v>3</v>
      </c>
      <c r="N18" s="86"/>
      <c r="O18" s="86"/>
      <c r="P18" s="294">
        <v>3</v>
      </c>
      <c r="Q18" s="29"/>
    </row>
    <row r="19" spans="3:17" s="45" customFormat="1" ht="15.75" customHeight="1">
      <c r="C19" s="85"/>
      <c r="D19" s="273" t="s">
        <v>3758</v>
      </c>
      <c r="E19" s="86"/>
      <c r="F19" s="86"/>
      <c r="G19" s="273" t="s">
        <v>3763</v>
      </c>
      <c r="H19" s="46"/>
      <c r="L19" s="85"/>
      <c r="M19" s="273" t="s">
        <v>3758</v>
      </c>
      <c r="N19" s="86" t="s">
        <v>1780</v>
      </c>
      <c r="O19" s="86"/>
      <c r="P19" s="273" t="s">
        <v>3763</v>
      </c>
      <c r="Q19" s="46"/>
    </row>
    <row r="20" spans="3:17" s="45" customFormat="1" ht="15.75" customHeight="1">
      <c r="C20" s="47"/>
      <c r="D20" s="273" t="s">
        <v>3788</v>
      </c>
      <c r="E20" s="560">
        <v>3</v>
      </c>
      <c r="F20" s="560"/>
      <c r="G20" s="273" t="s">
        <v>3775</v>
      </c>
      <c r="H20" s="48"/>
      <c r="L20" s="47"/>
      <c r="M20" s="273" t="s">
        <v>3788</v>
      </c>
      <c r="N20" s="560">
        <v>4</v>
      </c>
      <c r="O20" s="560"/>
      <c r="P20" s="273" t="s">
        <v>3775</v>
      </c>
      <c r="Q20" s="48"/>
    </row>
    <row r="21" spans="3:17" s="29" customFormat="1" ht="15.75" customHeight="1">
      <c r="C21" s="294">
        <v>3</v>
      </c>
      <c r="D21" s="30"/>
      <c r="E21" s="560"/>
      <c r="F21" s="560"/>
      <c r="G21" s="30"/>
      <c r="H21" s="294">
        <v>0</v>
      </c>
      <c r="L21" s="294">
        <v>1</v>
      </c>
      <c r="M21" s="30"/>
      <c r="N21" s="560"/>
      <c r="O21" s="560"/>
      <c r="P21" s="30"/>
      <c r="Q21" s="294">
        <v>1</v>
      </c>
    </row>
    <row r="22" spans="3:17" s="29" customFormat="1" ht="15.75" customHeight="1">
      <c r="C22" s="30">
        <v>8</v>
      </c>
      <c r="D22" s="559" t="s">
        <v>3792</v>
      </c>
      <c r="E22" s="561"/>
      <c r="F22" s="561"/>
      <c r="G22" s="561"/>
      <c r="H22" s="31">
        <v>9</v>
      </c>
      <c r="L22" s="30">
        <v>11</v>
      </c>
      <c r="M22" s="559" t="s">
        <v>3792</v>
      </c>
      <c r="N22" s="561"/>
      <c r="O22" s="561"/>
      <c r="P22" s="561"/>
      <c r="Q22" s="31">
        <v>12</v>
      </c>
    </row>
    <row r="23" spans="3:17" s="29" customFormat="1" ht="15.75" customHeight="1">
      <c r="C23" s="300" t="s">
        <v>3863</v>
      </c>
      <c r="D23" s="87"/>
      <c r="E23" s="88"/>
      <c r="F23" s="88"/>
      <c r="G23" s="88"/>
      <c r="H23" s="305" t="s">
        <v>3859</v>
      </c>
      <c r="L23" s="296" t="s">
        <v>1820</v>
      </c>
      <c r="M23" s="294">
        <v>3</v>
      </c>
      <c r="N23" s="88"/>
      <c r="O23" s="88"/>
      <c r="P23" s="294">
        <v>1</v>
      </c>
      <c r="Q23" s="299" t="s">
        <v>1819</v>
      </c>
    </row>
    <row r="24" spans="3:17" s="29" customFormat="1" ht="15.75" customHeight="1">
      <c r="C24" s="96"/>
      <c r="D24" s="294">
        <v>3</v>
      </c>
      <c r="E24" s="54"/>
      <c r="F24" s="54"/>
      <c r="G24" s="294">
        <v>1</v>
      </c>
      <c r="H24" s="37"/>
      <c r="L24" s="39"/>
      <c r="N24" s="54"/>
      <c r="O24" s="54"/>
      <c r="Q24" s="90"/>
    </row>
    <row r="25" spans="3:17" s="29" customFormat="1" ht="15.75" customHeight="1">
      <c r="C25" s="44"/>
      <c r="E25" s="159" t="s">
        <v>1818</v>
      </c>
      <c r="H25" s="37"/>
      <c r="L25" s="296" t="s">
        <v>1817</v>
      </c>
      <c r="M25" s="294">
        <v>3</v>
      </c>
      <c r="P25" s="294">
        <v>0</v>
      </c>
      <c r="Q25" s="299" t="s">
        <v>1816</v>
      </c>
    </row>
    <row r="26" spans="4:19" s="29" customFormat="1" ht="15.75" customHeight="1">
      <c r="D26" s="55" t="s">
        <v>1781</v>
      </c>
      <c r="E26" s="29">
        <v>13</v>
      </c>
      <c r="F26" s="54"/>
      <c r="G26" s="54"/>
      <c r="H26" s="31" t="s">
        <v>1781</v>
      </c>
      <c r="L26" s="29">
        <v>16</v>
      </c>
      <c r="M26" s="559" t="s">
        <v>3793</v>
      </c>
      <c r="N26" s="559"/>
      <c r="O26" s="559"/>
      <c r="P26" s="559"/>
      <c r="Q26" s="31">
        <v>19</v>
      </c>
      <c r="S26" s="29" t="s">
        <v>3783</v>
      </c>
    </row>
    <row r="27" spans="3:17" s="45" customFormat="1" ht="15.75" customHeight="1">
      <c r="C27" s="86"/>
      <c r="D27" s="294">
        <v>0</v>
      </c>
      <c r="E27" s="86"/>
      <c r="F27" s="86"/>
      <c r="G27" s="294">
        <v>2</v>
      </c>
      <c r="L27" s="294">
        <v>3</v>
      </c>
      <c r="M27" s="92" t="s">
        <v>3791</v>
      </c>
      <c r="N27" s="294">
        <v>3</v>
      </c>
      <c r="O27" s="294">
        <v>2</v>
      </c>
      <c r="P27" s="94" t="s">
        <v>3791</v>
      </c>
      <c r="Q27" s="294">
        <v>3</v>
      </c>
    </row>
    <row r="28" spans="3:17" s="45" customFormat="1" ht="15.75" customHeight="1">
      <c r="C28" s="85"/>
      <c r="D28" s="273" t="s">
        <v>3758</v>
      </c>
      <c r="E28" s="86"/>
      <c r="F28" s="86"/>
      <c r="G28" s="273" t="s">
        <v>3763</v>
      </c>
      <c r="H28" s="46"/>
      <c r="L28" s="85" t="s">
        <v>3789</v>
      </c>
      <c r="M28" s="275" t="s">
        <v>3774</v>
      </c>
      <c r="N28" s="86"/>
      <c r="O28" s="86"/>
      <c r="P28" s="276" t="s">
        <v>3774</v>
      </c>
      <c r="Q28" s="46" t="s">
        <v>3789</v>
      </c>
    </row>
    <row r="29" spans="3:17" s="45" customFormat="1" ht="15.75" customHeight="1">
      <c r="C29" s="47"/>
      <c r="D29" s="273" t="s">
        <v>3788</v>
      </c>
      <c r="E29" s="560">
        <v>5</v>
      </c>
      <c r="F29" s="560"/>
      <c r="G29" s="273" t="s">
        <v>3775</v>
      </c>
      <c r="H29" s="48"/>
      <c r="L29" s="273" t="s">
        <v>3790</v>
      </c>
      <c r="M29" s="49" t="s">
        <v>1780</v>
      </c>
      <c r="N29" s="560">
        <v>6</v>
      </c>
      <c r="O29" s="560"/>
      <c r="P29" s="149" t="s">
        <v>1780</v>
      </c>
      <c r="Q29" s="274" t="s">
        <v>3790</v>
      </c>
    </row>
    <row r="30" spans="3:17" s="29" customFormat="1" ht="15.75" customHeight="1">
      <c r="C30" s="294">
        <v>3</v>
      </c>
      <c r="D30" s="30"/>
      <c r="E30" s="560"/>
      <c r="F30" s="560"/>
      <c r="G30" s="30"/>
      <c r="H30" s="294">
        <v>3</v>
      </c>
      <c r="L30" s="298">
        <v>0</v>
      </c>
      <c r="M30" s="294">
        <v>3</v>
      </c>
      <c r="N30" s="560"/>
      <c r="O30" s="560"/>
      <c r="P30" s="294">
        <v>1</v>
      </c>
      <c r="Q30" s="297">
        <v>2</v>
      </c>
    </row>
    <row r="31" spans="3:17" s="29" customFormat="1" ht="15.75" customHeight="1">
      <c r="C31" s="29">
        <v>14</v>
      </c>
      <c r="D31" s="559" t="s">
        <v>3792</v>
      </c>
      <c r="E31" s="561"/>
      <c r="F31" s="561"/>
      <c r="G31" s="561"/>
      <c r="H31" s="150">
        <v>15</v>
      </c>
      <c r="L31" s="30">
        <v>17</v>
      </c>
      <c r="M31" s="562" t="s">
        <v>3852</v>
      </c>
      <c r="N31" s="561"/>
      <c r="O31" s="561"/>
      <c r="P31" s="563"/>
      <c r="Q31" s="31">
        <v>18</v>
      </c>
    </row>
    <row r="32" spans="3:17" s="29" customFormat="1" ht="15.75" customHeight="1">
      <c r="C32" s="159" t="s">
        <v>1815</v>
      </c>
      <c r="D32" s="87"/>
      <c r="E32" s="88"/>
      <c r="F32" s="88"/>
      <c r="G32" s="88"/>
      <c r="H32" s="159" t="s">
        <v>1813</v>
      </c>
      <c r="L32" s="296" t="s">
        <v>1812</v>
      </c>
      <c r="M32" s="294">
        <v>3</v>
      </c>
      <c r="N32" s="88"/>
      <c r="O32" s="88"/>
      <c r="P32" s="294">
        <v>2</v>
      </c>
      <c r="Q32" s="299" t="s">
        <v>1811</v>
      </c>
    </row>
    <row r="33" spans="4:17" s="29" customFormat="1" ht="15.75" customHeight="1">
      <c r="D33" s="294">
        <v>3</v>
      </c>
      <c r="G33" s="294">
        <v>0</v>
      </c>
      <c r="Q33" s="16"/>
    </row>
    <row r="34" spans="3:14" s="29" customFormat="1" ht="15.75" customHeight="1">
      <c r="C34" s="38"/>
      <c r="E34" s="159" t="s">
        <v>1810</v>
      </c>
      <c r="H34" s="20"/>
      <c r="L34" s="38"/>
      <c r="N34" s="159" t="s">
        <v>1809</v>
      </c>
    </row>
    <row r="35" spans="3:17" s="29" customFormat="1" ht="15.75" customHeight="1">
      <c r="C35" s="29" t="s">
        <v>1781</v>
      </c>
      <c r="E35" s="44">
        <v>20</v>
      </c>
      <c r="F35" s="54"/>
      <c r="G35" s="54"/>
      <c r="H35" s="31" t="s">
        <v>1781</v>
      </c>
      <c r="L35" s="29" t="s">
        <v>1780</v>
      </c>
      <c r="M35" s="55" t="s">
        <v>1781</v>
      </c>
      <c r="N35" s="54">
        <v>23</v>
      </c>
      <c r="O35" s="54"/>
      <c r="P35" s="54"/>
      <c r="Q35" s="31" t="s">
        <v>1780</v>
      </c>
    </row>
    <row r="36" spans="3:17" s="45" customFormat="1" ht="15.75" customHeight="1">
      <c r="C36" s="86"/>
      <c r="D36" s="294">
        <v>2</v>
      </c>
      <c r="E36" s="86"/>
      <c r="F36" s="86"/>
      <c r="G36" s="294">
        <v>3</v>
      </c>
      <c r="L36" s="86"/>
      <c r="M36" s="294">
        <v>2</v>
      </c>
      <c r="N36" s="86"/>
      <c r="O36" s="86"/>
      <c r="P36" s="294">
        <v>3</v>
      </c>
      <c r="Q36" s="29"/>
    </row>
    <row r="37" spans="3:17" s="45" customFormat="1" ht="15.75" customHeight="1">
      <c r="C37" s="85"/>
      <c r="D37" s="273" t="s">
        <v>3758</v>
      </c>
      <c r="E37" s="86"/>
      <c r="F37" s="86" t="s">
        <v>1780</v>
      </c>
      <c r="G37" s="273" t="s">
        <v>3763</v>
      </c>
      <c r="H37" s="46"/>
      <c r="L37" s="85"/>
      <c r="M37" s="273" t="s">
        <v>3758</v>
      </c>
      <c r="N37" s="86"/>
      <c r="O37" s="86" t="s">
        <v>1780</v>
      </c>
      <c r="P37" s="273" t="s">
        <v>3763</v>
      </c>
      <c r="Q37" s="46"/>
    </row>
    <row r="38" spans="3:17" s="45" customFormat="1" ht="15.75" customHeight="1">
      <c r="C38" s="47"/>
      <c r="D38" s="273" t="s">
        <v>3788</v>
      </c>
      <c r="E38" s="560">
        <v>7</v>
      </c>
      <c r="F38" s="560"/>
      <c r="G38" s="273" t="s">
        <v>3777</v>
      </c>
      <c r="H38" s="48"/>
      <c r="L38" s="47"/>
      <c r="M38" s="273" t="s">
        <v>3788</v>
      </c>
      <c r="N38" s="560">
        <v>8</v>
      </c>
      <c r="O38" s="560"/>
      <c r="P38" s="273" t="s">
        <v>3777</v>
      </c>
      <c r="Q38" s="48"/>
    </row>
    <row r="39" spans="3:17" s="29" customFormat="1" ht="15.75" customHeight="1">
      <c r="C39" s="294">
        <v>3</v>
      </c>
      <c r="D39" s="30"/>
      <c r="E39" s="560"/>
      <c r="F39" s="560"/>
      <c r="G39" s="30"/>
      <c r="H39" s="294">
        <v>1</v>
      </c>
      <c r="L39" s="294">
        <v>3</v>
      </c>
      <c r="M39" s="30"/>
      <c r="N39" s="560"/>
      <c r="O39" s="560"/>
      <c r="P39" s="30"/>
      <c r="Q39" s="294">
        <v>1</v>
      </c>
    </row>
    <row r="40" spans="3:17" s="29" customFormat="1" ht="15.75" customHeight="1">
      <c r="C40" s="30">
        <v>21</v>
      </c>
      <c r="D40" s="559" t="s">
        <v>3792</v>
      </c>
      <c r="E40" s="561"/>
      <c r="F40" s="561"/>
      <c r="G40" s="561"/>
      <c r="H40" s="150" t="s">
        <v>1808</v>
      </c>
      <c r="L40" s="30">
        <v>24</v>
      </c>
      <c r="M40" s="559" t="s">
        <v>3792</v>
      </c>
      <c r="N40" s="561"/>
      <c r="O40" s="561"/>
      <c r="P40" s="561"/>
      <c r="Q40" s="150" t="s">
        <v>1807</v>
      </c>
    </row>
    <row r="41" spans="3:17" s="29" customFormat="1" ht="15.75" customHeight="1">
      <c r="C41" s="159" t="s">
        <v>1806</v>
      </c>
      <c r="D41" s="87"/>
      <c r="E41" s="88"/>
      <c r="F41" s="88"/>
      <c r="G41" s="88"/>
      <c r="H41" s="159" t="s">
        <v>1804</v>
      </c>
      <c r="L41" s="159" t="s">
        <v>1803</v>
      </c>
      <c r="M41" s="87"/>
      <c r="N41" s="88"/>
      <c r="O41" s="88"/>
      <c r="P41" s="88"/>
      <c r="Q41" s="159" t="s">
        <v>1802</v>
      </c>
    </row>
    <row r="42" spans="3:17" s="29" customFormat="1" ht="15.75" customHeight="1">
      <c r="C42" s="117"/>
      <c r="D42" s="294">
        <v>3</v>
      </c>
      <c r="E42" s="54"/>
      <c r="F42" s="54"/>
      <c r="G42" s="294">
        <v>1</v>
      </c>
      <c r="H42" s="117"/>
      <c r="L42" s="117"/>
      <c r="M42" s="294">
        <v>2</v>
      </c>
      <c r="N42" s="54"/>
      <c r="O42" s="54"/>
      <c r="P42" s="294">
        <v>3</v>
      </c>
      <c r="Q42" s="117"/>
    </row>
    <row r="43" spans="3:17" s="29" customFormat="1" ht="15.75" customHeight="1">
      <c r="C43" s="96"/>
      <c r="D43" s="55"/>
      <c r="E43" s="159" t="s">
        <v>1800</v>
      </c>
      <c r="F43" s="54"/>
      <c r="G43" s="54"/>
      <c r="H43" s="37"/>
      <c r="L43" s="39"/>
      <c r="M43" s="55"/>
      <c r="N43" s="159" t="s">
        <v>1799</v>
      </c>
      <c r="O43" s="54"/>
      <c r="P43" s="54"/>
      <c r="Q43" s="90"/>
    </row>
    <row r="44" spans="4:17" s="29" customFormat="1" ht="15.75" customHeight="1">
      <c r="D44" s="55" t="s">
        <v>1781</v>
      </c>
      <c r="E44" s="91">
        <v>26</v>
      </c>
      <c r="F44" s="54"/>
      <c r="G44" s="54"/>
      <c r="H44" s="31" t="s">
        <v>1781</v>
      </c>
      <c r="M44" s="55" t="s">
        <v>1781</v>
      </c>
      <c r="N44" s="91">
        <v>29</v>
      </c>
      <c r="O44" s="54"/>
      <c r="P44" s="54"/>
      <c r="Q44" s="31" t="s">
        <v>1781</v>
      </c>
    </row>
    <row r="45" spans="3:16" s="45" customFormat="1" ht="15.75" customHeight="1">
      <c r="C45" s="86"/>
      <c r="D45" s="294">
        <v>3</v>
      </c>
      <c r="E45" s="86"/>
      <c r="F45" s="86"/>
      <c r="G45" s="294">
        <v>3</v>
      </c>
      <c r="L45" s="86"/>
      <c r="M45" s="294">
        <v>1</v>
      </c>
      <c r="N45" s="86"/>
      <c r="O45" s="86"/>
      <c r="P45" s="294">
        <v>0</v>
      </c>
    </row>
    <row r="46" spans="3:17" s="45" customFormat="1" ht="15.75" customHeight="1">
      <c r="C46" s="85"/>
      <c r="D46" s="273" t="s">
        <v>3758</v>
      </c>
      <c r="E46" s="86"/>
      <c r="F46" s="86"/>
      <c r="G46" s="273" t="s">
        <v>3763</v>
      </c>
      <c r="H46" s="46"/>
      <c r="L46" s="85"/>
      <c r="M46" s="273" t="s">
        <v>3758</v>
      </c>
      <c r="N46" s="86"/>
      <c r="O46" s="86"/>
      <c r="P46" s="273" t="s">
        <v>3763</v>
      </c>
      <c r="Q46" s="46"/>
    </row>
    <row r="47" spans="3:17" s="45" customFormat="1" ht="15.75" customHeight="1">
      <c r="C47" s="47"/>
      <c r="D47" s="273" t="s">
        <v>3788</v>
      </c>
      <c r="E47" s="560">
        <v>9</v>
      </c>
      <c r="F47" s="560"/>
      <c r="G47" s="273" t="s">
        <v>3777</v>
      </c>
      <c r="H47" s="48"/>
      <c r="L47" s="47"/>
      <c r="M47" s="273" t="s">
        <v>3788</v>
      </c>
      <c r="N47" s="560">
        <v>10</v>
      </c>
      <c r="O47" s="560"/>
      <c r="P47" s="273" t="s">
        <v>3777</v>
      </c>
      <c r="Q47" s="48"/>
    </row>
    <row r="48" spans="3:17" s="29" customFormat="1" ht="15.75" customHeight="1">
      <c r="C48" s="294">
        <v>2</v>
      </c>
      <c r="D48" s="30"/>
      <c r="E48" s="560"/>
      <c r="F48" s="560"/>
      <c r="G48" s="30"/>
      <c r="H48" s="294">
        <v>1</v>
      </c>
      <c r="L48" s="294">
        <v>3</v>
      </c>
      <c r="M48" s="30"/>
      <c r="N48" s="560"/>
      <c r="O48" s="560"/>
      <c r="P48" s="30"/>
      <c r="Q48" s="294">
        <v>3</v>
      </c>
    </row>
    <row r="49" spans="3:17" s="29" customFormat="1" ht="15.75" customHeight="1">
      <c r="C49" s="29">
        <v>27</v>
      </c>
      <c r="D49" s="559" t="s">
        <v>3792</v>
      </c>
      <c r="E49" s="561"/>
      <c r="F49" s="561"/>
      <c r="G49" s="561"/>
      <c r="H49" s="150" t="s">
        <v>1798</v>
      </c>
      <c r="L49" s="29">
        <v>30</v>
      </c>
      <c r="M49" s="559" t="s">
        <v>3795</v>
      </c>
      <c r="N49" s="561"/>
      <c r="O49" s="561"/>
      <c r="P49" s="561"/>
      <c r="Q49" s="150" t="s">
        <v>1797</v>
      </c>
    </row>
    <row r="50" spans="3:17" s="29" customFormat="1" ht="15.75" customHeight="1">
      <c r="C50" s="159" t="s">
        <v>1796</v>
      </c>
      <c r="D50" s="87"/>
      <c r="E50" s="88"/>
      <c r="F50" s="88"/>
      <c r="G50" s="93"/>
      <c r="H50" s="159" t="s">
        <v>1795</v>
      </c>
      <c r="L50" s="159" t="s">
        <v>1794</v>
      </c>
      <c r="M50" s="87"/>
      <c r="N50" s="88"/>
      <c r="O50" s="88"/>
      <c r="P50" s="88"/>
      <c r="Q50" s="159" t="s">
        <v>1793</v>
      </c>
    </row>
    <row r="51" spans="4:16" ht="15.75" customHeight="1">
      <c r="D51" s="294">
        <v>3</v>
      </c>
      <c r="G51" s="294">
        <v>2</v>
      </c>
      <c r="M51" s="294">
        <v>0</v>
      </c>
      <c r="P51" s="294">
        <v>3</v>
      </c>
    </row>
    <row r="52" spans="4:7" ht="15.75" customHeight="1">
      <c r="D52" s="294"/>
      <c r="G52" s="294"/>
    </row>
    <row r="53" spans="2:12" ht="19.5">
      <c r="B53" s="29"/>
      <c r="C53" s="29"/>
      <c r="D53" s="29"/>
      <c r="E53" s="281" t="s">
        <v>3784</v>
      </c>
      <c r="F53" s="282"/>
      <c r="G53" s="283" t="s">
        <v>3785</v>
      </c>
      <c r="H53" s="282"/>
      <c r="I53" s="282"/>
      <c r="J53" s="282"/>
      <c r="K53" s="282"/>
      <c r="L53" s="282"/>
    </row>
    <row r="54" spans="1:5" ht="15.75">
      <c r="A54" s="29"/>
      <c r="B54" s="97"/>
      <c r="C54" s="29"/>
      <c r="D54" s="29"/>
      <c r="E54" s="23" t="s">
        <v>1780</v>
      </c>
    </row>
    <row r="55" spans="1:5" ht="15.75">
      <c r="A55" s="29"/>
      <c r="B55" s="97"/>
      <c r="C55" s="29"/>
      <c r="D55" s="29"/>
      <c r="E55" s="18" t="s">
        <v>1781</v>
      </c>
    </row>
    <row r="56" spans="2:5" ht="19.5" customHeight="1">
      <c r="B56" s="28"/>
      <c r="E56" s="18"/>
    </row>
    <row r="57" spans="2:15" s="17" customFormat="1" ht="19.5" customHeight="1">
      <c r="B57" s="18" t="s">
        <v>1179</v>
      </c>
      <c r="C57" s="18"/>
      <c r="E57" s="100"/>
      <c r="F57" s="152"/>
      <c r="G57" s="32" t="s">
        <v>1792</v>
      </c>
      <c r="H57" s="152"/>
      <c r="I57" s="32" t="s">
        <v>1792</v>
      </c>
      <c r="J57" s="32" t="s">
        <v>1781</v>
      </c>
      <c r="K57" s="32" t="s">
        <v>1792</v>
      </c>
      <c r="M57" s="32" t="s">
        <v>1792</v>
      </c>
      <c r="N57" s="32" t="s">
        <v>1781</v>
      </c>
      <c r="O57" s="152"/>
    </row>
    <row r="58" spans="5:15" s="40" customFormat="1" ht="19.5" customHeight="1">
      <c r="E58" s="101" t="s">
        <v>1781</v>
      </c>
      <c r="F58" s="32"/>
      <c r="G58" s="41" t="s">
        <v>3796</v>
      </c>
      <c r="H58" s="41"/>
      <c r="I58" s="41" t="s">
        <v>3796</v>
      </c>
      <c r="J58" s="32"/>
      <c r="K58" s="41" t="s">
        <v>3779</v>
      </c>
      <c r="L58" s="41"/>
      <c r="M58" s="41" t="s">
        <v>3779</v>
      </c>
      <c r="N58" s="41"/>
      <c r="O58" s="32"/>
    </row>
    <row r="59" spans="1:15" s="40" customFormat="1" ht="19.5" customHeight="1" thickBot="1">
      <c r="A59" s="329"/>
      <c r="B59" s="329"/>
      <c r="C59" s="329"/>
      <c r="D59" s="311" t="s">
        <v>1744</v>
      </c>
      <c r="E59" s="312" t="s">
        <v>701</v>
      </c>
      <c r="F59" s="331"/>
      <c r="G59" s="331"/>
      <c r="H59" s="332"/>
      <c r="I59" s="332"/>
      <c r="J59" s="160"/>
      <c r="K59" s="161"/>
      <c r="L59" s="41"/>
      <c r="M59" s="32"/>
      <c r="N59" s="32"/>
      <c r="O59" s="32"/>
    </row>
    <row r="60" spans="4:15" s="40" customFormat="1" ht="19.5" customHeight="1" thickBot="1">
      <c r="D60" s="32"/>
      <c r="E60" s="102"/>
      <c r="F60" s="160"/>
      <c r="G60" s="160"/>
      <c r="H60" s="161"/>
      <c r="I60" s="343" t="s">
        <v>1791</v>
      </c>
      <c r="J60" s="344"/>
      <c r="K60" s="345" t="str">
        <f>D59</f>
        <v>北市民權國小</v>
      </c>
      <c r="L60" s="41"/>
      <c r="M60" s="41"/>
      <c r="N60" s="32"/>
      <c r="O60" s="32"/>
    </row>
    <row r="61" spans="4:15" s="40" customFormat="1" ht="19.5" customHeight="1">
      <c r="D61" s="296" t="s">
        <v>1765</v>
      </c>
      <c r="E61" s="102">
        <v>2</v>
      </c>
      <c r="F61" s="153"/>
      <c r="G61" s="153"/>
      <c r="H61" s="154"/>
      <c r="I61" s="280" t="s">
        <v>3790</v>
      </c>
      <c r="J61" s="160"/>
      <c r="K61" s="376" t="s">
        <v>3883</v>
      </c>
      <c r="L61" s="41"/>
      <c r="M61" s="41"/>
      <c r="N61" s="32"/>
      <c r="O61" s="32"/>
    </row>
    <row r="62" spans="4:15" s="19" customFormat="1" ht="19.5" customHeight="1" thickBot="1">
      <c r="D62" s="84"/>
      <c r="E62" s="103"/>
      <c r="F62" s="21"/>
      <c r="G62" s="21"/>
      <c r="H62" s="21" t="s">
        <v>1781</v>
      </c>
      <c r="I62" s="21" t="s">
        <v>1781</v>
      </c>
      <c r="J62" s="21"/>
      <c r="K62" s="339" t="s">
        <v>1790</v>
      </c>
      <c r="L62" s="323"/>
      <c r="M62" s="377" t="str">
        <f>K60</f>
        <v>北市民權國小</v>
      </c>
      <c r="N62" s="21"/>
      <c r="O62" s="21"/>
    </row>
    <row r="63" spans="1:15" s="19" customFormat="1" ht="19.5" customHeight="1" thickBot="1">
      <c r="A63" s="310"/>
      <c r="B63" s="310"/>
      <c r="C63" s="310"/>
      <c r="D63" s="311" t="s">
        <v>1731</v>
      </c>
      <c r="E63" s="312">
        <v>3</v>
      </c>
      <c r="F63" s="313"/>
      <c r="G63" s="313"/>
      <c r="H63" s="313"/>
      <c r="I63" s="313"/>
      <c r="J63" s="21"/>
      <c r="K63" s="278" t="s">
        <v>3774</v>
      </c>
      <c r="L63" s="38"/>
      <c r="M63" s="354"/>
      <c r="N63" s="21"/>
      <c r="O63" s="21"/>
    </row>
    <row r="64" spans="4:15" s="19" customFormat="1" ht="19.5" customHeight="1" thickBot="1">
      <c r="D64" s="84"/>
      <c r="E64" s="101" t="s">
        <v>1781</v>
      </c>
      <c r="F64" s="21"/>
      <c r="G64" s="21"/>
      <c r="H64" s="38" t="s">
        <v>1780</v>
      </c>
      <c r="I64" s="354" t="s">
        <v>1789</v>
      </c>
      <c r="J64" s="323"/>
      <c r="K64" s="355" t="str">
        <f>D63</f>
        <v>臺中市南陽國小</v>
      </c>
      <c r="L64" s="38"/>
      <c r="M64" s="339"/>
      <c r="N64" s="21"/>
      <c r="O64" s="21"/>
    </row>
    <row r="65" spans="4:15" s="19" customFormat="1" ht="19.5" customHeight="1">
      <c r="D65" s="301" t="s">
        <v>3858</v>
      </c>
      <c r="E65" s="102">
        <v>4</v>
      </c>
      <c r="F65" s="25"/>
      <c r="G65" s="25"/>
      <c r="H65" s="163" t="s">
        <v>1780</v>
      </c>
      <c r="I65" s="278" t="s">
        <v>3788</v>
      </c>
      <c r="J65" s="38"/>
      <c r="K65" s="319" t="s">
        <v>3882</v>
      </c>
      <c r="L65" s="38"/>
      <c r="M65" s="339"/>
      <c r="N65" s="21"/>
      <c r="O65" s="21"/>
    </row>
    <row r="66" spans="4:15" s="19" customFormat="1" ht="19.5" customHeight="1" thickBot="1">
      <c r="D66" s="32"/>
      <c r="E66" s="102"/>
      <c r="F66" s="38"/>
      <c r="G66" s="24" t="s">
        <v>1788</v>
      </c>
      <c r="H66" s="326"/>
      <c r="I66" s="327" t="str">
        <f>D67</f>
        <v>新北市江翠國小</v>
      </c>
      <c r="J66" s="83"/>
      <c r="K66" s="21"/>
      <c r="L66" s="38"/>
      <c r="M66" s="339"/>
      <c r="N66" s="21"/>
      <c r="O66" s="21"/>
    </row>
    <row r="67" spans="1:15" s="19" customFormat="1" ht="19.5" customHeight="1" thickBot="1">
      <c r="A67" s="310"/>
      <c r="B67" s="310"/>
      <c r="C67" s="310"/>
      <c r="D67" s="311" t="s">
        <v>1814</v>
      </c>
      <c r="E67" s="312">
        <v>5</v>
      </c>
      <c r="F67" s="313"/>
      <c r="G67" s="324" t="s">
        <v>3797</v>
      </c>
      <c r="H67" s="325"/>
      <c r="I67" s="99" t="s">
        <v>3877</v>
      </c>
      <c r="J67" s="21"/>
      <c r="K67" s="21"/>
      <c r="L67" s="38"/>
      <c r="M67" s="339"/>
      <c r="N67" s="21"/>
      <c r="O67" s="21"/>
    </row>
    <row r="68" spans="4:17" s="19" customFormat="1" ht="19.5" customHeight="1" thickBot="1">
      <c r="D68" s="84"/>
      <c r="E68" s="103"/>
      <c r="F68" s="21"/>
      <c r="G68" s="21"/>
      <c r="H68" s="21"/>
      <c r="I68" s="21"/>
      <c r="J68" s="21"/>
      <c r="K68" s="21"/>
      <c r="L68" s="38" t="s">
        <v>1780</v>
      </c>
      <c r="M68" s="339" t="s">
        <v>1787</v>
      </c>
      <c r="N68" s="323"/>
      <c r="O68" s="313"/>
      <c r="P68" s="313" t="str">
        <f>M62</f>
        <v>北市民權國小</v>
      </c>
      <c r="Q68" s="402" t="s">
        <v>1786</v>
      </c>
    </row>
    <row r="69" spans="1:16" s="19" customFormat="1" ht="19.5" customHeight="1" thickBot="1">
      <c r="A69" s="310"/>
      <c r="B69" s="310"/>
      <c r="C69" s="310"/>
      <c r="D69" s="311" t="s">
        <v>1817</v>
      </c>
      <c r="E69" s="312">
        <v>6</v>
      </c>
      <c r="F69" s="313"/>
      <c r="G69" s="313"/>
      <c r="H69" s="21"/>
      <c r="I69" s="21"/>
      <c r="J69" s="21"/>
      <c r="K69" s="21"/>
      <c r="L69" s="163" t="s">
        <v>1780</v>
      </c>
      <c r="M69" s="278" t="s">
        <v>3775</v>
      </c>
      <c r="N69" s="21"/>
      <c r="O69" s="21"/>
      <c r="P69" s="403" t="s">
        <v>3948</v>
      </c>
    </row>
    <row r="70" spans="4:15" s="19" customFormat="1" ht="19.5" customHeight="1" thickBot="1">
      <c r="D70" s="84"/>
      <c r="E70" s="102"/>
      <c r="F70" s="38"/>
      <c r="G70" s="38" t="s">
        <v>1785</v>
      </c>
      <c r="H70" s="323"/>
      <c r="I70" s="313" t="str">
        <f>D69</f>
        <v>新坡國小</v>
      </c>
      <c r="J70" s="21"/>
      <c r="K70" s="21"/>
      <c r="L70" s="163"/>
      <c r="M70" s="151"/>
      <c r="N70" s="21"/>
      <c r="O70" s="21"/>
    </row>
    <row r="71" spans="4:15" s="19" customFormat="1" ht="19.5" customHeight="1">
      <c r="D71" s="296" t="s">
        <v>1805</v>
      </c>
      <c r="E71" s="102">
        <v>7</v>
      </c>
      <c r="F71" s="38"/>
      <c r="G71" s="277">
        <v>0.4375</v>
      </c>
      <c r="H71" s="83"/>
      <c r="I71" s="338" t="s">
        <v>3877</v>
      </c>
      <c r="J71" s="21"/>
      <c r="K71" s="21"/>
      <c r="L71" s="163"/>
      <c r="M71" s="151"/>
      <c r="N71" s="21"/>
      <c r="O71" s="38"/>
    </row>
    <row r="72" spans="4:15" s="19" customFormat="1" ht="19.5" customHeight="1" thickBot="1">
      <c r="D72" s="84"/>
      <c r="E72" s="101" t="s">
        <v>1781</v>
      </c>
      <c r="F72" s="26"/>
      <c r="G72" s="26"/>
      <c r="H72" s="38" t="s">
        <v>1780</v>
      </c>
      <c r="I72" s="339" t="s">
        <v>1784</v>
      </c>
      <c r="J72" s="323"/>
      <c r="K72" s="313" t="str">
        <f>I70</f>
        <v>新坡國小</v>
      </c>
      <c r="L72" s="38"/>
      <c r="M72" s="22"/>
      <c r="N72" s="21"/>
      <c r="O72" s="38"/>
    </row>
    <row r="73" spans="4:15" s="19" customFormat="1" ht="19.5" customHeight="1">
      <c r="D73" s="296" t="s">
        <v>1809</v>
      </c>
      <c r="E73" s="102">
        <v>8</v>
      </c>
      <c r="F73" s="25"/>
      <c r="G73" s="25"/>
      <c r="H73" s="162" t="s">
        <v>1780</v>
      </c>
      <c r="I73" s="277" t="s">
        <v>3777</v>
      </c>
      <c r="J73" s="21"/>
      <c r="K73" s="145" t="s">
        <v>3882</v>
      </c>
      <c r="L73" s="38"/>
      <c r="M73" s="22"/>
      <c r="N73" s="21"/>
      <c r="O73" s="38"/>
    </row>
    <row r="74" spans="4:15" s="19" customFormat="1" ht="19.5" customHeight="1" thickBot="1">
      <c r="D74" s="84"/>
      <c r="E74" s="103"/>
      <c r="F74" s="21"/>
      <c r="G74" s="21"/>
      <c r="H74" s="21"/>
      <c r="I74" s="21"/>
      <c r="J74" s="21"/>
      <c r="K74" s="22" t="s">
        <v>1783</v>
      </c>
      <c r="L74" s="316"/>
      <c r="M74" s="317" t="str">
        <f>K76</f>
        <v>莊敬國小</v>
      </c>
      <c r="N74" s="21"/>
      <c r="O74" s="38"/>
    </row>
    <row r="75" spans="4:15" s="19" customFormat="1" ht="19.5" customHeight="1">
      <c r="D75" s="296" t="s">
        <v>1800</v>
      </c>
      <c r="E75" s="102">
        <v>9</v>
      </c>
      <c r="F75" s="25"/>
      <c r="G75" s="25"/>
      <c r="H75" s="25"/>
      <c r="I75" s="25"/>
      <c r="J75" s="21" t="s">
        <v>1780</v>
      </c>
      <c r="K75" s="340" t="s">
        <v>3774</v>
      </c>
      <c r="L75" s="21"/>
      <c r="M75" s="319" t="s">
        <v>3950</v>
      </c>
      <c r="N75" s="21"/>
      <c r="O75" s="38"/>
    </row>
    <row r="76" spans="4:15" s="19" customFormat="1" ht="19.5" customHeight="1" thickBot="1">
      <c r="D76" s="84"/>
      <c r="E76" s="101" t="s">
        <v>1781</v>
      </c>
      <c r="F76" s="21"/>
      <c r="G76" s="21"/>
      <c r="H76" s="26" t="s">
        <v>1780</v>
      </c>
      <c r="I76" s="24" t="s">
        <v>1782</v>
      </c>
      <c r="J76" s="316"/>
      <c r="K76" s="341" t="str">
        <f>D77</f>
        <v>莊敬國小</v>
      </c>
      <c r="L76" s="21"/>
      <c r="M76" s="21"/>
      <c r="N76" s="21"/>
      <c r="O76" s="38"/>
    </row>
    <row r="77" spans="1:15" s="19" customFormat="1" ht="19.5" customHeight="1" thickBot="1">
      <c r="A77" s="310"/>
      <c r="B77" s="310"/>
      <c r="C77" s="310"/>
      <c r="D77" s="311" t="s">
        <v>1688</v>
      </c>
      <c r="E77" s="312">
        <v>10</v>
      </c>
      <c r="F77" s="313"/>
      <c r="G77" s="313"/>
      <c r="H77" s="346" t="s">
        <v>1780</v>
      </c>
      <c r="I77" s="328" t="s">
        <v>3777</v>
      </c>
      <c r="J77" s="21"/>
      <c r="K77" s="347" t="s">
        <v>3881</v>
      </c>
      <c r="L77" s="21"/>
      <c r="M77" s="21"/>
      <c r="N77" s="21"/>
      <c r="O77" s="38"/>
    </row>
    <row r="78" spans="4:15" s="19" customFormat="1" ht="19.5" customHeight="1">
      <c r="D78" s="84"/>
      <c r="E78" s="103"/>
      <c r="F78" s="21" t="s">
        <v>1781</v>
      </c>
      <c r="G78" s="21" t="s">
        <v>1781</v>
      </c>
      <c r="H78" s="21"/>
      <c r="I78" s="21"/>
      <c r="J78" s="21"/>
      <c r="K78" s="21"/>
      <c r="L78" s="21"/>
      <c r="M78" s="21"/>
      <c r="N78" s="38" t="s">
        <v>1780</v>
      </c>
      <c r="O78" s="21"/>
    </row>
    <row r="79" spans="14:15" ht="19.5" customHeight="1">
      <c r="N79" s="38"/>
      <c r="O79" s="118"/>
    </row>
    <row r="80" spans="14:15" ht="19.5" customHeight="1">
      <c r="N80" s="38"/>
      <c r="O80" s="118"/>
    </row>
    <row r="81" spans="14:15" ht="19.5" customHeight="1">
      <c r="N81" s="38"/>
      <c r="O81" s="118"/>
    </row>
    <row r="82" ht="19.5" customHeight="1">
      <c r="O82" s="118"/>
    </row>
    <row r="83" ht="19.5" customHeight="1">
      <c r="O83" s="118"/>
    </row>
    <row r="84" ht="19.5" customHeight="1">
      <c r="O84" s="118"/>
    </row>
    <row r="85" ht="19.5" customHeight="1">
      <c r="O85" s="118"/>
    </row>
    <row r="86" ht="19.5" customHeight="1">
      <c r="O86" s="118"/>
    </row>
    <row r="87" ht="19.5" customHeight="1">
      <c r="O87" s="118"/>
    </row>
    <row r="88" ht="19.5" customHeight="1">
      <c r="O88" s="118"/>
    </row>
    <row r="89" ht="19.5" customHeight="1">
      <c r="O89" s="118"/>
    </row>
    <row r="90" ht="19.5" customHeight="1">
      <c r="O90" s="118"/>
    </row>
    <row r="91" ht="19.5" customHeight="1">
      <c r="O91" s="118"/>
    </row>
    <row r="92" ht="19.5" customHeight="1">
      <c r="O92" s="118"/>
    </row>
    <row r="93" ht="19.5" customHeight="1">
      <c r="O93" s="118"/>
    </row>
    <row r="94" ht="19.5" customHeight="1">
      <c r="O94" s="118"/>
    </row>
    <row r="95" ht="19.5" customHeight="1">
      <c r="O95" s="118"/>
    </row>
    <row r="96" ht="19.5" customHeight="1">
      <c r="O96" s="118"/>
    </row>
    <row r="97" ht="19.5" customHeight="1">
      <c r="O97" s="118"/>
    </row>
    <row r="98" ht="19.5" customHeight="1">
      <c r="O98" s="118"/>
    </row>
    <row r="99" ht="19.5" customHeight="1">
      <c r="O99" s="118"/>
    </row>
    <row r="100" ht="19.5" customHeight="1">
      <c r="O100" s="118"/>
    </row>
    <row r="101" ht="19.5" customHeight="1">
      <c r="O101" s="118"/>
    </row>
    <row r="102" ht="19.5" customHeight="1">
      <c r="O102" s="118"/>
    </row>
    <row r="103" ht="19.5" customHeight="1">
      <c r="O103" s="118"/>
    </row>
    <row r="104" ht="19.5" customHeight="1">
      <c r="O104" s="118"/>
    </row>
    <row r="105" ht="19.5" customHeight="1">
      <c r="O105" s="118"/>
    </row>
    <row r="106" ht="19.5" customHeight="1">
      <c r="O106" s="118"/>
    </row>
    <row r="107" ht="19.5" customHeight="1">
      <c r="O107" s="118"/>
    </row>
    <row r="108" ht="19.5" customHeight="1">
      <c r="O108" s="118"/>
    </row>
    <row r="109" ht="19.5" customHeight="1">
      <c r="O109" s="118"/>
    </row>
    <row r="110" ht="19.5" customHeight="1">
      <c r="O110" s="118"/>
    </row>
    <row r="111" ht="19.5" customHeight="1">
      <c r="O111" s="118"/>
    </row>
    <row r="112" ht="19.5" customHeight="1">
      <c r="O112" s="118"/>
    </row>
    <row r="113" ht="19.5" customHeight="1">
      <c r="O113" s="118"/>
    </row>
    <row r="114" ht="19.5" customHeight="1">
      <c r="O114" s="118"/>
    </row>
    <row r="115" ht="19.5" customHeight="1">
      <c r="O115" s="118"/>
    </row>
    <row r="116" ht="19.5" customHeight="1">
      <c r="O116" s="118"/>
    </row>
    <row r="117" ht="19.5" customHeight="1">
      <c r="O117" s="118"/>
    </row>
    <row r="118" ht="19.5" customHeight="1">
      <c r="O118" s="118"/>
    </row>
    <row r="119" ht="19.5" customHeight="1">
      <c r="O119" s="118"/>
    </row>
    <row r="120" ht="19.5" customHeight="1">
      <c r="O120" s="118"/>
    </row>
    <row r="121" ht="19.5" customHeight="1">
      <c r="O121" s="118"/>
    </row>
    <row r="122" ht="19.5" customHeight="1">
      <c r="O122" s="118"/>
    </row>
    <row r="123" ht="19.5" customHeight="1">
      <c r="O123" s="118"/>
    </row>
    <row r="124" ht="19.5" customHeight="1">
      <c r="O124" s="118"/>
    </row>
    <row r="125" ht="19.5" customHeight="1">
      <c r="O125" s="118"/>
    </row>
    <row r="126" ht="19.5" customHeight="1">
      <c r="O126" s="118"/>
    </row>
    <row r="127" ht="19.5" customHeight="1">
      <c r="O127" s="118"/>
    </row>
    <row r="128" ht="19.5" customHeight="1">
      <c r="O128" s="118"/>
    </row>
    <row r="129" ht="19.5" customHeight="1">
      <c r="O129" s="118"/>
    </row>
    <row r="130" ht="19.5" customHeight="1">
      <c r="O130" s="118"/>
    </row>
    <row r="131" ht="19.5" customHeight="1">
      <c r="O131" s="118"/>
    </row>
    <row r="132" ht="15.75">
      <c r="O132" s="118"/>
    </row>
    <row r="133" ht="15.75">
      <c r="O133" s="118"/>
    </row>
    <row r="134" ht="15.75">
      <c r="O134" s="118"/>
    </row>
    <row r="135" ht="15.75">
      <c r="O135" s="118"/>
    </row>
    <row r="136" ht="15.75">
      <c r="O136" s="118"/>
    </row>
    <row r="137" ht="15.75">
      <c r="O137" s="118"/>
    </row>
    <row r="138" ht="15.75">
      <c r="O138" s="118"/>
    </row>
    <row r="139" ht="15.75">
      <c r="O139" s="118"/>
    </row>
    <row r="140" ht="15.75">
      <c r="O140" s="118"/>
    </row>
    <row r="141" ht="15.75">
      <c r="O141" s="118"/>
    </row>
    <row r="142" ht="15.75">
      <c r="O142" s="118"/>
    </row>
    <row r="143" ht="15.75">
      <c r="O143" s="118"/>
    </row>
    <row r="144" ht="15.75">
      <c r="O144" s="118"/>
    </row>
    <row r="145" ht="15.75">
      <c r="O145" s="118"/>
    </row>
    <row r="146" ht="15.75">
      <c r="O146" s="118"/>
    </row>
    <row r="147" ht="15.75">
      <c r="O147" s="118"/>
    </row>
    <row r="148" ht="15.75">
      <c r="O148" s="118"/>
    </row>
    <row r="149" ht="15.75">
      <c r="O149" s="118"/>
    </row>
    <row r="150" ht="15.75">
      <c r="O150" s="118"/>
    </row>
    <row r="151" ht="15.75">
      <c r="O151" s="118"/>
    </row>
    <row r="152" ht="15.75">
      <c r="O152" s="118"/>
    </row>
    <row r="153" ht="15.75">
      <c r="O153" s="118"/>
    </row>
    <row r="154" ht="15.75">
      <c r="O154" s="118"/>
    </row>
    <row r="155" ht="15.75">
      <c r="O155" s="118"/>
    </row>
    <row r="156" ht="15.75">
      <c r="O156" s="118"/>
    </row>
    <row r="157" ht="15.75">
      <c r="O157" s="118"/>
    </row>
    <row r="158" ht="15.75">
      <c r="O158" s="118"/>
    </row>
    <row r="159" ht="15.75">
      <c r="O159" s="118"/>
    </row>
    <row r="160" ht="15.75">
      <c r="O160" s="118"/>
    </row>
    <row r="161" ht="15.75">
      <c r="O161" s="118"/>
    </row>
    <row r="162" ht="15.75">
      <c r="O162" s="118"/>
    </row>
    <row r="163" ht="15.75">
      <c r="O163" s="118"/>
    </row>
    <row r="164" ht="15.75">
      <c r="O164" s="118"/>
    </row>
    <row r="165" ht="15.75">
      <c r="O165" s="118"/>
    </row>
    <row r="166" ht="15.75">
      <c r="O166" s="118"/>
    </row>
    <row r="167" ht="15.75">
      <c r="O167" s="118"/>
    </row>
    <row r="168" ht="15.75">
      <c r="O168" s="118"/>
    </row>
    <row r="169" ht="15.75">
      <c r="O169" s="118"/>
    </row>
    <row r="170" ht="15.75">
      <c r="O170" s="118"/>
    </row>
    <row r="171" ht="15.75">
      <c r="O171" s="118"/>
    </row>
    <row r="172" ht="15.75">
      <c r="O172" s="118"/>
    </row>
    <row r="173" ht="15.75">
      <c r="O173" s="118"/>
    </row>
    <row r="174" ht="15.75">
      <c r="O174" s="118"/>
    </row>
    <row r="175" ht="15.75">
      <c r="O175" s="118"/>
    </row>
    <row r="176" ht="15.75">
      <c r="O176" s="118"/>
    </row>
    <row r="177" ht="15.75">
      <c r="O177" s="118"/>
    </row>
    <row r="178" ht="15.75">
      <c r="O178" s="118"/>
    </row>
    <row r="179" ht="15.75">
      <c r="O179" s="118"/>
    </row>
    <row r="180" ht="15.75">
      <c r="O180" s="118"/>
    </row>
    <row r="181" ht="15.75">
      <c r="O181" s="118"/>
    </row>
    <row r="182" ht="15.75">
      <c r="O182" s="118"/>
    </row>
    <row r="183" ht="15.75">
      <c r="O183" s="118"/>
    </row>
    <row r="184" ht="15.75">
      <c r="O184" s="118"/>
    </row>
    <row r="185" ht="15.75">
      <c r="O185" s="118"/>
    </row>
    <row r="186" ht="15.75">
      <c r="O186" s="118"/>
    </row>
    <row r="187" ht="15.75">
      <c r="O187" s="118"/>
    </row>
    <row r="188" ht="15.75">
      <c r="O188" s="118"/>
    </row>
    <row r="189" ht="15.75">
      <c r="O189" s="118"/>
    </row>
    <row r="190" ht="15.75">
      <c r="O190" s="118"/>
    </row>
    <row r="191" ht="15.75">
      <c r="O191" s="118"/>
    </row>
    <row r="192" ht="15.75">
      <c r="O192" s="118"/>
    </row>
    <row r="193" ht="15.75">
      <c r="O193" s="118"/>
    </row>
    <row r="194" ht="15.75">
      <c r="O194" s="118"/>
    </row>
    <row r="195" ht="15.75">
      <c r="O195" s="118"/>
    </row>
  </sheetData>
  <sheetProtection/>
  <mergeCells count="22">
    <mergeCell ref="E20:F21"/>
    <mergeCell ref="N20:O21"/>
    <mergeCell ref="A2:R2"/>
    <mergeCell ref="E11:F12"/>
    <mergeCell ref="N11:O12"/>
    <mergeCell ref="D13:G13"/>
    <mergeCell ref="M13:P13"/>
    <mergeCell ref="D49:G49"/>
    <mergeCell ref="N47:O48"/>
    <mergeCell ref="M49:P49"/>
    <mergeCell ref="D22:G22"/>
    <mergeCell ref="M22:P22"/>
    <mergeCell ref="E29:F30"/>
    <mergeCell ref="N29:O30"/>
    <mergeCell ref="D31:G31"/>
    <mergeCell ref="M31:P31"/>
    <mergeCell ref="E38:F39"/>
    <mergeCell ref="N38:O39"/>
    <mergeCell ref="D40:G40"/>
    <mergeCell ref="M40:P40"/>
    <mergeCell ref="E47:F48"/>
    <mergeCell ref="M26:P26"/>
  </mergeCells>
  <printOptions/>
  <pageMargins left="0.52" right="0.51" top="0.27" bottom="0.19" header="0.19" footer="0.15748031496062992"/>
  <pageSetup horizontalDpi="600" verticalDpi="600" orientation="portrait" paperSize="9" r:id="rId2"/>
  <rowBreaks count="1" manualBreakCount="1">
    <brk id="5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R166"/>
  <sheetViews>
    <sheetView showGridLines="0" view="pageBreakPreview" zoomScaleSheetLayoutView="100" zoomScalePageLayoutView="0" workbookViewId="0" topLeftCell="A31">
      <selection activeCell="P45" sqref="P45"/>
    </sheetView>
  </sheetViews>
  <sheetFormatPr defaultColWidth="4.75390625" defaultRowHeight="15.75"/>
  <cols>
    <col min="1" max="16384" width="4.75390625" style="27" customWidth="1"/>
  </cols>
  <sheetData>
    <row r="2" spans="1:18" ht="22.5">
      <c r="A2" s="534" t="s">
        <v>1779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34"/>
    </row>
    <row r="4" ht="15.75" customHeight="1">
      <c r="A4" s="18" t="s">
        <v>1847</v>
      </c>
    </row>
    <row r="5" ht="15.75" customHeight="1">
      <c r="A5" s="28"/>
    </row>
    <row r="6" s="29" customFormat="1" ht="15.75" customHeight="1">
      <c r="B6" s="165" t="s">
        <v>1777</v>
      </c>
    </row>
    <row r="7" spans="3:16" s="29" customFormat="1" ht="15.75" customHeight="1">
      <c r="C7" s="44"/>
      <c r="E7" s="159" t="s">
        <v>1755</v>
      </c>
      <c r="H7" s="37"/>
      <c r="K7" s="38"/>
      <c r="L7" s="30"/>
      <c r="M7" s="159" t="s">
        <v>1753</v>
      </c>
      <c r="N7" s="30"/>
      <c r="O7" s="30"/>
      <c r="P7" s="37"/>
    </row>
    <row r="8" spans="4:16" s="29" customFormat="1" ht="15.75" customHeight="1">
      <c r="D8" s="55" t="s">
        <v>144</v>
      </c>
      <c r="E8" s="97" t="s">
        <v>1774</v>
      </c>
      <c r="F8" s="54"/>
      <c r="G8" s="54"/>
      <c r="H8" s="31" t="s">
        <v>144</v>
      </c>
      <c r="L8" s="55" t="s">
        <v>144</v>
      </c>
      <c r="M8" s="157" t="s">
        <v>1846</v>
      </c>
      <c r="N8" s="30"/>
      <c r="O8" s="54"/>
      <c r="P8" s="31" t="s">
        <v>144</v>
      </c>
    </row>
    <row r="9" spans="3:15" s="45" customFormat="1" ht="15.75" customHeight="1">
      <c r="C9" s="86"/>
      <c r="D9" s="294">
        <v>3</v>
      </c>
      <c r="E9" s="86"/>
      <c r="F9" s="86"/>
      <c r="G9" s="294">
        <v>3</v>
      </c>
      <c r="K9" s="86"/>
      <c r="L9" s="294">
        <v>3</v>
      </c>
      <c r="M9" s="86"/>
      <c r="N9" s="86"/>
      <c r="O9" s="294">
        <v>3</v>
      </c>
    </row>
    <row r="10" spans="3:16" s="45" customFormat="1" ht="15.75" customHeight="1">
      <c r="C10" s="85"/>
      <c r="D10" s="273" t="s">
        <v>3776</v>
      </c>
      <c r="E10" s="86"/>
      <c r="F10" s="86"/>
      <c r="G10" s="273" t="s">
        <v>3798</v>
      </c>
      <c r="H10" s="46"/>
      <c r="K10" s="85"/>
      <c r="L10" s="273" t="s">
        <v>3776</v>
      </c>
      <c r="M10" s="86"/>
      <c r="N10" s="86"/>
      <c r="O10" s="273" t="s">
        <v>3798</v>
      </c>
      <c r="P10" s="46"/>
    </row>
    <row r="11" spans="3:16" s="45" customFormat="1" ht="15.75" customHeight="1">
      <c r="C11" s="47"/>
      <c r="D11" s="273" t="s">
        <v>3759</v>
      </c>
      <c r="E11" s="560">
        <v>1</v>
      </c>
      <c r="F11" s="560"/>
      <c r="G11" s="273" t="s">
        <v>3774</v>
      </c>
      <c r="H11" s="48"/>
      <c r="K11" s="47"/>
      <c r="L11" s="273" t="s">
        <v>3759</v>
      </c>
      <c r="M11" s="560">
        <v>2</v>
      </c>
      <c r="N11" s="560"/>
      <c r="O11" s="273" t="s">
        <v>3836</v>
      </c>
      <c r="P11" s="48"/>
    </row>
    <row r="12" spans="3:16" s="29" customFormat="1" ht="15.75" customHeight="1">
      <c r="C12" s="294">
        <v>0</v>
      </c>
      <c r="D12" s="30"/>
      <c r="E12" s="560"/>
      <c r="F12" s="560"/>
      <c r="G12" s="30"/>
      <c r="H12" s="294">
        <v>2</v>
      </c>
      <c r="K12" s="294">
        <v>1</v>
      </c>
      <c r="L12" s="30"/>
      <c r="M12" s="560"/>
      <c r="N12" s="560"/>
      <c r="O12" s="30"/>
      <c r="P12" s="294">
        <v>1</v>
      </c>
    </row>
    <row r="13" spans="3:16" s="29" customFormat="1" ht="15.75" customHeight="1">
      <c r="C13" s="29">
        <v>2</v>
      </c>
      <c r="D13" s="559" t="s">
        <v>3799</v>
      </c>
      <c r="E13" s="561"/>
      <c r="F13" s="561"/>
      <c r="G13" s="561"/>
      <c r="H13" s="31">
        <v>3</v>
      </c>
      <c r="K13" s="30">
        <v>5</v>
      </c>
      <c r="L13" s="559" t="s">
        <v>3799</v>
      </c>
      <c r="M13" s="561"/>
      <c r="N13" s="561"/>
      <c r="O13" s="561"/>
      <c r="P13" s="31">
        <v>6</v>
      </c>
    </row>
    <row r="14" spans="3:16" s="29" customFormat="1" ht="15.75" customHeight="1">
      <c r="C14" s="296" t="s">
        <v>1773</v>
      </c>
      <c r="D14" s="294">
        <v>0</v>
      </c>
      <c r="E14" s="88"/>
      <c r="F14" s="88"/>
      <c r="G14" s="294">
        <v>3</v>
      </c>
      <c r="H14" s="299" t="s">
        <v>1697</v>
      </c>
      <c r="K14" s="296" t="s">
        <v>1845</v>
      </c>
      <c r="L14" s="294">
        <v>3</v>
      </c>
      <c r="M14" s="88"/>
      <c r="N14" s="88"/>
      <c r="O14" s="294">
        <v>1</v>
      </c>
      <c r="P14" s="299" t="s">
        <v>1844</v>
      </c>
    </row>
    <row r="15" s="29" customFormat="1" ht="15.75" customHeight="1">
      <c r="P15" s="16"/>
    </row>
    <row r="16" spans="3:13" s="29" customFormat="1" ht="15.75" customHeight="1">
      <c r="C16" s="38"/>
      <c r="E16" s="159" t="s">
        <v>1717</v>
      </c>
      <c r="H16" s="20"/>
      <c r="K16" s="38"/>
      <c r="M16" s="159" t="s">
        <v>1843</v>
      </c>
    </row>
    <row r="17" spans="3:15" s="29" customFormat="1" ht="15.75" customHeight="1">
      <c r="C17" s="29" t="s">
        <v>144</v>
      </c>
      <c r="E17" s="44">
        <v>7</v>
      </c>
      <c r="F17" s="54"/>
      <c r="G17" s="54"/>
      <c r="H17" s="31" t="s">
        <v>144</v>
      </c>
      <c r="K17" s="29" t="s">
        <v>144</v>
      </c>
      <c r="L17" s="55" t="s">
        <v>144</v>
      </c>
      <c r="M17" s="54">
        <v>10</v>
      </c>
      <c r="N17" s="54"/>
      <c r="O17" s="54"/>
    </row>
    <row r="18" spans="3:16" s="45" customFormat="1" ht="15.75" customHeight="1">
      <c r="C18" s="86"/>
      <c r="D18" s="294">
        <v>0</v>
      </c>
      <c r="E18" s="86"/>
      <c r="F18" s="86"/>
      <c r="G18" s="294">
        <v>3</v>
      </c>
      <c r="K18" s="86"/>
      <c r="L18" s="294">
        <v>1</v>
      </c>
      <c r="M18" s="86"/>
      <c r="N18" s="86"/>
      <c r="O18" s="294">
        <v>1</v>
      </c>
      <c r="P18" s="29"/>
    </row>
    <row r="19" spans="3:16" s="45" customFormat="1" ht="15.75" customHeight="1">
      <c r="C19" s="85"/>
      <c r="D19" s="273" t="s">
        <v>3776</v>
      </c>
      <c r="E19" s="86"/>
      <c r="F19" s="86"/>
      <c r="G19" s="273" t="s">
        <v>3798</v>
      </c>
      <c r="H19" s="46"/>
      <c r="K19" s="85"/>
      <c r="L19" s="273" t="s">
        <v>3776</v>
      </c>
      <c r="M19" s="86" t="s">
        <v>1256</v>
      </c>
      <c r="N19" s="86"/>
      <c r="O19" s="273" t="s">
        <v>3798</v>
      </c>
      <c r="P19" s="46"/>
    </row>
    <row r="20" spans="3:16" s="45" customFormat="1" ht="15.75" customHeight="1">
      <c r="C20" s="47"/>
      <c r="D20" s="273" t="s">
        <v>3759</v>
      </c>
      <c r="E20" s="560">
        <v>3</v>
      </c>
      <c r="F20" s="560"/>
      <c r="G20" s="273" t="s">
        <v>3836</v>
      </c>
      <c r="H20" s="48"/>
      <c r="K20" s="47"/>
      <c r="L20" s="273" t="s">
        <v>3759</v>
      </c>
      <c r="M20" s="560">
        <v>4</v>
      </c>
      <c r="N20" s="560"/>
      <c r="O20" s="273" t="s">
        <v>3836</v>
      </c>
      <c r="P20" s="48"/>
    </row>
    <row r="21" spans="3:16" s="29" customFormat="1" ht="15.75" customHeight="1">
      <c r="C21" s="294">
        <v>3</v>
      </c>
      <c r="D21" s="30"/>
      <c r="E21" s="560"/>
      <c r="F21" s="560"/>
      <c r="G21" s="30"/>
      <c r="H21" s="294">
        <v>2</v>
      </c>
      <c r="K21" s="294">
        <v>3</v>
      </c>
      <c r="L21" s="30"/>
      <c r="M21" s="560"/>
      <c r="N21" s="560"/>
      <c r="O21" s="30"/>
      <c r="P21" s="294">
        <v>3</v>
      </c>
    </row>
    <row r="22" spans="3:16" s="29" customFormat="1" ht="15.75" customHeight="1">
      <c r="C22" s="30">
        <v>8</v>
      </c>
      <c r="D22" s="559" t="s">
        <v>3799</v>
      </c>
      <c r="E22" s="561"/>
      <c r="F22" s="561"/>
      <c r="G22" s="561"/>
      <c r="H22" s="31">
        <v>9</v>
      </c>
      <c r="K22" s="30">
        <v>11</v>
      </c>
      <c r="L22" s="559" t="s">
        <v>3799</v>
      </c>
      <c r="M22" s="561"/>
      <c r="N22" s="561"/>
      <c r="O22" s="561"/>
      <c r="P22" s="150" t="s">
        <v>1842</v>
      </c>
    </row>
    <row r="23" spans="3:16" s="29" customFormat="1" ht="15.75" customHeight="1">
      <c r="C23" s="296" t="s">
        <v>1770</v>
      </c>
      <c r="D23" s="294">
        <v>3</v>
      </c>
      <c r="E23" s="88"/>
      <c r="F23" s="88"/>
      <c r="G23" s="294">
        <v>0</v>
      </c>
      <c r="H23" s="305" t="s">
        <v>3879</v>
      </c>
      <c r="K23" s="302" t="s">
        <v>3878</v>
      </c>
      <c r="L23" s="294">
        <v>2</v>
      </c>
      <c r="M23" s="88"/>
      <c r="N23" s="88"/>
      <c r="O23" s="294">
        <v>3</v>
      </c>
      <c r="P23" s="308" t="s">
        <v>3873</v>
      </c>
    </row>
    <row r="24" spans="3:16" s="29" customFormat="1" ht="15.75" customHeight="1">
      <c r="C24" s="96"/>
      <c r="D24" s="55"/>
      <c r="E24" s="54"/>
      <c r="F24" s="54"/>
      <c r="G24" s="54"/>
      <c r="H24" s="37"/>
      <c r="K24" s="39"/>
      <c r="L24" s="55"/>
      <c r="M24" s="54"/>
      <c r="N24" s="54"/>
      <c r="O24" s="54"/>
      <c r="P24" s="90"/>
    </row>
    <row r="25" spans="3:16" s="29" customFormat="1" ht="15.75" customHeight="1">
      <c r="C25" s="44"/>
      <c r="E25" s="159" t="s">
        <v>1826</v>
      </c>
      <c r="H25" s="37"/>
      <c r="K25" s="38"/>
      <c r="L25" s="30"/>
      <c r="M25" s="159" t="s">
        <v>1841</v>
      </c>
      <c r="N25" s="30"/>
      <c r="O25" s="30"/>
      <c r="P25" s="37"/>
    </row>
    <row r="26" spans="4:16" s="29" customFormat="1" ht="15.75" customHeight="1">
      <c r="D26" s="55" t="s">
        <v>144</v>
      </c>
      <c r="E26" s="29">
        <v>13</v>
      </c>
      <c r="F26" s="54"/>
      <c r="G26" s="54"/>
      <c r="H26" s="31" t="s">
        <v>144</v>
      </c>
      <c r="L26" s="55" t="s">
        <v>144</v>
      </c>
      <c r="M26" s="91">
        <v>16</v>
      </c>
      <c r="N26" s="54"/>
      <c r="O26" s="54"/>
      <c r="P26" s="31"/>
    </row>
    <row r="27" spans="3:15" s="45" customFormat="1" ht="15.75" customHeight="1">
      <c r="C27" s="86"/>
      <c r="D27" s="294">
        <v>3</v>
      </c>
      <c r="E27" s="86"/>
      <c r="F27" s="86"/>
      <c r="G27" s="294">
        <v>2</v>
      </c>
      <c r="K27" s="86"/>
      <c r="L27" s="294">
        <v>3</v>
      </c>
      <c r="M27" s="86"/>
      <c r="N27" s="86"/>
      <c r="O27" s="294">
        <v>0</v>
      </c>
    </row>
    <row r="28" spans="3:16" s="45" customFormat="1" ht="15.75" customHeight="1">
      <c r="C28" s="85"/>
      <c r="D28" s="273" t="s">
        <v>3776</v>
      </c>
      <c r="E28" s="86"/>
      <c r="F28" s="86"/>
      <c r="G28" s="273" t="s">
        <v>3798</v>
      </c>
      <c r="H28" s="46"/>
      <c r="K28" s="85"/>
      <c r="L28" s="273" t="s">
        <v>3776</v>
      </c>
      <c r="M28" s="86"/>
      <c r="N28" s="86"/>
      <c r="O28" s="273" t="s">
        <v>3798</v>
      </c>
      <c r="P28" s="46"/>
    </row>
    <row r="29" spans="3:16" s="45" customFormat="1" ht="15.75" customHeight="1">
      <c r="C29" s="47"/>
      <c r="D29" s="273" t="s">
        <v>3759</v>
      </c>
      <c r="E29" s="560">
        <v>5</v>
      </c>
      <c r="F29" s="560"/>
      <c r="G29" s="273" t="s">
        <v>3836</v>
      </c>
      <c r="H29" s="48"/>
      <c r="K29" s="47"/>
      <c r="L29" s="273" t="s">
        <v>3759</v>
      </c>
      <c r="M29" s="560">
        <v>6</v>
      </c>
      <c r="N29" s="560"/>
      <c r="O29" s="273" t="s">
        <v>3836</v>
      </c>
      <c r="P29" s="48"/>
    </row>
    <row r="30" spans="3:16" s="29" customFormat="1" ht="15.75" customHeight="1">
      <c r="C30" s="294">
        <v>0</v>
      </c>
      <c r="D30" s="30"/>
      <c r="E30" s="560"/>
      <c r="F30" s="560"/>
      <c r="G30" s="30"/>
      <c r="H30" s="294">
        <v>3</v>
      </c>
      <c r="K30" s="294">
        <v>0</v>
      </c>
      <c r="L30" s="30"/>
      <c r="M30" s="560"/>
      <c r="N30" s="560"/>
      <c r="O30" s="30"/>
      <c r="P30" s="294">
        <v>3</v>
      </c>
    </row>
    <row r="31" spans="3:16" s="29" customFormat="1" ht="15.75" customHeight="1">
      <c r="C31" s="29">
        <v>14</v>
      </c>
      <c r="D31" s="559" t="s">
        <v>3799</v>
      </c>
      <c r="E31" s="561"/>
      <c r="F31" s="561"/>
      <c r="G31" s="561"/>
      <c r="H31" s="150" t="s">
        <v>1840</v>
      </c>
      <c r="K31" s="30">
        <v>17</v>
      </c>
      <c r="L31" s="559" t="s">
        <v>3799</v>
      </c>
      <c r="M31" s="561"/>
      <c r="N31" s="561"/>
      <c r="O31" s="561"/>
      <c r="P31" s="150" t="s">
        <v>1839</v>
      </c>
    </row>
    <row r="32" spans="3:16" s="29" customFormat="1" ht="15.75" customHeight="1">
      <c r="C32" s="296" t="s">
        <v>1830</v>
      </c>
      <c r="D32" s="294">
        <v>0</v>
      </c>
      <c r="E32" s="88"/>
      <c r="F32" s="88"/>
      <c r="G32" s="294">
        <v>3</v>
      </c>
      <c r="H32" s="308" t="s">
        <v>3872</v>
      </c>
      <c r="K32" s="296" t="s">
        <v>1838</v>
      </c>
      <c r="L32" s="294">
        <v>0</v>
      </c>
      <c r="M32" s="88"/>
      <c r="N32" s="88"/>
      <c r="O32" s="294">
        <v>3</v>
      </c>
      <c r="P32" s="299" t="s">
        <v>1759</v>
      </c>
    </row>
    <row r="33" s="29" customFormat="1" ht="15.75" customHeight="1">
      <c r="P33" s="16"/>
    </row>
    <row r="34" spans="1:7" ht="15.75" customHeight="1">
      <c r="A34" s="28" t="s">
        <v>1179</v>
      </c>
      <c r="B34" s="29"/>
      <c r="C34" s="29"/>
      <c r="D34" s="29"/>
      <c r="E34" s="18" t="s">
        <v>1680</v>
      </c>
      <c r="G34" s="18" t="s">
        <v>1681</v>
      </c>
    </row>
    <row r="35" spans="2:5" ht="15.75" customHeight="1">
      <c r="B35" s="28"/>
      <c r="E35" s="18"/>
    </row>
    <row r="36" spans="3:15" s="17" customFormat="1" ht="15.75" customHeight="1">
      <c r="C36" s="18"/>
      <c r="E36" s="100"/>
      <c r="F36" s="152"/>
      <c r="H36" s="32" t="s">
        <v>312</v>
      </c>
      <c r="I36" s="32" t="s">
        <v>144</v>
      </c>
      <c r="J36" s="32" t="s">
        <v>312</v>
      </c>
      <c r="M36" s="32" t="s">
        <v>312</v>
      </c>
      <c r="N36" s="32" t="s">
        <v>144</v>
      </c>
      <c r="O36" s="152"/>
    </row>
    <row r="37" spans="5:15" s="40" customFormat="1" ht="15.75" customHeight="1">
      <c r="E37" s="101" t="s">
        <v>144</v>
      </c>
      <c r="F37" s="32"/>
      <c r="G37" s="32"/>
      <c r="H37" s="41" t="s">
        <v>3779</v>
      </c>
      <c r="I37" s="41"/>
      <c r="J37" s="41" t="s">
        <v>3780</v>
      </c>
      <c r="K37" s="41"/>
      <c r="L37" s="41"/>
      <c r="M37" s="41" t="s">
        <v>3780</v>
      </c>
      <c r="N37" s="41"/>
      <c r="O37" s="32"/>
    </row>
    <row r="38" spans="2:15" s="40" customFormat="1" ht="15.75" customHeight="1" thickBot="1">
      <c r="B38" s="329"/>
      <c r="C38" s="329"/>
      <c r="D38" s="311" t="s">
        <v>1744</v>
      </c>
      <c r="E38" s="312" t="s">
        <v>701</v>
      </c>
      <c r="F38" s="331"/>
      <c r="G38" s="331"/>
      <c r="H38" s="332"/>
      <c r="I38" s="332"/>
      <c r="J38" s="331"/>
      <c r="K38" s="161"/>
      <c r="L38" s="161"/>
      <c r="M38" s="32"/>
      <c r="N38" s="32"/>
      <c r="O38" s="32"/>
    </row>
    <row r="39" spans="4:15" s="40" customFormat="1" ht="15.75" customHeight="1" thickBot="1">
      <c r="D39" s="32"/>
      <c r="E39" s="102"/>
      <c r="F39" s="160"/>
      <c r="G39" s="160"/>
      <c r="H39" s="161"/>
      <c r="I39" s="343" t="s">
        <v>1256</v>
      </c>
      <c r="J39" s="343" t="s">
        <v>1748</v>
      </c>
      <c r="K39" s="374"/>
      <c r="L39" s="332"/>
      <c r="M39" s="312" t="str">
        <f>D38</f>
        <v>北市民權國小</v>
      </c>
      <c r="N39" s="32"/>
      <c r="O39" s="32"/>
    </row>
    <row r="40" spans="4:15" s="19" customFormat="1" ht="15.75" customHeight="1">
      <c r="D40" s="21" t="s">
        <v>4016</v>
      </c>
      <c r="E40" s="102">
        <v>2</v>
      </c>
      <c r="F40" s="25"/>
      <c r="G40" s="25"/>
      <c r="H40" s="25"/>
      <c r="I40" s="38"/>
      <c r="J40" s="145" t="s">
        <v>3781</v>
      </c>
      <c r="K40" s="163" t="s">
        <v>1256</v>
      </c>
      <c r="L40" s="38"/>
      <c r="M40" s="145" t="s">
        <v>4228</v>
      </c>
      <c r="N40" s="21"/>
      <c r="O40" s="21"/>
    </row>
    <row r="41" spans="4:15" s="19" customFormat="1" ht="15.75" customHeight="1" thickBot="1">
      <c r="D41" s="84"/>
      <c r="E41" s="101" t="s">
        <v>144</v>
      </c>
      <c r="F41" s="21"/>
      <c r="G41" s="21"/>
      <c r="H41" s="24" t="s">
        <v>1747</v>
      </c>
      <c r="I41" s="38"/>
      <c r="J41" s="317" t="str">
        <f>D42</f>
        <v>長春國小</v>
      </c>
      <c r="K41" s="38"/>
      <c r="L41" s="38"/>
      <c r="M41" s="22"/>
      <c r="N41" s="21"/>
      <c r="O41" s="21"/>
    </row>
    <row r="42" spans="2:15" s="19" customFormat="1" ht="15.75" customHeight="1" thickBot="1">
      <c r="B42" s="310"/>
      <c r="C42" s="310"/>
      <c r="D42" s="311" t="s">
        <v>1696</v>
      </c>
      <c r="E42" s="312">
        <v>3</v>
      </c>
      <c r="F42" s="313"/>
      <c r="G42" s="313"/>
      <c r="H42" s="314" t="s">
        <v>3775</v>
      </c>
      <c r="I42" s="407" t="s">
        <v>1256</v>
      </c>
      <c r="J42" s="375" t="s">
        <v>3950</v>
      </c>
      <c r="K42" s="38"/>
      <c r="L42" s="38"/>
      <c r="M42" s="22"/>
      <c r="N42" s="21"/>
      <c r="O42" s="21"/>
    </row>
    <row r="43" spans="4:17" s="19" customFormat="1" ht="15.75" customHeight="1" thickBot="1">
      <c r="D43" s="84"/>
      <c r="E43" s="103"/>
      <c r="F43" s="21"/>
      <c r="G43" s="21"/>
      <c r="H43" s="21"/>
      <c r="I43" s="21"/>
      <c r="J43" s="38"/>
      <c r="K43" s="38"/>
      <c r="L43" s="38" t="s">
        <v>1256</v>
      </c>
      <c r="M43" s="22" t="s">
        <v>1672</v>
      </c>
      <c r="N43" s="316"/>
      <c r="O43" s="313"/>
      <c r="P43" s="477" t="str">
        <f>M47</f>
        <v>高雄市前鎮區民權國小</v>
      </c>
      <c r="Q43" s="402" t="s">
        <v>1675</v>
      </c>
    </row>
    <row r="44" spans="2:16" s="19" customFormat="1" ht="15.75" customHeight="1" thickBot="1">
      <c r="B44" s="310"/>
      <c r="C44" s="310"/>
      <c r="D44" s="408" t="s">
        <v>1726</v>
      </c>
      <c r="E44" s="312">
        <v>4</v>
      </c>
      <c r="F44" s="313"/>
      <c r="G44" s="313"/>
      <c r="H44" s="313"/>
      <c r="I44" s="21"/>
      <c r="J44" s="38"/>
      <c r="K44" s="38"/>
      <c r="L44" s="163" t="s">
        <v>1256</v>
      </c>
      <c r="M44" s="340" t="s">
        <v>3764</v>
      </c>
      <c r="N44" s="21"/>
      <c r="O44" s="38"/>
      <c r="P44" s="478" t="s">
        <v>4397</v>
      </c>
    </row>
    <row r="45" spans="4:15" s="19" customFormat="1" ht="15.75" customHeight="1" thickBot="1">
      <c r="D45" s="84"/>
      <c r="E45" s="101" t="s">
        <v>144</v>
      </c>
      <c r="F45" s="38"/>
      <c r="G45" s="38"/>
      <c r="H45" s="354" t="s">
        <v>1749</v>
      </c>
      <c r="I45" s="313"/>
      <c r="J45" s="409" t="str">
        <f>D44</f>
        <v>高雄市前鎮區民權國小</v>
      </c>
      <c r="K45" s="38"/>
      <c r="L45" s="38"/>
      <c r="M45" s="339"/>
      <c r="N45" s="21"/>
      <c r="O45" s="38"/>
    </row>
    <row r="46" spans="4:15" s="19" customFormat="1" ht="15.75" customHeight="1">
      <c r="D46" s="302" t="s">
        <v>1765</v>
      </c>
      <c r="E46" s="102">
        <v>5</v>
      </c>
      <c r="F46" s="25"/>
      <c r="G46" s="25"/>
      <c r="H46" s="277" t="s">
        <v>3775</v>
      </c>
      <c r="I46" s="166" t="s">
        <v>1256</v>
      </c>
      <c r="J46" s="338" t="s">
        <v>3950</v>
      </c>
      <c r="K46" s="38"/>
      <c r="L46" s="38"/>
      <c r="M46" s="339"/>
      <c r="N46" s="21"/>
      <c r="O46" s="38"/>
    </row>
    <row r="47" spans="4:15" s="19" customFormat="1" ht="15.75" customHeight="1" thickBot="1">
      <c r="D47" s="84"/>
      <c r="E47" s="103"/>
      <c r="F47" s="21"/>
      <c r="G47" s="21"/>
      <c r="H47" s="21"/>
      <c r="I47" s="21"/>
      <c r="J47" s="339" t="s">
        <v>1674</v>
      </c>
      <c r="K47" s="38"/>
      <c r="L47" s="313"/>
      <c r="M47" s="476" t="str">
        <f>J45</f>
        <v>高雄市前鎮區民權國小</v>
      </c>
      <c r="N47" s="21"/>
      <c r="O47" s="38"/>
    </row>
    <row r="48" spans="4:15" s="19" customFormat="1" ht="15.75" customHeight="1">
      <c r="D48" s="296" t="s">
        <v>1759</v>
      </c>
      <c r="E48" s="102">
        <v>6</v>
      </c>
      <c r="F48" s="25"/>
      <c r="G48" s="25"/>
      <c r="H48" s="162" t="s">
        <v>1256</v>
      </c>
      <c r="I48" s="162" t="s">
        <v>1256</v>
      </c>
      <c r="J48" s="145" t="s">
        <v>3781</v>
      </c>
      <c r="K48" s="449"/>
      <c r="L48" s="38"/>
      <c r="M48" s="319" t="s">
        <v>4228</v>
      </c>
      <c r="N48" s="21"/>
      <c r="O48" s="38"/>
    </row>
    <row r="49" spans="4:15" s="19" customFormat="1" ht="15.75" customHeight="1">
      <c r="D49" s="84"/>
      <c r="E49" s="103"/>
      <c r="F49" s="21" t="s">
        <v>144</v>
      </c>
      <c r="G49" s="21" t="s">
        <v>144</v>
      </c>
      <c r="H49" s="21"/>
      <c r="I49" s="21"/>
      <c r="J49" s="26"/>
      <c r="K49" s="38"/>
      <c r="L49" s="38"/>
      <c r="M49" s="21"/>
      <c r="N49" s="38" t="s">
        <v>1256</v>
      </c>
      <c r="O49" s="21"/>
    </row>
    <row r="50" spans="10:14" ht="15.75" customHeight="1">
      <c r="J50" s="118"/>
      <c r="K50" s="118"/>
      <c r="L50" s="118"/>
      <c r="M50" s="38"/>
      <c r="N50" s="118"/>
    </row>
    <row r="51" spans="13:14" ht="15.75" customHeight="1">
      <c r="M51" s="38"/>
      <c r="N51" s="118"/>
    </row>
    <row r="52" spans="13:14" ht="15.75" customHeight="1">
      <c r="M52" s="38"/>
      <c r="N52" s="118"/>
    </row>
    <row r="53" ht="15.75" customHeight="1">
      <c r="N53" s="118"/>
    </row>
    <row r="54" ht="15.75" customHeight="1">
      <c r="N54" s="118"/>
    </row>
    <row r="55" ht="15.75" customHeight="1">
      <c r="N55" s="118"/>
    </row>
    <row r="56" ht="15.75" customHeight="1">
      <c r="N56" s="118"/>
    </row>
    <row r="57" ht="15.75" customHeight="1">
      <c r="N57" s="118"/>
    </row>
    <row r="58" ht="15.75" customHeight="1">
      <c r="N58" s="118"/>
    </row>
    <row r="59" ht="15.75" customHeight="1">
      <c r="N59" s="118"/>
    </row>
    <row r="60" ht="15.75" customHeight="1">
      <c r="N60" s="118"/>
    </row>
    <row r="61" ht="15.75" customHeight="1">
      <c r="N61" s="118"/>
    </row>
    <row r="62" ht="15.75" customHeight="1">
      <c r="N62" s="118"/>
    </row>
    <row r="63" ht="15.75" customHeight="1">
      <c r="N63" s="118"/>
    </row>
    <row r="64" ht="15.75" customHeight="1">
      <c r="N64" s="118"/>
    </row>
    <row r="65" ht="15.75" customHeight="1">
      <c r="N65" s="118"/>
    </row>
    <row r="66" ht="15.75" customHeight="1">
      <c r="N66" s="118"/>
    </row>
    <row r="67" ht="15.75" customHeight="1">
      <c r="N67" s="118"/>
    </row>
    <row r="68" ht="15.75" customHeight="1">
      <c r="N68" s="118"/>
    </row>
    <row r="69" ht="15.75" customHeight="1">
      <c r="N69" s="118"/>
    </row>
    <row r="70" ht="15.75" customHeight="1">
      <c r="N70" s="118"/>
    </row>
    <row r="71" ht="15.75" customHeight="1">
      <c r="N71" s="118"/>
    </row>
    <row r="72" ht="15.75" customHeight="1">
      <c r="N72" s="118"/>
    </row>
    <row r="73" ht="15.75" customHeight="1">
      <c r="N73" s="118"/>
    </row>
    <row r="74" ht="15.75" customHeight="1">
      <c r="N74" s="118"/>
    </row>
    <row r="75" ht="15.75" customHeight="1">
      <c r="N75" s="118"/>
    </row>
    <row r="76" ht="15.75" customHeight="1">
      <c r="N76" s="118"/>
    </row>
    <row r="77" ht="15.75" customHeight="1">
      <c r="N77" s="118"/>
    </row>
    <row r="78" ht="15.75" customHeight="1">
      <c r="N78" s="118"/>
    </row>
    <row r="79" ht="15.75" customHeight="1">
      <c r="N79" s="118"/>
    </row>
    <row r="80" ht="15.75" customHeight="1">
      <c r="N80" s="118"/>
    </row>
    <row r="81" ht="15.75" customHeight="1">
      <c r="N81" s="118"/>
    </row>
    <row r="82" ht="15.75" customHeight="1">
      <c r="N82" s="118"/>
    </row>
    <row r="83" ht="15.75" customHeight="1">
      <c r="N83" s="118"/>
    </row>
    <row r="84" ht="15.75" customHeight="1">
      <c r="N84" s="118"/>
    </row>
    <row r="85" ht="15.75" customHeight="1">
      <c r="N85" s="118"/>
    </row>
    <row r="86" ht="15.75" customHeight="1">
      <c r="N86" s="118"/>
    </row>
    <row r="87" ht="15.75" customHeight="1">
      <c r="N87" s="118"/>
    </row>
    <row r="88" ht="15.75" customHeight="1">
      <c r="N88" s="118"/>
    </row>
    <row r="89" ht="15.75" customHeight="1">
      <c r="N89" s="118"/>
    </row>
    <row r="90" ht="15.75" customHeight="1">
      <c r="N90" s="118"/>
    </row>
    <row r="91" ht="15.75" customHeight="1">
      <c r="N91" s="118"/>
    </row>
    <row r="92" ht="15.75" customHeight="1">
      <c r="N92" s="118"/>
    </row>
    <row r="93" ht="15.75" customHeight="1">
      <c r="N93" s="118"/>
    </row>
    <row r="94" ht="15.75" customHeight="1">
      <c r="N94" s="118"/>
    </row>
    <row r="95" ht="15.75" customHeight="1">
      <c r="N95" s="118"/>
    </row>
    <row r="96" ht="15.75" customHeight="1">
      <c r="N96" s="118"/>
    </row>
    <row r="97" ht="15.75" customHeight="1">
      <c r="N97" s="118"/>
    </row>
    <row r="98" ht="15.75" customHeight="1">
      <c r="N98" s="118"/>
    </row>
    <row r="99" ht="15.75" customHeight="1">
      <c r="N99" s="118"/>
    </row>
    <row r="100" ht="15.75" customHeight="1">
      <c r="N100" s="118"/>
    </row>
    <row r="101" ht="15.75" customHeight="1">
      <c r="N101" s="118"/>
    </row>
    <row r="102" ht="15.75" customHeight="1">
      <c r="N102" s="118"/>
    </row>
    <row r="103" ht="15.75" customHeight="1">
      <c r="N103" s="118"/>
    </row>
    <row r="104" ht="15.75" customHeight="1">
      <c r="N104" s="118"/>
    </row>
    <row r="105" ht="15.75" customHeight="1">
      <c r="N105" s="118"/>
    </row>
    <row r="106" ht="15.75" customHeight="1">
      <c r="N106" s="118"/>
    </row>
    <row r="107" ht="15.75" customHeight="1">
      <c r="N107" s="118"/>
    </row>
    <row r="108" ht="15.75" customHeight="1">
      <c r="N108" s="118"/>
    </row>
    <row r="109" ht="15.75" customHeight="1">
      <c r="N109" s="118"/>
    </row>
    <row r="110" ht="16.5" customHeight="1">
      <c r="N110" s="118"/>
    </row>
    <row r="111" ht="16.5" customHeight="1">
      <c r="N111" s="118"/>
    </row>
    <row r="112" ht="16.5" customHeight="1">
      <c r="N112" s="118"/>
    </row>
    <row r="113" ht="16.5" customHeight="1">
      <c r="N113" s="118"/>
    </row>
    <row r="114" ht="16.5" customHeight="1">
      <c r="N114" s="118"/>
    </row>
    <row r="115" ht="16.5" customHeight="1">
      <c r="N115" s="118"/>
    </row>
    <row r="116" ht="16.5" customHeight="1">
      <c r="N116" s="118"/>
    </row>
    <row r="117" ht="16.5" customHeight="1">
      <c r="N117" s="118"/>
    </row>
    <row r="118" ht="15.75">
      <c r="N118" s="118"/>
    </row>
    <row r="119" ht="15.75">
      <c r="N119" s="118"/>
    </row>
    <row r="120" ht="15.75">
      <c r="N120" s="118"/>
    </row>
    <row r="121" ht="15.75">
      <c r="N121" s="118"/>
    </row>
    <row r="122" ht="15.75">
      <c r="N122" s="118"/>
    </row>
    <row r="123" ht="15.75">
      <c r="N123" s="118"/>
    </row>
    <row r="124" ht="15.75">
      <c r="N124" s="118"/>
    </row>
    <row r="125" ht="15.75">
      <c r="N125" s="118"/>
    </row>
    <row r="126" ht="15.75">
      <c r="N126" s="118"/>
    </row>
    <row r="127" ht="15.75">
      <c r="N127" s="118"/>
    </row>
    <row r="128" ht="15.75">
      <c r="N128" s="118"/>
    </row>
    <row r="129" ht="15.75">
      <c r="N129" s="118"/>
    </row>
    <row r="130" ht="15.75">
      <c r="N130" s="118"/>
    </row>
    <row r="131" ht="15.75">
      <c r="N131" s="118"/>
    </row>
    <row r="132" ht="15.75">
      <c r="N132" s="118"/>
    </row>
    <row r="133" ht="15.75">
      <c r="N133" s="118"/>
    </row>
    <row r="134" ht="15.75">
      <c r="N134" s="118"/>
    </row>
    <row r="135" ht="15.75">
      <c r="N135" s="118"/>
    </row>
    <row r="136" ht="15.75">
      <c r="N136" s="118"/>
    </row>
    <row r="137" ht="15.75">
      <c r="N137" s="118"/>
    </row>
    <row r="138" ht="15.75">
      <c r="N138" s="118"/>
    </row>
    <row r="139" ht="15.75">
      <c r="N139" s="118"/>
    </row>
    <row r="140" ht="15.75">
      <c r="N140" s="118"/>
    </row>
    <row r="141" ht="15.75">
      <c r="N141" s="118"/>
    </row>
    <row r="142" ht="15.75">
      <c r="N142" s="118"/>
    </row>
    <row r="143" ht="15.75">
      <c r="N143" s="118"/>
    </row>
    <row r="144" ht="15.75">
      <c r="N144" s="118"/>
    </row>
    <row r="145" ht="15.75">
      <c r="N145" s="118"/>
    </row>
    <row r="146" ht="15.75">
      <c r="N146" s="118"/>
    </row>
    <row r="147" ht="15.75">
      <c r="N147" s="118"/>
    </row>
    <row r="148" ht="15.75">
      <c r="N148" s="118"/>
    </row>
    <row r="149" ht="15.75">
      <c r="N149" s="118"/>
    </row>
    <row r="150" ht="15.75">
      <c r="N150" s="118"/>
    </row>
    <row r="151" ht="15.75">
      <c r="N151" s="118"/>
    </row>
    <row r="152" ht="15.75">
      <c r="N152" s="118"/>
    </row>
    <row r="153" ht="15.75">
      <c r="N153" s="118"/>
    </row>
    <row r="154" ht="15.75">
      <c r="N154" s="118"/>
    </row>
    <row r="155" ht="15.75">
      <c r="N155" s="118"/>
    </row>
    <row r="156" ht="15.75">
      <c r="N156" s="118"/>
    </row>
    <row r="157" ht="15.75">
      <c r="N157" s="118"/>
    </row>
    <row r="158" ht="15.75">
      <c r="N158" s="118"/>
    </row>
    <row r="159" ht="15.75">
      <c r="N159" s="118"/>
    </row>
    <row r="160" ht="15.75">
      <c r="N160" s="118"/>
    </row>
    <row r="161" ht="15.75">
      <c r="N161" s="118"/>
    </row>
    <row r="162" ht="15.75">
      <c r="N162" s="118"/>
    </row>
    <row r="163" ht="15.75">
      <c r="N163" s="118"/>
    </row>
    <row r="164" ht="15.75">
      <c r="N164" s="118"/>
    </row>
    <row r="165" ht="15.75">
      <c r="N165" s="118"/>
    </row>
    <row r="166" ht="15.75">
      <c r="N166" s="118"/>
    </row>
  </sheetData>
  <sheetProtection/>
  <mergeCells count="13">
    <mergeCell ref="E20:F21"/>
    <mergeCell ref="M20:N21"/>
    <mergeCell ref="A2:Q2"/>
    <mergeCell ref="E11:F12"/>
    <mergeCell ref="M11:N12"/>
    <mergeCell ref="D13:G13"/>
    <mergeCell ref="L13:O13"/>
    <mergeCell ref="D22:G22"/>
    <mergeCell ref="L22:O22"/>
    <mergeCell ref="E29:F30"/>
    <mergeCell ref="M29:N30"/>
    <mergeCell ref="D31:G31"/>
    <mergeCell ref="L31:O31"/>
  </mergeCells>
  <printOptions/>
  <pageMargins left="0.7086614173228347" right="0.7086614173228347" top="0.35433070866141736" bottom="0.3937007874015748" header="0.31496062992125984" footer="0.1574803149606299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R235"/>
  <sheetViews>
    <sheetView showGridLines="0" view="pageBreakPreview" zoomScaleSheetLayoutView="100" zoomScalePageLayoutView="0" workbookViewId="0" topLeftCell="A84">
      <selection activeCell="O88" sqref="O88"/>
    </sheetView>
  </sheetViews>
  <sheetFormatPr defaultColWidth="4.625" defaultRowHeight="15.75"/>
  <cols>
    <col min="1" max="2" width="4.625" style="27" customWidth="1"/>
    <col min="3" max="4" width="4.875" style="27" bestFit="1" customWidth="1"/>
    <col min="5" max="6" width="4.625" style="27" customWidth="1"/>
    <col min="7" max="8" width="4.875" style="27" bestFit="1" customWidth="1"/>
    <col min="9" max="9" width="4.625" style="27" customWidth="1"/>
    <col min="10" max="10" width="5.375" style="27" customWidth="1"/>
    <col min="11" max="12" width="4.875" style="27" bestFit="1" customWidth="1"/>
    <col min="13" max="13" width="4.625" style="27" customWidth="1"/>
    <col min="14" max="16" width="4.875" style="27" bestFit="1" customWidth="1"/>
    <col min="17" max="16384" width="4.625" style="27" customWidth="1"/>
  </cols>
  <sheetData>
    <row r="2" spans="1:18" ht="22.5">
      <c r="A2" s="534" t="s">
        <v>1779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34"/>
    </row>
    <row r="4" ht="18" customHeight="1">
      <c r="A4" s="18" t="s">
        <v>1856</v>
      </c>
    </row>
    <row r="5" ht="18" customHeight="1">
      <c r="A5" s="28"/>
    </row>
    <row r="6" s="29" customFormat="1" ht="18" customHeight="1">
      <c r="B6" s="28" t="s">
        <v>705</v>
      </c>
    </row>
    <row r="7" spans="3:16" s="29" customFormat="1" ht="18" customHeight="1">
      <c r="C7" s="44"/>
      <c r="E7" s="159" t="s">
        <v>1744</v>
      </c>
      <c r="H7" s="37"/>
      <c r="K7" s="38"/>
      <c r="L7" s="30"/>
      <c r="M7" s="159" t="s">
        <v>1826</v>
      </c>
      <c r="N7" s="30"/>
      <c r="O7" s="30"/>
      <c r="P7" s="37"/>
    </row>
    <row r="8" spans="4:16" s="29" customFormat="1" ht="18" customHeight="1">
      <c r="D8" s="55" t="s">
        <v>144</v>
      </c>
      <c r="E8" s="29">
        <v>1</v>
      </c>
      <c r="F8" s="54"/>
      <c r="G8" s="54"/>
      <c r="H8" s="31" t="s">
        <v>144</v>
      </c>
      <c r="L8" s="55" t="s">
        <v>144</v>
      </c>
      <c r="M8" s="91">
        <v>4</v>
      </c>
      <c r="N8" s="30"/>
      <c r="O8" s="54"/>
      <c r="P8" s="31" t="s">
        <v>144</v>
      </c>
    </row>
    <row r="9" spans="3:15" s="45" customFormat="1" ht="18" customHeight="1">
      <c r="C9" s="86"/>
      <c r="D9" s="294">
        <v>3</v>
      </c>
      <c r="E9" s="86"/>
      <c r="F9" s="86"/>
      <c r="G9" s="294">
        <v>3</v>
      </c>
      <c r="K9" s="86"/>
      <c r="L9" s="294">
        <v>0</v>
      </c>
      <c r="M9" s="86"/>
      <c r="N9" s="86"/>
      <c r="O9" s="294">
        <v>3</v>
      </c>
    </row>
    <row r="10" spans="3:16" s="45" customFormat="1" ht="18" customHeight="1">
      <c r="C10" s="85"/>
      <c r="D10" s="273" t="s">
        <v>3758</v>
      </c>
      <c r="E10" s="86"/>
      <c r="F10" s="86"/>
      <c r="G10" s="273" t="s">
        <v>3763</v>
      </c>
      <c r="H10" s="46"/>
      <c r="K10" s="85"/>
      <c r="L10" s="273" t="s">
        <v>3758</v>
      </c>
      <c r="M10" s="86"/>
      <c r="N10" s="86"/>
      <c r="O10" s="273" t="s">
        <v>3763</v>
      </c>
      <c r="P10" s="46"/>
    </row>
    <row r="11" spans="3:16" s="45" customFormat="1" ht="18" customHeight="1">
      <c r="C11" s="47"/>
      <c r="D11" s="273" t="s">
        <v>3774</v>
      </c>
      <c r="E11" s="560">
        <v>1</v>
      </c>
      <c r="F11" s="560"/>
      <c r="G11" s="273" t="s">
        <v>3759</v>
      </c>
      <c r="H11" s="48"/>
      <c r="K11" s="47"/>
      <c r="L11" s="273" t="s">
        <v>3774</v>
      </c>
      <c r="M11" s="560">
        <v>2</v>
      </c>
      <c r="N11" s="560"/>
      <c r="O11" s="273" t="s">
        <v>3759</v>
      </c>
      <c r="P11" s="48"/>
    </row>
    <row r="12" spans="3:16" s="29" customFormat="1" ht="18" customHeight="1">
      <c r="C12" s="294">
        <v>0</v>
      </c>
      <c r="D12" s="30"/>
      <c r="E12" s="560"/>
      <c r="F12" s="560"/>
      <c r="G12" s="30"/>
      <c r="H12" s="294">
        <v>0</v>
      </c>
      <c r="K12" s="294">
        <v>3</v>
      </c>
      <c r="L12" s="30"/>
      <c r="M12" s="560"/>
      <c r="N12" s="560"/>
      <c r="O12" s="30"/>
      <c r="P12" s="294">
        <v>0</v>
      </c>
    </row>
    <row r="13" spans="3:16" s="29" customFormat="1" ht="18" customHeight="1">
      <c r="C13" s="29">
        <v>2</v>
      </c>
      <c r="D13" s="559" t="s">
        <v>3800</v>
      </c>
      <c r="E13" s="561"/>
      <c r="F13" s="561"/>
      <c r="G13" s="561"/>
      <c r="H13" s="31">
        <v>3</v>
      </c>
      <c r="K13" s="30">
        <v>5</v>
      </c>
      <c r="L13" s="559" t="s">
        <v>3800</v>
      </c>
      <c r="M13" s="561"/>
      <c r="N13" s="561"/>
      <c r="O13" s="561"/>
      <c r="P13" s="31">
        <v>6</v>
      </c>
    </row>
    <row r="14" spans="3:16" s="29" customFormat="1" ht="18" customHeight="1">
      <c r="C14" s="159" t="s">
        <v>1685</v>
      </c>
      <c r="D14" s="87"/>
      <c r="E14" s="295" t="s">
        <v>3854</v>
      </c>
      <c r="F14" s="88"/>
      <c r="G14" s="88"/>
      <c r="H14" s="159" t="s">
        <v>1855</v>
      </c>
      <c r="K14" s="159" t="s">
        <v>1844</v>
      </c>
      <c r="L14" s="87"/>
      <c r="M14" s="88"/>
      <c r="N14" s="88"/>
      <c r="O14" s="88"/>
      <c r="P14" s="159" t="s">
        <v>1854</v>
      </c>
    </row>
    <row r="15" spans="4:16" s="29" customFormat="1" ht="18" customHeight="1">
      <c r="D15" s="294">
        <v>3</v>
      </c>
      <c r="G15" s="294">
        <v>0</v>
      </c>
      <c r="L15" s="294">
        <v>3</v>
      </c>
      <c r="O15" s="294">
        <v>0</v>
      </c>
      <c r="P15" s="16"/>
    </row>
    <row r="16" spans="3:13" s="29" customFormat="1" ht="18" customHeight="1">
      <c r="C16" s="38"/>
      <c r="E16" s="159" t="s">
        <v>1776</v>
      </c>
      <c r="H16" s="20"/>
      <c r="K16" s="38"/>
      <c r="M16" s="159" t="s">
        <v>1760</v>
      </c>
    </row>
    <row r="17" spans="3:15" s="29" customFormat="1" ht="18" customHeight="1">
      <c r="C17" s="29" t="s">
        <v>144</v>
      </c>
      <c r="E17" s="44">
        <v>7</v>
      </c>
      <c r="F17" s="54"/>
      <c r="G17" s="54"/>
      <c r="H17" s="31" t="s">
        <v>144</v>
      </c>
      <c r="K17" s="29" t="s">
        <v>144</v>
      </c>
      <c r="L17" s="55" t="s">
        <v>144</v>
      </c>
      <c r="M17" s="54">
        <v>10</v>
      </c>
      <c r="N17" s="54"/>
      <c r="O17" s="54"/>
    </row>
    <row r="18" spans="3:16" s="45" customFormat="1" ht="18" customHeight="1">
      <c r="C18" s="86"/>
      <c r="D18" s="294">
        <v>3</v>
      </c>
      <c r="E18" s="86"/>
      <c r="F18" s="86"/>
      <c r="G18" s="294">
        <v>3</v>
      </c>
      <c r="K18" s="86"/>
      <c r="L18" s="294">
        <v>1</v>
      </c>
      <c r="M18" s="86"/>
      <c r="N18" s="86"/>
      <c r="O18" s="294">
        <v>3</v>
      </c>
      <c r="P18" s="29"/>
    </row>
    <row r="19" spans="3:16" s="45" customFormat="1" ht="18" customHeight="1">
      <c r="C19" s="85"/>
      <c r="D19" s="273" t="s">
        <v>3758</v>
      </c>
      <c r="E19" s="86"/>
      <c r="F19" s="86"/>
      <c r="G19" s="273" t="s">
        <v>3763</v>
      </c>
      <c r="H19" s="46"/>
      <c r="K19" s="85"/>
      <c r="L19" s="273" t="s">
        <v>3758</v>
      </c>
      <c r="M19" s="86" t="s">
        <v>1256</v>
      </c>
      <c r="N19" s="86"/>
      <c r="O19" s="273" t="s">
        <v>3763</v>
      </c>
      <c r="P19" s="46"/>
    </row>
    <row r="20" spans="3:16" s="45" customFormat="1" ht="18" customHeight="1">
      <c r="C20" s="47"/>
      <c r="D20" s="273" t="s">
        <v>3774</v>
      </c>
      <c r="E20" s="560">
        <v>3</v>
      </c>
      <c r="F20" s="560"/>
      <c r="G20" s="273" t="s">
        <v>3759</v>
      </c>
      <c r="H20" s="48"/>
      <c r="K20" s="47"/>
      <c r="L20" s="273" t="s">
        <v>3774</v>
      </c>
      <c r="M20" s="560">
        <v>4</v>
      </c>
      <c r="N20" s="560"/>
      <c r="O20" s="273" t="s">
        <v>3759</v>
      </c>
      <c r="P20" s="48"/>
    </row>
    <row r="21" spans="3:16" s="29" customFormat="1" ht="18" customHeight="1">
      <c r="C21" s="294">
        <v>0</v>
      </c>
      <c r="D21" s="30"/>
      <c r="E21" s="560"/>
      <c r="F21" s="560"/>
      <c r="G21" s="30"/>
      <c r="H21" s="294">
        <v>0</v>
      </c>
      <c r="K21" s="294">
        <v>3</v>
      </c>
      <c r="L21" s="30"/>
      <c r="M21" s="560"/>
      <c r="N21" s="560"/>
      <c r="O21" s="30"/>
      <c r="P21" s="294">
        <v>2</v>
      </c>
    </row>
    <row r="22" spans="3:16" s="29" customFormat="1" ht="18" customHeight="1">
      <c r="C22" s="30">
        <v>8</v>
      </c>
      <c r="D22" s="559" t="s">
        <v>3800</v>
      </c>
      <c r="E22" s="561"/>
      <c r="F22" s="561"/>
      <c r="G22" s="561"/>
      <c r="H22" s="31">
        <v>9</v>
      </c>
      <c r="K22" s="30">
        <v>11</v>
      </c>
      <c r="L22" s="559" t="s">
        <v>3800</v>
      </c>
      <c r="M22" s="561"/>
      <c r="N22" s="561"/>
      <c r="O22" s="561"/>
      <c r="P22" s="31">
        <v>12</v>
      </c>
    </row>
    <row r="23" spans="3:16" s="29" customFormat="1" ht="18" customHeight="1">
      <c r="C23" s="159" t="s">
        <v>1830</v>
      </c>
      <c r="D23" s="87"/>
      <c r="E23" s="88"/>
      <c r="F23" s="88"/>
      <c r="G23" s="88"/>
      <c r="H23" s="159" t="s">
        <v>1693</v>
      </c>
      <c r="K23" s="159" t="s">
        <v>1739</v>
      </c>
      <c r="L23" s="87"/>
      <c r="M23" s="88"/>
      <c r="N23" s="88"/>
      <c r="O23" s="88"/>
      <c r="P23" s="159" t="s">
        <v>1814</v>
      </c>
    </row>
    <row r="24" spans="3:16" s="29" customFormat="1" ht="18" customHeight="1">
      <c r="C24" s="96"/>
      <c r="D24" s="294">
        <v>3</v>
      </c>
      <c r="E24" s="54"/>
      <c r="F24" s="54"/>
      <c r="G24" s="294">
        <v>2</v>
      </c>
      <c r="H24" s="37"/>
      <c r="K24" s="39"/>
      <c r="L24" s="294">
        <v>3</v>
      </c>
      <c r="M24" s="54"/>
      <c r="N24" s="54"/>
      <c r="O24" s="294">
        <v>2</v>
      </c>
      <c r="P24" s="90"/>
    </row>
    <row r="25" spans="3:16" s="29" customFormat="1" ht="18" customHeight="1">
      <c r="C25" s="44"/>
      <c r="E25" s="159" t="s">
        <v>1805</v>
      </c>
      <c r="H25" s="37"/>
      <c r="K25" s="38"/>
      <c r="L25" s="30"/>
      <c r="M25" s="159" t="s">
        <v>1717</v>
      </c>
      <c r="N25" s="30"/>
      <c r="O25" s="30"/>
      <c r="P25" s="37"/>
    </row>
    <row r="26" spans="4:16" s="29" customFormat="1" ht="18" customHeight="1">
      <c r="D26" s="55" t="s">
        <v>144</v>
      </c>
      <c r="E26" s="29">
        <v>13</v>
      </c>
      <c r="F26" s="54"/>
      <c r="G26" s="54"/>
      <c r="H26" s="31" t="s">
        <v>144</v>
      </c>
      <c r="L26" s="55" t="s">
        <v>144</v>
      </c>
      <c r="M26" s="91">
        <v>16</v>
      </c>
      <c r="N26" s="54"/>
      <c r="O26" s="54"/>
      <c r="P26" s="31" t="s">
        <v>144</v>
      </c>
    </row>
    <row r="27" spans="3:15" s="45" customFormat="1" ht="18" customHeight="1">
      <c r="C27" s="86"/>
      <c r="D27" s="294">
        <v>3</v>
      </c>
      <c r="E27" s="86"/>
      <c r="F27" s="86"/>
      <c r="G27" s="294">
        <v>3</v>
      </c>
      <c r="K27" s="86"/>
      <c r="L27" s="294">
        <v>3</v>
      </c>
      <c r="M27" s="86"/>
      <c r="N27" s="86"/>
      <c r="O27" s="294">
        <v>2</v>
      </c>
    </row>
    <row r="28" spans="3:16" s="45" customFormat="1" ht="18" customHeight="1">
      <c r="C28" s="85"/>
      <c r="D28" s="273" t="s">
        <v>3758</v>
      </c>
      <c r="E28" s="86"/>
      <c r="F28" s="86"/>
      <c r="G28" s="273" t="s">
        <v>3763</v>
      </c>
      <c r="H28" s="46"/>
      <c r="K28" s="85"/>
      <c r="L28" s="273" t="s">
        <v>3758</v>
      </c>
      <c r="M28" s="86"/>
      <c r="N28" s="86"/>
      <c r="O28" s="273" t="s">
        <v>3763</v>
      </c>
      <c r="P28" s="46"/>
    </row>
    <row r="29" spans="3:16" s="45" customFormat="1" ht="18" customHeight="1">
      <c r="C29" s="47"/>
      <c r="D29" s="273" t="s">
        <v>3774</v>
      </c>
      <c r="E29" s="560">
        <v>5</v>
      </c>
      <c r="F29" s="560"/>
      <c r="G29" s="273" t="s">
        <v>3759</v>
      </c>
      <c r="H29" s="295" t="s">
        <v>3856</v>
      </c>
      <c r="K29" s="47"/>
      <c r="L29" s="273" t="s">
        <v>3774</v>
      </c>
      <c r="M29" s="560">
        <v>6</v>
      </c>
      <c r="N29" s="560"/>
      <c r="O29" s="273" t="s">
        <v>3759</v>
      </c>
      <c r="P29" s="48"/>
    </row>
    <row r="30" spans="3:16" s="29" customFormat="1" ht="18" customHeight="1">
      <c r="C30" s="294">
        <v>1</v>
      </c>
      <c r="D30" s="30"/>
      <c r="E30" s="560"/>
      <c r="F30" s="560"/>
      <c r="G30" s="30"/>
      <c r="H30" s="294">
        <v>0</v>
      </c>
      <c r="K30" s="294">
        <v>1</v>
      </c>
      <c r="L30" s="30"/>
      <c r="M30" s="560"/>
      <c r="N30" s="560"/>
      <c r="O30" s="30"/>
      <c r="P30" s="294">
        <v>3</v>
      </c>
    </row>
    <row r="31" spans="3:16" s="29" customFormat="1" ht="18" customHeight="1">
      <c r="C31" s="29">
        <v>14</v>
      </c>
      <c r="D31" s="559" t="s">
        <v>3800</v>
      </c>
      <c r="E31" s="561"/>
      <c r="F31" s="561"/>
      <c r="G31" s="561"/>
      <c r="H31" s="31">
        <v>15</v>
      </c>
      <c r="K31" s="30">
        <v>17</v>
      </c>
      <c r="L31" s="559" t="s">
        <v>3800</v>
      </c>
      <c r="M31" s="561"/>
      <c r="N31" s="561"/>
      <c r="O31" s="561"/>
      <c r="P31" s="31">
        <v>18</v>
      </c>
    </row>
    <row r="32" spans="3:16" s="29" customFormat="1" ht="18" customHeight="1">
      <c r="C32" s="159" t="s">
        <v>1692</v>
      </c>
      <c r="D32" s="87"/>
      <c r="E32" s="88"/>
      <c r="F32" s="88"/>
      <c r="G32" s="88"/>
      <c r="H32" s="159" t="s">
        <v>1766</v>
      </c>
      <c r="K32" s="159" t="s">
        <v>1758</v>
      </c>
      <c r="L32" s="87"/>
      <c r="M32" s="88"/>
      <c r="N32" s="88"/>
      <c r="O32" s="88"/>
      <c r="P32" s="159" t="s">
        <v>1770</v>
      </c>
    </row>
    <row r="33" spans="4:16" s="29" customFormat="1" ht="18" customHeight="1">
      <c r="D33" s="294">
        <v>3</v>
      </c>
      <c r="G33" s="294">
        <v>0</v>
      </c>
      <c r="L33" s="294">
        <v>1</v>
      </c>
      <c r="O33" s="294">
        <v>3</v>
      </c>
      <c r="P33" s="16"/>
    </row>
    <row r="34" s="29" customFormat="1" ht="18" customHeight="1">
      <c r="P34" s="16"/>
    </row>
    <row r="35" spans="3:16" s="29" customFormat="1" ht="18" customHeight="1">
      <c r="C35" s="296" t="s">
        <v>1763</v>
      </c>
      <c r="D35" s="294">
        <v>3</v>
      </c>
      <c r="E35" s="117"/>
      <c r="G35" s="294">
        <v>2</v>
      </c>
      <c r="H35" s="299" t="s">
        <v>1801</v>
      </c>
      <c r="K35" s="302" t="s">
        <v>3857</v>
      </c>
      <c r="L35" s="294">
        <v>3</v>
      </c>
      <c r="O35" s="294">
        <v>0</v>
      </c>
      <c r="P35" s="299" t="s">
        <v>1853</v>
      </c>
    </row>
    <row r="36" spans="3:16" s="29" customFormat="1" ht="18" customHeight="1">
      <c r="C36" s="29">
        <v>19</v>
      </c>
      <c r="D36" s="559" t="s">
        <v>3795</v>
      </c>
      <c r="E36" s="561"/>
      <c r="F36" s="561"/>
      <c r="G36" s="561"/>
      <c r="H36" s="31">
        <v>22</v>
      </c>
      <c r="K36" s="29">
        <v>23</v>
      </c>
      <c r="L36" s="559" t="s">
        <v>3795</v>
      </c>
      <c r="M36" s="561"/>
      <c r="N36" s="561"/>
      <c r="O36" s="561"/>
      <c r="P36" s="31">
        <v>26</v>
      </c>
    </row>
    <row r="37" spans="3:16" s="45" customFormat="1" ht="18" customHeight="1">
      <c r="C37" s="294">
        <v>2</v>
      </c>
      <c r="D37" s="92" t="s">
        <v>3789</v>
      </c>
      <c r="E37" s="294">
        <v>3</v>
      </c>
      <c r="F37" s="294">
        <v>2</v>
      </c>
      <c r="G37" s="94" t="s">
        <v>3789</v>
      </c>
      <c r="H37" s="294">
        <v>3</v>
      </c>
      <c r="K37" s="294">
        <v>1</v>
      </c>
      <c r="L37" s="92" t="s">
        <v>3789</v>
      </c>
      <c r="M37" s="294">
        <v>0</v>
      </c>
      <c r="N37" s="294">
        <v>1</v>
      </c>
      <c r="O37" s="94" t="s">
        <v>3789</v>
      </c>
      <c r="P37" s="294">
        <v>0</v>
      </c>
    </row>
    <row r="38" spans="3:16" s="45" customFormat="1" ht="18" customHeight="1">
      <c r="C38" s="85" t="s">
        <v>3789</v>
      </c>
      <c r="D38" s="275" t="s">
        <v>3777</v>
      </c>
      <c r="E38" s="86"/>
      <c r="F38" s="86"/>
      <c r="G38" s="276" t="s">
        <v>3777</v>
      </c>
      <c r="H38" s="46" t="s">
        <v>3789</v>
      </c>
      <c r="K38" s="85" t="s">
        <v>3789</v>
      </c>
      <c r="L38" s="275" t="s">
        <v>3777</v>
      </c>
      <c r="M38" s="86"/>
      <c r="N38" s="86"/>
      <c r="O38" s="276" t="s">
        <v>3777</v>
      </c>
      <c r="P38" s="46" t="s">
        <v>3789</v>
      </c>
    </row>
    <row r="39" spans="3:16" s="45" customFormat="1" ht="18" customHeight="1">
      <c r="C39" s="273" t="s">
        <v>3781</v>
      </c>
      <c r="D39" s="49" t="s">
        <v>1256</v>
      </c>
      <c r="E39" s="560">
        <v>7</v>
      </c>
      <c r="F39" s="560"/>
      <c r="G39" s="149" t="s">
        <v>1256</v>
      </c>
      <c r="H39" s="274" t="s">
        <v>3781</v>
      </c>
      <c r="K39" s="273" t="s">
        <v>3781</v>
      </c>
      <c r="L39" s="49" t="s">
        <v>1256</v>
      </c>
      <c r="M39" s="560">
        <v>8</v>
      </c>
      <c r="N39" s="560"/>
      <c r="O39" s="149" t="s">
        <v>1256</v>
      </c>
      <c r="P39" s="274" t="s">
        <v>3781</v>
      </c>
    </row>
    <row r="40" spans="3:16" s="29" customFormat="1" ht="18" customHeight="1">
      <c r="C40" s="294">
        <v>3</v>
      </c>
      <c r="D40" s="297">
        <v>3</v>
      </c>
      <c r="E40" s="560"/>
      <c r="F40" s="560"/>
      <c r="G40" s="294">
        <v>0</v>
      </c>
      <c r="H40" s="297">
        <v>1</v>
      </c>
      <c r="K40" s="294">
        <v>3</v>
      </c>
      <c r="L40" s="297">
        <v>3</v>
      </c>
      <c r="M40" s="560"/>
      <c r="N40" s="560"/>
      <c r="O40" s="294">
        <v>3</v>
      </c>
      <c r="P40" s="297">
        <v>3</v>
      </c>
    </row>
    <row r="41" spans="3:16" s="29" customFormat="1" ht="18" customHeight="1">
      <c r="C41" s="30">
        <v>20</v>
      </c>
      <c r="D41" s="562" t="s">
        <v>3795</v>
      </c>
      <c r="E41" s="561"/>
      <c r="F41" s="561"/>
      <c r="G41" s="563"/>
      <c r="H41" s="31">
        <v>21</v>
      </c>
      <c r="K41" s="30">
        <v>24</v>
      </c>
      <c r="L41" s="562" t="s">
        <v>3801</v>
      </c>
      <c r="M41" s="561"/>
      <c r="N41" s="561"/>
      <c r="O41" s="563"/>
      <c r="P41" s="31">
        <v>25</v>
      </c>
    </row>
    <row r="42" spans="3:16" s="29" customFormat="1" ht="18" customHeight="1">
      <c r="C42" s="159" t="s">
        <v>1852</v>
      </c>
      <c r="D42" s="87"/>
      <c r="E42" s="88"/>
      <c r="F42" s="88"/>
      <c r="G42" s="88"/>
      <c r="H42" s="159" t="s">
        <v>1765</v>
      </c>
      <c r="K42" s="159" t="s">
        <v>1851</v>
      </c>
      <c r="L42" s="87"/>
      <c r="M42" s="88"/>
      <c r="N42" s="88"/>
      <c r="O42" s="88"/>
      <c r="P42" s="159" t="s">
        <v>1750</v>
      </c>
    </row>
    <row r="43" spans="3:16" s="29" customFormat="1" ht="18" customHeight="1">
      <c r="C43" s="96"/>
      <c r="D43" s="294">
        <v>3</v>
      </c>
      <c r="E43" s="54"/>
      <c r="F43" s="54"/>
      <c r="G43" s="294">
        <v>0</v>
      </c>
      <c r="H43" s="37"/>
      <c r="K43" s="39"/>
      <c r="L43" s="294">
        <v>1</v>
      </c>
      <c r="M43" s="54"/>
      <c r="N43" s="54"/>
      <c r="O43" s="294">
        <v>3</v>
      </c>
      <c r="P43" s="90"/>
    </row>
    <row r="44" spans="3:16" s="29" customFormat="1" ht="18" customHeight="1">
      <c r="C44" s="96"/>
      <c r="D44" s="55"/>
      <c r="E44" s="54"/>
      <c r="F44" s="54"/>
      <c r="G44" s="54"/>
      <c r="H44" s="37"/>
      <c r="K44" s="39"/>
      <c r="L44" s="55"/>
      <c r="M44" s="54"/>
      <c r="N44" s="54"/>
      <c r="O44" s="54"/>
      <c r="P44" s="90"/>
    </row>
    <row r="45" spans="2:16" s="29" customFormat="1" ht="18" customHeight="1">
      <c r="B45" s="28" t="s">
        <v>706</v>
      </c>
      <c r="C45" s="96"/>
      <c r="D45" s="55"/>
      <c r="E45" s="54"/>
      <c r="F45" s="54"/>
      <c r="G45" s="54"/>
      <c r="H45" s="37"/>
      <c r="K45" s="39"/>
      <c r="L45" s="55"/>
      <c r="M45" s="54"/>
      <c r="N45" s="54"/>
      <c r="O45" s="54"/>
      <c r="P45" s="90"/>
    </row>
    <row r="46" spans="2:16" s="29" customFormat="1" ht="18" customHeight="1">
      <c r="B46" s="97"/>
      <c r="C46" s="96"/>
      <c r="D46" s="55"/>
      <c r="E46" s="54"/>
      <c r="F46" s="54"/>
      <c r="G46" s="54"/>
      <c r="H46" s="37"/>
      <c r="K46" s="39"/>
      <c r="L46" s="55"/>
      <c r="M46" s="54"/>
      <c r="N46" s="54"/>
      <c r="O46" s="54"/>
      <c r="P46" s="90"/>
    </row>
    <row r="47" spans="3:16" s="29" customFormat="1" ht="18" customHeight="1">
      <c r="C47" s="44"/>
      <c r="E47" s="159" t="s">
        <v>1850</v>
      </c>
      <c r="H47" s="37"/>
      <c r="K47" s="38"/>
      <c r="L47" s="30"/>
      <c r="M47" s="159" t="s">
        <v>1697</v>
      </c>
      <c r="N47" s="30"/>
      <c r="O47" s="30"/>
      <c r="P47" s="37"/>
    </row>
    <row r="48" spans="4:16" s="29" customFormat="1" ht="18" customHeight="1">
      <c r="D48" s="55" t="s">
        <v>144</v>
      </c>
      <c r="E48" s="91">
        <v>27</v>
      </c>
      <c r="F48" s="54"/>
      <c r="G48" s="54"/>
      <c r="H48" s="31" t="s">
        <v>144</v>
      </c>
      <c r="L48" s="55" t="s">
        <v>144</v>
      </c>
      <c r="M48" s="91">
        <v>30</v>
      </c>
      <c r="N48" s="54"/>
      <c r="O48" s="54"/>
      <c r="P48" s="31" t="s">
        <v>144</v>
      </c>
    </row>
    <row r="49" spans="3:15" s="45" customFormat="1" ht="18" customHeight="1">
      <c r="C49" s="86"/>
      <c r="D49" s="294">
        <v>0</v>
      </c>
      <c r="E49" s="86"/>
      <c r="F49" s="86"/>
      <c r="G49" s="294">
        <v>0</v>
      </c>
      <c r="K49" s="86"/>
      <c r="L49" s="294">
        <v>3</v>
      </c>
      <c r="M49" s="86"/>
      <c r="N49" s="86"/>
      <c r="O49" s="294">
        <v>3</v>
      </c>
    </row>
    <row r="50" spans="3:16" s="45" customFormat="1" ht="18" customHeight="1">
      <c r="C50" s="85"/>
      <c r="D50" s="273" t="s">
        <v>3758</v>
      </c>
      <c r="E50" s="86"/>
      <c r="F50" s="86"/>
      <c r="G50" s="273" t="s">
        <v>3763</v>
      </c>
      <c r="H50" s="46"/>
      <c r="K50" s="85"/>
      <c r="L50" s="273" t="s">
        <v>3758</v>
      </c>
      <c r="M50" s="86"/>
      <c r="N50" s="86"/>
      <c r="O50" s="273" t="s">
        <v>3763</v>
      </c>
      <c r="P50" s="46"/>
    </row>
    <row r="51" spans="3:16" s="45" customFormat="1" ht="18" customHeight="1">
      <c r="C51" s="47"/>
      <c r="D51" s="273" t="s">
        <v>3759</v>
      </c>
      <c r="E51" s="560">
        <v>9</v>
      </c>
      <c r="F51" s="560"/>
      <c r="G51" s="273" t="s">
        <v>3760</v>
      </c>
      <c r="H51" s="48"/>
      <c r="K51" s="47"/>
      <c r="L51" s="273" t="s">
        <v>3759</v>
      </c>
      <c r="M51" s="560">
        <v>10</v>
      </c>
      <c r="N51" s="560"/>
      <c r="O51" s="273" t="s">
        <v>3760</v>
      </c>
      <c r="P51" s="48"/>
    </row>
    <row r="52" spans="3:16" s="29" customFormat="1" ht="18" customHeight="1">
      <c r="C52" s="294">
        <v>3</v>
      </c>
      <c r="D52" s="30"/>
      <c r="E52" s="560"/>
      <c r="F52" s="560"/>
      <c r="G52" s="30"/>
      <c r="H52" s="294">
        <v>3</v>
      </c>
      <c r="K52" s="294">
        <v>0</v>
      </c>
      <c r="L52" s="30"/>
      <c r="M52" s="560"/>
      <c r="N52" s="560"/>
      <c r="O52" s="30"/>
      <c r="P52" s="294">
        <v>2</v>
      </c>
    </row>
    <row r="53" spans="3:16" s="29" customFormat="1" ht="18" customHeight="1">
      <c r="C53" s="29">
        <v>28</v>
      </c>
      <c r="D53" s="559" t="s">
        <v>3766</v>
      </c>
      <c r="E53" s="561"/>
      <c r="F53" s="561"/>
      <c r="G53" s="561"/>
      <c r="H53" s="31">
        <v>29</v>
      </c>
      <c r="K53" s="30">
        <v>31</v>
      </c>
      <c r="L53" s="559" t="s">
        <v>3766</v>
      </c>
      <c r="M53" s="561"/>
      <c r="N53" s="561"/>
      <c r="O53" s="561"/>
      <c r="P53" s="31">
        <v>32</v>
      </c>
    </row>
    <row r="54" spans="3:16" s="29" customFormat="1" ht="18" customHeight="1">
      <c r="C54" s="159" t="s">
        <v>1754</v>
      </c>
      <c r="D54" s="87"/>
      <c r="E54" s="88"/>
      <c r="F54" s="88"/>
      <c r="G54" s="88"/>
      <c r="H54" s="159" t="s">
        <v>1710</v>
      </c>
      <c r="K54" s="159" t="s">
        <v>1753</v>
      </c>
      <c r="L54" s="87"/>
      <c r="M54" s="88"/>
      <c r="N54" s="88"/>
      <c r="O54" s="88"/>
      <c r="P54" s="159" t="s">
        <v>1682</v>
      </c>
    </row>
    <row r="55" spans="4:16" s="29" customFormat="1" ht="18" customHeight="1">
      <c r="D55" s="294">
        <v>0</v>
      </c>
      <c r="G55" s="294">
        <v>3</v>
      </c>
      <c r="L55" s="294">
        <v>0</v>
      </c>
      <c r="O55" s="294">
        <v>3</v>
      </c>
      <c r="P55" s="16"/>
    </row>
    <row r="56" s="29" customFormat="1" ht="18" customHeight="1"/>
    <row r="57" spans="3:13" s="29" customFormat="1" ht="18" customHeight="1">
      <c r="C57" s="38"/>
      <c r="E57" s="159" t="s">
        <v>1849</v>
      </c>
      <c r="H57" s="20"/>
      <c r="K57" s="38"/>
      <c r="M57" s="159" t="s">
        <v>1688</v>
      </c>
    </row>
    <row r="58" spans="3:15" s="29" customFormat="1" ht="18" customHeight="1">
      <c r="C58" s="29" t="s">
        <v>144</v>
      </c>
      <c r="E58" s="44">
        <v>33</v>
      </c>
      <c r="F58" s="54"/>
      <c r="G58" s="54"/>
      <c r="H58" s="31" t="s">
        <v>144</v>
      </c>
      <c r="K58" s="29" t="s">
        <v>144</v>
      </c>
      <c r="L58" s="55" t="s">
        <v>144</v>
      </c>
      <c r="M58" s="54">
        <v>36</v>
      </c>
      <c r="N58" s="54"/>
      <c r="O58" s="54"/>
    </row>
    <row r="59" spans="3:16" s="45" customFormat="1" ht="18" customHeight="1">
      <c r="C59" s="86"/>
      <c r="D59" s="294">
        <v>1</v>
      </c>
      <c r="E59" s="86"/>
      <c r="F59" s="86"/>
      <c r="G59" s="294">
        <v>0</v>
      </c>
      <c r="K59" s="86"/>
      <c r="L59" s="294">
        <v>3</v>
      </c>
      <c r="M59" s="86"/>
      <c r="N59" s="86"/>
      <c r="O59" s="294">
        <v>1</v>
      </c>
      <c r="P59" s="29"/>
    </row>
    <row r="60" spans="3:16" s="45" customFormat="1" ht="18" customHeight="1">
      <c r="C60" s="85"/>
      <c r="D60" s="273" t="s">
        <v>3758</v>
      </c>
      <c r="E60" s="86"/>
      <c r="F60" s="86" t="s">
        <v>1256</v>
      </c>
      <c r="G60" s="273" t="s">
        <v>3763</v>
      </c>
      <c r="H60" s="46"/>
      <c r="K60" s="85"/>
      <c r="L60" s="273" t="s">
        <v>3758</v>
      </c>
      <c r="M60" s="86"/>
      <c r="N60" s="86"/>
      <c r="O60" s="273" t="s">
        <v>3763</v>
      </c>
      <c r="P60" s="46"/>
    </row>
    <row r="61" spans="3:16" s="45" customFormat="1" ht="18" customHeight="1">
      <c r="C61" s="47"/>
      <c r="D61" s="273" t="s">
        <v>3759</v>
      </c>
      <c r="E61" s="560">
        <v>11</v>
      </c>
      <c r="F61" s="560"/>
      <c r="G61" s="273" t="s">
        <v>3760</v>
      </c>
      <c r="H61" s="48"/>
      <c r="K61" s="47"/>
      <c r="L61" s="273" t="s">
        <v>3759</v>
      </c>
      <c r="M61" s="560">
        <v>12</v>
      </c>
      <c r="N61" s="560"/>
      <c r="O61" s="273" t="s">
        <v>3760</v>
      </c>
      <c r="P61" s="48"/>
    </row>
    <row r="62" spans="3:16" s="29" customFormat="1" ht="18" customHeight="1">
      <c r="C62" s="294">
        <v>3</v>
      </c>
      <c r="D62" s="30"/>
      <c r="E62" s="560"/>
      <c r="F62" s="560"/>
      <c r="G62" s="30"/>
      <c r="H62" s="294">
        <v>3</v>
      </c>
      <c r="K62" s="294">
        <v>0</v>
      </c>
      <c r="L62" s="30"/>
      <c r="M62" s="560"/>
      <c r="N62" s="560"/>
      <c r="O62" s="30"/>
      <c r="P62" s="294">
        <v>3</v>
      </c>
    </row>
    <row r="63" spans="3:16" s="29" customFormat="1" ht="18" customHeight="1">
      <c r="C63" s="30">
        <v>34</v>
      </c>
      <c r="D63" s="559" t="s">
        <v>3766</v>
      </c>
      <c r="E63" s="561"/>
      <c r="F63" s="561"/>
      <c r="G63" s="561"/>
      <c r="H63" s="31">
        <v>35</v>
      </c>
      <c r="K63" s="30">
        <v>37</v>
      </c>
      <c r="L63" s="559" t="s">
        <v>3766</v>
      </c>
      <c r="M63" s="561"/>
      <c r="N63" s="561"/>
      <c r="O63" s="561"/>
      <c r="P63" s="31">
        <v>38</v>
      </c>
    </row>
    <row r="64" spans="3:16" s="29" customFormat="1" ht="18" customHeight="1">
      <c r="C64" s="159" t="s">
        <v>1714</v>
      </c>
      <c r="D64" s="87"/>
      <c r="E64" s="88"/>
      <c r="F64" s="88"/>
      <c r="G64" s="88"/>
      <c r="H64" s="159" t="s">
        <v>1728</v>
      </c>
      <c r="K64" s="159" t="s">
        <v>1761</v>
      </c>
      <c r="L64" s="87"/>
      <c r="M64" s="88"/>
      <c r="N64" s="88"/>
      <c r="O64" s="88"/>
      <c r="P64" s="159" t="s">
        <v>1848</v>
      </c>
    </row>
    <row r="65" spans="3:16" s="29" customFormat="1" ht="18" customHeight="1">
      <c r="C65" s="96"/>
      <c r="D65" s="294">
        <v>3</v>
      </c>
      <c r="E65" s="54"/>
      <c r="F65" s="54"/>
      <c r="G65" s="294">
        <v>2</v>
      </c>
      <c r="H65" s="37"/>
      <c r="K65" s="39"/>
      <c r="L65" s="294">
        <v>1</v>
      </c>
      <c r="M65" s="54"/>
      <c r="N65" s="54"/>
      <c r="O65" s="294">
        <v>3</v>
      </c>
      <c r="P65" s="90"/>
    </row>
    <row r="66" spans="3:16" s="29" customFormat="1" ht="18" customHeight="1">
      <c r="C66" s="96"/>
      <c r="D66" s="55"/>
      <c r="E66" s="54"/>
      <c r="F66" s="54"/>
      <c r="G66" s="54"/>
      <c r="H66" s="37"/>
      <c r="K66" s="39"/>
      <c r="L66" s="55"/>
      <c r="M66" s="54"/>
      <c r="N66" s="54"/>
      <c r="O66" s="54"/>
      <c r="P66" s="90"/>
    </row>
    <row r="67" spans="3:13" s="29" customFormat="1" ht="18" customHeight="1">
      <c r="C67" s="38"/>
      <c r="E67" s="159" t="s">
        <v>1702</v>
      </c>
      <c r="H67" s="20"/>
      <c r="K67" s="38"/>
      <c r="M67" s="159" t="s">
        <v>1764</v>
      </c>
    </row>
    <row r="68" spans="3:15" s="29" customFormat="1" ht="18" customHeight="1">
      <c r="C68" s="29" t="s">
        <v>144</v>
      </c>
      <c r="E68" s="44">
        <v>39</v>
      </c>
      <c r="F68" s="54"/>
      <c r="G68" s="54"/>
      <c r="H68" s="31" t="s">
        <v>144</v>
      </c>
      <c r="K68" s="29" t="s">
        <v>144</v>
      </c>
      <c r="L68" s="55" t="s">
        <v>144</v>
      </c>
      <c r="M68" s="54">
        <v>42</v>
      </c>
      <c r="N68" s="54"/>
      <c r="O68" s="54"/>
    </row>
    <row r="69" spans="3:16" s="45" customFormat="1" ht="18" customHeight="1">
      <c r="C69" s="86"/>
      <c r="D69" s="294">
        <v>0</v>
      </c>
      <c r="E69" s="86"/>
      <c r="F69" s="86"/>
      <c r="G69" s="294">
        <v>3</v>
      </c>
      <c r="K69" s="86"/>
      <c r="L69" s="294">
        <v>3</v>
      </c>
      <c r="M69" s="86"/>
      <c r="N69" s="86"/>
      <c r="O69" s="294">
        <v>0</v>
      </c>
      <c r="P69" s="29"/>
    </row>
    <row r="70" spans="3:16" s="45" customFormat="1" ht="18" customHeight="1">
      <c r="C70" s="85"/>
      <c r="D70" s="273" t="s">
        <v>3758</v>
      </c>
      <c r="E70" s="86"/>
      <c r="F70" s="86"/>
      <c r="G70" s="273" t="s">
        <v>3763</v>
      </c>
      <c r="H70" s="46"/>
      <c r="K70" s="85"/>
      <c r="L70" s="273" t="s">
        <v>3758</v>
      </c>
      <c r="M70" s="86"/>
      <c r="N70" s="86"/>
      <c r="O70" s="273" t="s">
        <v>3763</v>
      </c>
      <c r="P70" s="46"/>
    </row>
    <row r="71" spans="3:16" s="45" customFormat="1" ht="18" customHeight="1">
      <c r="C71" s="47"/>
      <c r="D71" s="273" t="s">
        <v>3759</v>
      </c>
      <c r="E71" s="560">
        <v>13</v>
      </c>
      <c r="F71" s="560"/>
      <c r="G71" s="273" t="s">
        <v>3760</v>
      </c>
      <c r="H71" s="48"/>
      <c r="K71" s="47"/>
      <c r="L71" s="273" t="s">
        <v>3759</v>
      </c>
      <c r="M71" s="560">
        <v>14</v>
      </c>
      <c r="N71" s="560"/>
      <c r="O71" s="273" t="s">
        <v>3760</v>
      </c>
      <c r="P71" s="48"/>
    </row>
    <row r="72" spans="3:16" s="29" customFormat="1" ht="18" customHeight="1">
      <c r="C72" s="294">
        <v>3</v>
      </c>
      <c r="D72" s="30"/>
      <c r="E72" s="560"/>
      <c r="F72" s="560"/>
      <c r="G72" s="30"/>
      <c r="H72" s="294">
        <v>1</v>
      </c>
      <c r="K72" s="294">
        <v>1</v>
      </c>
      <c r="L72" s="30"/>
      <c r="M72" s="560"/>
      <c r="N72" s="560"/>
      <c r="O72" s="30"/>
      <c r="P72" s="294">
        <v>3</v>
      </c>
    </row>
    <row r="73" spans="3:16" s="29" customFormat="1" ht="18" customHeight="1">
      <c r="C73" s="30">
        <v>40</v>
      </c>
      <c r="D73" s="559" t="s">
        <v>3766</v>
      </c>
      <c r="E73" s="561"/>
      <c r="F73" s="561"/>
      <c r="G73" s="561"/>
      <c r="H73" s="31">
        <v>41</v>
      </c>
      <c r="K73" s="30">
        <v>43</v>
      </c>
      <c r="L73" s="559" t="s">
        <v>3766</v>
      </c>
      <c r="M73" s="561"/>
      <c r="N73" s="561"/>
      <c r="O73" s="561"/>
      <c r="P73" s="31">
        <v>44</v>
      </c>
    </row>
    <row r="74" spans="3:16" s="29" customFormat="1" ht="18" customHeight="1">
      <c r="C74" s="159" t="s">
        <v>1845</v>
      </c>
      <c r="D74" s="87"/>
      <c r="E74" s="88"/>
      <c r="F74" s="88"/>
      <c r="G74" s="88"/>
      <c r="H74" s="159" t="s">
        <v>1731</v>
      </c>
      <c r="K74" s="159" t="s">
        <v>1719</v>
      </c>
      <c r="L74" s="87"/>
      <c r="M74" s="88"/>
      <c r="N74" s="88"/>
      <c r="O74" s="88"/>
      <c r="P74" s="159" t="s">
        <v>1823</v>
      </c>
    </row>
    <row r="75" spans="3:16" s="29" customFormat="1" ht="18" customHeight="1">
      <c r="C75" s="117"/>
      <c r="D75" s="294">
        <v>3</v>
      </c>
      <c r="E75" s="54"/>
      <c r="F75" s="54"/>
      <c r="G75" s="294">
        <v>0</v>
      </c>
      <c r="H75" s="117"/>
      <c r="K75" s="117"/>
      <c r="L75" s="294">
        <v>0</v>
      </c>
      <c r="M75" s="54"/>
      <c r="N75" s="54"/>
      <c r="O75" s="294">
        <v>3</v>
      </c>
      <c r="P75" s="117"/>
    </row>
    <row r="76" ht="18" customHeight="1"/>
    <row r="77" ht="18" customHeight="1"/>
    <row r="78" spans="2:6" ht="18" customHeight="1">
      <c r="B78" s="29"/>
      <c r="C78" s="29"/>
      <c r="D78" s="28" t="s">
        <v>3770</v>
      </c>
      <c r="F78" s="18" t="s">
        <v>1681</v>
      </c>
    </row>
    <row r="79" spans="2:5" ht="18" customHeight="1">
      <c r="B79" s="28"/>
      <c r="E79" s="18"/>
    </row>
    <row r="80" spans="2:15" s="17" customFormat="1" ht="18" customHeight="1">
      <c r="B80" s="18" t="s">
        <v>1179</v>
      </c>
      <c r="C80" s="18"/>
      <c r="E80" s="100"/>
      <c r="F80" s="152"/>
      <c r="G80" s="32" t="s">
        <v>312</v>
      </c>
      <c r="H80" s="152"/>
      <c r="I80" s="32" t="s">
        <v>312</v>
      </c>
      <c r="J80" s="32" t="s">
        <v>3316</v>
      </c>
      <c r="K80" s="32" t="s">
        <v>312</v>
      </c>
      <c r="M80" s="32" t="s">
        <v>312</v>
      </c>
      <c r="O80" s="152"/>
    </row>
    <row r="81" spans="5:15" s="40" customFormat="1" ht="18" customHeight="1">
      <c r="E81" s="101" t="s">
        <v>144</v>
      </c>
      <c r="F81" s="32"/>
      <c r="G81" s="41" t="s">
        <v>3796</v>
      </c>
      <c r="H81" s="32"/>
      <c r="I81" s="41" t="s">
        <v>3796</v>
      </c>
      <c r="J81" s="41"/>
      <c r="K81" s="41" t="s">
        <v>3779</v>
      </c>
      <c r="L81" s="41"/>
      <c r="M81" s="41" t="s">
        <v>3779</v>
      </c>
      <c r="N81" s="41"/>
      <c r="O81" s="32"/>
    </row>
    <row r="82" spans="1:15" s="40" customFormat="1" ht="18" customHeight="1" thickBot="1">
      <c r="A82" s="329"/>
      <c r="B82" s="329"/>
      <c r="C82" s="329"/>
      <c r="D82" s="330" t="s">
        <v>4017</v>
      </c>
      <c r="E82" s="312" t="s">
        <v>701</v>
      </c>
      <c r="F82" s="331"/>
      <c r="G82" s="332"/>
      <c r="H82" s="331"/>
      <c r="I82" s="332"/>
      <c r="J82" s="41"/>
      <c r="K82" s="32"/>
      <c r="L82" s="32"/>
      <c r="M82" s="32"/>
      <c r="N82" s="32"/>
      <c r="O82" s="32"/>
    </row>
    <row r="83" spans="4:16" s="19" customFormat="1" ht="18" customHeight="1" thickBot="1">
      <c r="D83" s="84"/>
      <c r="E83" s="103"/>
      <c r="F83" s="21"/>
      <c r="G83" s="21" t="s">
        <v>144</v>
      </c>
      <c r="H83" s="21"/>
      <c r="I83" s="38" t="s">
        <v>1668</v>
      </c>
      <c r="J83" s="323"/>
      <c r="K83" s="333" t="str">
        <f>D82</f>
        <v>北市民權國小</v>
      </c>
      <c r="L83" s="21"/>
      <c r="M83" s="21"/>
      <c r="N83" s="21"/>
      <c r="O83" s="21"/>
      <c r="P83" s="21"/>
    </row>
    <row r="84" spans="4:16" s="19" customFormat="1" ht="18" customHeight="1">
      <c r="D84" s="296" t="s">
        <v>1723</v>
      </c>
      <c r="E84" s="102">
        <v>2</v>
      </c>
      <c r="F84" s="25"/>
      <c r="G84" s="25"/>
      <c r="H84" s="21"/>
      <c r="I84" s="278" t="s">
        <v>3768</v>
      </c>
      <c r="J84" s="38"/>
      <c r="K84" s="338" t="s">
        <v>3875</v>
      </c>
      <c r="L84" s="21"/>
      <c r="M84" s="21"/>
      <c r="N84" s="38"/>
      <c r="O84" s="21"/>
      <c r="P84" s="21"/>
    </row>
    <row r="85" spans="4:16" s="19" customFormat="1" ht="18" customHeight="1" thickBot="1">
      <c r="D85" s="84"/>
      <c r="E85" s="101" t="s">
        <v>144</v>
      </c>
      <c r="F85" s="21"/>
      <c r="G85" s="24" t="s">
        <v>702</v>
      </c>
      <c r="H85" s="316"/>
      <c r="I85" s="318" t="str">
        <f>D86</f>
        <v>屏東仁愛國小</v>
      </c>
      <c r="J85" s="38"/>
      <c r="K85" s="339"/>
      <c r="L85" s="21"/>
      <c r="M85" s="21"/>
      <c r="N85" s="38"/>
      <c r="O85" s="21"/>
      <c r="P85" s="21"/>
    </row>
    <row r="86" spans="1:16" s="19" customFormat="1" ht="18" customHeight="1" thickBot="1">
      <c r="A86" s="310"/>
      <c r="B86" s="310"/>
      <c r="C86" s="310"/>
      <c r="D86" s="311" t="s">
        <v>1776</v>
      </c>
      <c r="E86" s="312">
        <v>3</v>
      </c>
      <c r="F86" s="313"/>
      <c r="G86" s="314" t="s">
        <v>3774</v>
      </c>
      <c r="H86" s="315"/>
      <c r="I86" s="319" t="s">
        <v>3875</v>
      </c>
      <c r="J86" s="38"/>
      <c r="K86" s="339"/>
      <c r="L86" s="21"/>
      <c r="M86" s="21"/>
      <c r="N86" s="38"/>
      <c r="O86" s="21"/>
      <c r="P86" s="21"/>
    </row>
    <row r="87" spans="4:16" s="19" customFormat="1" ht="18" customHeight="1" thickBot="1">
      <c r="D87" s="84"/>
      <c r="E87" s="103"/>
      <c r="F87" s="21"/>
      <c r="G87" s="21"/>
      <c r="H87" s="21"/>
      <c r="I87" s="21"/>
      <c r="J87" s="38" t="s">
        <v>3317</v>
      </c>
      <c r="K87" s="339" t="s">
        <v>1669</v>
      </c>
      <c r="L87" s="323"/>
      <c r="M87" s="333" t="str">
        <f>K83</f>
        <v>北市民權國小</v>
      </c>
      <c r="N87" s="38"/>
      <c r="O87" s="21"/>
      <c r="P87" s="21"/>
    </row>
    <row r="88" spans="4:16" s="19" customFormat="1" ht="18" customHeight="1">
      <c r="D88" s="296" t="s">
        <v>1739</v>
      </c>
      <c r="E88" s="102">
        <v>4</v>
      </c>
      <c r="F88" s="25"/>
      <c r="G88" s="21"/>
      <c r="H88" s="21"/>
      <c r="I88" s="21"/>
      <c r="J88" s="163" t="s">
        <v>1256</v>
      </c>
      <c r="K88" s="278" t="s">
        <v>3774</v>
      </c>
      <c r="L88" s="21"/>
      <c r="M88" s="338" t="s">
        <v>3949</v>
      </c>
      <c r="N88" s="38"/>
      <c r="O88" s="21" t="s">
        <v>4011</v>
      </c>
      <c r="P88" s="21"/>
    </row>
    <row r="89" spans="4:16" s="19" customFormat="1" ht="18" customHeight="1" thickBot="1">
      <c r="D89" s="84"/>
      <c r="E89" s="101" t="s">
        <v>144</v>
      </c>
      <c r="F89" s="21"/>
      <c r="G89" s="24" t="s">
        <v>703</v>
      </c>
      <c r="H89" s="83"/>
      <c r="I89" s="321" t="str">
        <f>D90</f>
        <v>新北市麗林國小</v>
      </c>
      <c r="J89" s="38"/>
      <c r="K89" s="22"/>
      <c r="L89" s="21"/>
      <c r="M89" s="339"/>
      <c r="N89" s="38"/>
      <c r="O89" s="21"/>
      <c r="P89" s="21"/>
    </row>
    <row r="90" spans="1:16" s="19" customFormat="1" ht="18" customHeight="1" thickBot="1">
      <c r="A90" s="310"/>
      <c r="B90" s="310"/>
      <c r="C90" s="310"/>
      <c r="D90" s="311" t="s">
        <v>1805</v>
      </c>
      <c r="E90" s="312">
        <v>5</v>
      </c>
      <c r="F90" s="313"/>
      <c r="G90" s="314" t="s">
        <v>3774</v>
      </c>
      <c r="H90" s="320"/>
      <c r="I90" s="322" t="s">
        <v>3876</v>
      </c>
      <c r="J90" s="38"/>
      <c r="K90" s="22"/>
      <c r="L90" s="21"/>
      <c r="M90" s="339"/>
      <c r="N90" s="38"/>
      <c r="O90" s="21"/>
      <c r="P90" s="21"/>
    </row>
    <row r="91" spans="4:16" s="19" customFormat="1" ht="18" customHeight="1" thickBot="1">
      <c r="D91" s="84"/>
      <c r="E91" s="103"/>
      <c r="F91" s="21"/>
      <c r="G91" s="21"/>
      <c r="H91" s="21"/>
      <c r="I91" s="22" t="s">
        <v>1679</v>
      </c>
      <c r="J91" s="316"/>
      <c r="K91" s="317" t="str">
        <f>I93</f>
        <v>長春國小</v>
      </c>
      <c r="L91" s="21"/>
      <c r="M91" s="339"/>
      <c r="N91" s="38"/>
      <c r="O91" s="21"/>
      <c r="P91" s="21"/>
    </row>
    <row r="92" spans="1:16" s="19" customFormat="1" ht="18" customHeight="1" thickBot="1">
      <c r="A92" s="310"/>
      <c r="B92" s="310"/>
      <c r="C92" s="310"/>
      <c r="D92" s="311" t="s">
        <v>1770</v>
      </c>
      <c r="E92" s="312">
        <v>6</v>
      </c>
      <c r="F92" s="313"/>
      <c r="G92" s="313"/>
      <c r="H92" s="21" t="s">
        <v>1256</v>
      </c>
      <c r="I92" s="340" t="s">
        <v>3768</v>
      </c>
      <c r="J92" s="21"/>
      <c r="K92" s="319" t="s">
        <v>3882</v>
      </c>
      <c r="L92" s="21"/>
      <c r="M92" s="339"/>
      <c r="N92" s="38"/>
      <c r="O92" s="21"/>
      <c r="P92" s="21"/>
    </row>
    <row r="93" spans="4:16" s="19" customFormat="1" ht="18" customHeight="1" thickBot="1">
      <c r="D93" s="84"/>
      <c r="E93" s="101" t="s">
        <v>144</v>
      </c>
      <c r="F93" s="21"/>
      <c r="G93" s="38" t="s">
        <v>704</v>
      </c>
      <c r="H93" s="323"/>
      <c r="I93" s="341" t="str">
        <f>D92</f>
        <v>長春國小</v>
      </c>
      <c r="J93" s="21"/>
      <c r="K93" s="21"/>
      <c r="L93" s="21"/>
      <c r="M93" s="339"/>
      <c r="N93" s="38"/>
      <c r="O93" s="21"/>
      <c r="P93" s="21"/>
    </row>
    <row r="94" spans="4:16" s="19" customFormat="1" ht="18" customHeight="1">
      <c r="D94" s="296" t="s">
        <v>1852</v>
      </c>
      <c r="E94" s="102">
        <v>7</v>
      </c>
      <c r="F94" s="25"/>
      <c r="G94" s="277" t="s">
        <v>3774</v>
      </c>
      <c r="H94" s="21"/>
      <c r="I94" s="319" t="s">
        <v>3877</v>
      </c>
      <c r="J94" s="21"/>
      <c r="K94" s="21"/>
      <c r="L94" s="21"/>
      <c r="M94" s="339"/>
      <c r="N94" s="38"/>
      <c r="O94" s="21"/>
      <c r="P94" s="21"/>
    </row>
    <row r="95" spans="4:17" s="19" customFormat="1" ht="18" customHeight="1" thickBot="1">
      <c r="D95" s="84"/>
      <c r="E95" s="103"/>
      <c r="F95" s="21" t="s">
        <v>144</v>
      </c>
      <c r="G95" s="21"/>
      <c r="H95" s="21"/>
      <c r="I95" s="21"/>
      <c r="J95" s="21"/>
      <c r="K95" s="21"/>
      <c r="L95" s="21"/>
      <c r="M95" s="339" t="s">
        <v>1671</v>
      </c>
      <c r="N95" s="323"/>
      <c r="O95" s="411" t="str">
        <f>M87</f>
        <v>北市民權國小</v>
      </c>
      <c r="P95" s="313"/>
      <c r="Q95" s="402" t="s">
        <v>1675</v>
      </c>
    </row>
    <row r="96" spans="4:16" s="19" customFormat="1" ht="18" customHeight="1">
      <c r="D96" s="296" t="s">
        <v>1722</v>
      </c>
      <c r="E96" s="102">
        <v>8</v>
      </c>
      <c r="F96" s="25"/>
      <c r="G96" s="25"/>
      <c r="H96" s="38"/>
      <c r="I96" s="38"/>
      <c r="J96" s="21"/>
      <c r="K96" s="21"/>
      <c r="L96" s="21"/>
      <c r="M96" s="145" t="s">
        <v>3775</v>
      </c>
      <c r="N96" s="38"/>
      <c r="O96" s="410" t="s">
        <v>3950</v>
      </c>
      <c r="P96" s="405"/>
    </row>
    <row r="97" spans="4:16" s="19" customFormat="1" ht="18" customHeight="1" thickBot="1">
      <c r="D97" s="84"/>
      <c r="E97" s="101" t="s">
        <v>144</v>
      </c>
      <c r="F97" s="38"/>
      <c r="G97" s="24" t="s">
        <v>1674</v>
      </c>
      <c r="H97" s="316"/>
      <c r="I97" s="313" t="str">
        <f>D98</f>
        <v>屏縣忠孝</v>
      </c>
      <c r="J97" s="21"/>
      <c r="K97" s="21"/>
      <c r="L97" s="21"/>
      <c r="M97" s="145"/>
      <c r="N97" s="38"/>
      <c r="O97" s="38"/>
      <c r="P97" s="21"/>
    </row>
    <row r="98" spans="1:16" s="19" customFormat="1" ht="18" customHeight="1" thickBot="1">
      <c r="A98" s="310"/>
      <c r="B98" s="310"/>
      <c r="C98" s="310"/>
      <c r="D98" s="311" t="s">
        <v>1710</v>
      </c>
      <c r="E98" s="312">
        <v>9</v>
      </c>
      <c r="F98" s="313"/>
      <c r="G98" s="324" t="s">
        <v>3797</v>
      </c>
      <c r="H98" s="315"/>
      <c r="I98" s="338" t="s">
        <v>3876</v>
      </c>
      <c r="J98" s="21"/>
      <c r="K98" s="21"/>
      <c r="L98" s="21"/>
      <c r="M98" s="145"/>
      <c r="N98" s="38"/>
      <c r="O98" s="38"/>
      <c r="P98" s="21"/>
    </row>
    <row r="99" spans="4:16" s="19" customFormat="1" ht="18" customHeight="1" thickBot="1">
      <c r="D99" s="84"/>
      <c r="E99" s="103"/>
      <c r="F99" s="21"/>
      <c r="G99" s="21" t="s">
        <v>144</v>
      </c>
      <c r="H99" s="21"/>
      <c r="I99" s="339" t="s">
        <v>1677</v>
      </c>
      <c r="J99" s="323"/>
      <c r="K99" s="313" t="str">
        <f>I97</f>
        <v>屏縣忠孝</v>
      </c>
      <c r="L99" s="21"/>
      <c r="M99" s="22"/>
      <c r="N99" s="38"/>
      <c r="O99" s="38"/>
      <c r="P99" s="21"/>
    </row>
    <row r="100" spans="1:16" s="19" customFormat="1" ht="18" customHeight="1" thickBot="1">
      <c r="A100" s="310"/>
      <c r="B100" s="310"/>
      <c r="C100" s="310"/>
      <c r="D100" s="311" t="s">
        <v>1697</v>
      </c>
      <c r="E100" s="312">
        <v>10</v>
      </c>
      <c r="F100" s="313"/>
      <c r="G100" s="313"/>
      <c r="H100" s="21"/>
      <c r="I100" s="278" t="s">
        <v>3788</v>
      </c>
      <c r="J100" s="38"/>
      <c r="K100" s="145" t="s">
        <v>3882</v>
      </c>
      <c r="L100" s="21"/>
      <c r="M100" s="22"/>
      <c r="N100" s="38"/>
      <c r="O100" s="38"/>
      <c r="P100" s="21"/>
    </row>
    <row r="101" spans="4:16" s="19" customFormat="1" ht="18" customHeight="1" thickBot="1">
      <c r="D101" s="84"/>
      <c r="E101" s="101" t="s">
        <v>144</v>
      </c>
      <c r="F101" s="21"/>
      <c r="G101" s="38" t="s">
        <v>1672</v>
      </c>
      <c r="H101" s="323"/>
      <c r="I101" s="317" t="str">
        <f>D100</f>
        <v>新北秀山</v>
      </c>
      <c r="J101" s="38"/>
      <c r="K101" s="22"/>
      <c r="L101" s="21"/>
      <c r="M101" s="22"/>
      <c r="N101" s="38"/>
      <c r="O101" s="38"/>
      <c r="P101" s="21"/>
    </row>
    <row r="102" spans="4:16" s="19" customFormat="1" ht="18" customHeight="1">
      <c r="D102" s="296" t="s">
        <v>1714</v>
      </c>
      <c r="E102" s="102">
        <v>11</v>
      </c>
      <c r="F102" s="25"/>
      <c r="G102" s="279" t="s">
        <v>3797</v>
      </c>
      <c r="H102" s="21"/>
      <c r="I102" s="319" t="s">
        <v>3876</v>
      </c>
      <c r="J102" s="38"/>
      <c r="K102" s="22"/>
      <c r="L102" s="21"/>
      <c r="M102" s="22"/>
      <c r="N102" s="38"/>
      <c r="O102" s="38"/>
      <c r="P102" s="21"/>
    </row>
    <row r="103" spans="4:16" s="19" customFormat="1" ht="18" customHeight="1" thickBot="1">
      <c r="D103" s="84"/>
      <c r="E103" s="103"/>
      <c r="F103" s="21"/>
      <c r="G103" s="21"/>
      <c r="H103" s="21"/>
      <c r="I103" s="21"/>
      <c r="J103" s="38" t="s">
        <v>3317</v>
      </c>
      <c r="K103" s="22" t="s">
        <v>1678</v>
      </c>
      <c r="L103" s="316"/>
      <c r="M103" s="317" t="str">
        <f>K107</f>
        <v>高市十全</v>
      </c>
      <c r="N103" s="38"/>
      <c r="O103" s="38"/>
      <c r="P103" s="21"/>
    </row>
    <row r="104" spans="4:16" s="19" customFormat="1" ht="18" customHeight="1">
      <c r="D104" s="296" t="s">
        <v>1848</v>
      </c>
      <c r="E104" s="102">
        <v>12</v>
      </c>
      <c r="F104" s="25"/>
      <c r="G104" s="21"/>
      <c r="H104" s="21"/>
      <c r="I104" s="21"/>
      <c r="J104" s="163" t="s">
        <v>1256</v>
      </c>
      <c r="K104" s="340" t="s">
        <v>3774</v>
      </c>
      <c r="L104" s="21"/>
      <c r="M104" s="375" t="s">
        <v>3949</v>
      </c>
      <c r="N104" s="38"/>
      <c r="O104" s="38"/>
      <c r="P104" s="21"/>
    </row>
    <row r="105" spans="5:16" s="19" customFormat="1" ht="18" customHeight="1" thickBot="1">
      <c r="E105" s="101" t="s">
        <v>144</v>
      </c>
      <c r="F105" s="21"/>
      <c r="G105" s="24" t="s">
        <v>1670</v>
      </c>
      <c r="H105" s="316"/>
      <c r="I105" s="313" t="str">
        <f>D106</f>
        <v>高市十全</v>
      </c>
      <c r="J105" s="38"/>
      <c r="K105" s="339"/>
      <c r="L105" s="21"/>
      <c r="M105" s="21"/>
      <c r="N105" s="38"/>
      <c r="O105" s="38"/>
      <c r="P105" s="21"/>
    </row>
    <row r="106" spans="1:16" s="19" customFormat="1" ht="18" customHeight="1" thickBot="1">
      <c r="A106" s="310"/>
      <c r="B106" s="310"/>
      <c r="C106" s="310"/>
      <c r="D106" s="311" t="s">
        <v>1845</v>
      </c>
      <c r="E106" s="312">
        <v>13</v>
      </c>
      <c r="F106" s="313"/>
      <c r="G106" s="324" t="s">
        <v>3797</v>
      </c>
      <c r="H106" s="315"/>
      <c r="I106" s="338" t="s">
        <v>3877</v>
      </c>
      <c r="J106" s="38"/>
      <c r="K106" s="339"/>
      <c r="L106" s="21"/>
      <c r="M106" s="21"/>
      <c r="N106" s="38"/>
      <c r="O106" s="38"/>
      <c r="P106" s="21"/>
    </row>
    <row r="107" spans="4:16" s="19" customFormat="1" ht="18" customHeight="1" thickBot="1">
      <c r="D107" s="84"/>
      <c r="E107" s="103"/>
      <c r="F107" s="21"/>
      <c r="G107" s="21"/>
      <c r="H107" s="21"/>
      <c r="I107" s="339" t="s">
        <v>1673</v>
      </c>
      <c r="J107" s="323"/>
      <c r="K107" s="341" t="str">
        <f>I105</f>
        <v>高市十全</v>
      </c>
      <c r="L107" s="21"/>
      <c r="M107" s="21"/>
      <c r="N107" s="38"/>
      <c r="O107" s="38"/>
      <c r="P107" s="21"/>
    </row>
    <row r="108" spans="4:16" s="19" customFormat="1" ht="18" customHeight="1">
      <c r="D108" s="301" t="s">
        <v>1726</v>
      </c>
      <c r="E108" s="102">
        <v>14</v>
      </c>
      <c r="F108" s="25"/>
      <c r="G108" s="25"/>
      <c r="H108" s="25"/>
      <c r="I108" s="277" t="s">
        <v>3788</v>
      </c>
      <c r="J108" s="21"/>
      <c r="K108" s="319" t="s">
        <v>3880</v>
      </c>
      <c r="L108" s="21"/>
      <c r="M108" s="21"/>
      <c r="N108" s="38"/>
      <c r="O108" s="38"/>
      <c r="P108" s="21"/>
    </row>
    <row r="109" spans="4:17" ht="18" customHeight="1">
      <c r="D109" s="84"/>
      <c r="E109" s="101" t="s">
        <v>144</v>
      </c>
      <c r="F109" s="155"/>
      <c r="G109" s="155"/>
      <c r="H109" s="155"/>
      <c r="I109" s="155"/>
      <c r="J109" s="155"/>
      <c r="K109" s="155"/>
      <c r="L109" s="155"/>
      <c r="M109" s="155"/>
      <c r="N109" s="156"/>
      <c r="O109" s="38" t="s">
        <v>1256</v>
      </c>
      <c r="P109" s="21"/>
      <c r="Q109" s="19"/>
    </row>
    <row r="110" spans="4:16" ht="18" customHeight="1">
      <c r="D110" s="84"/>
      <c r="E110" s="101"/>
      <c r="F110" s="155"/>
      <c r="G110" s="155"/>
      <c r="H110" s="155"/>
      <c r="I110" s="155"/>
      <c r="J110" s="155"/>
      <c r="K110" s="155"/>
      <c r="L110" s="155"/>
      <c r="M110" s="156"/>
      <c r="N110" s="38"/>
      <c r="O110" s="21"/>
      <c r="P110" s="19"/>
    </row>
    <row r="111" spans="4:16" ht="18" customHeight="1">
      <c r="D111" s="84"/>
      <c r="E111" s="101"/>
      <c r="F111" s="155"/>
      <c r="G111" s="155"/>
      <c r="H111" s="155"/>
      <c r="I111" s="155"/>
      <c r="J111" s="155"/>
      <c r="K111" s="155"/>
      <c r="L111" s="155"/>
      <c r="M111" s="156"/>
      <c r="N111" s="38"/>
      <c r="O111" s="21"/>
      <c r="P111" s="118"/>
    </row>
    <row r="112" spans="4:16" ht="18" customHeight="1">
      <c r="D112" s="84"/>
      <c r="E112" s="101"/>
      <c r="F112" s="155"/>
      <c r="G112" s="155"/>
      <c r="H112" s="155"/>
      <c r="I112" s="155"/>
      <c r="J112" s="155"/>
      <c r="K112" s="155"/>
      <c r="L112" s="155"/>
      <c r="M112" s="156"/>
      <c r="N112" s="38"/>
      <c r="O112" s="21"/>
      <c r="P112" s="118"/>
    </row>
    <row r="113" spans="6:15" ht="18" customHeight="1">
      <c r="F113" s="155"/>
      <c r="G113" s="155"/>
      <c r="H113" s="155"/>
      <c r="I113" s="155"/>
      <c r="J113" s="155"/>
      <c r="K113" s="155"/>
      <c r="L113" s="155"/>
      <c r="M113" s="155"/>
      <c r="N113" s="156"/>
      <c r="O113" s="155"/>
    </row>
    <row r="114" spans="6:15" ht="18" customHeight="1">
      <c r="F114" s="155"/>
      <c r="G114" s="155"/>
      <c r="H114" s="155"/>
      <c r="I114" s="155"/>
      <c r="J114" s="155"/>
      <c r="K114" s="155"/>
      <c r="L114" s="155"/>
      <c r="M114" s="155"/>
      <c r="N114" s="156"/>
      <c r="O114" s="155"/>
    </row>
    <row r="115" spans="6:15" ht="18" customHeight="1">
      <c r="F115" s="155"/>
      <c r="G115" s="155"/>
      <c r="H115" s="155"/>
      <c r="I115" s="155"/>
      <c r="J115" s="155"/>
      <c r="K115" s="155"/>
      <c r="L115" s="155"/>
      <c r="M115" s="155"/>
      <c r="N115" s="156"/>
      <c r="O115" s="155"/>
    </row>
    <row r="116" spans="6:15" ht="18" customHeight="1">
      <c r="F116" s="155"/>
      <c r="G116" s="155"/>
      <c r="H116" s="155"/>
      <c r="I116" s="155"/>
      <c r="J116" s="155"/>
      <c r="K116" s="155"/>
      <c r="L116" s="155"/>
      <c r="M116" s="155"/>
      <c r="N116" s="156"/>
      <c r="O116" s="155"/>
    </row>
    <row r="117" ht="18" customHeight="1">
      <c r="N117" s="118"/>
    </row>
    <row r="118" ht="18" customHeight="1">
      <c r="N118" s="118"/>
    </row>
    <row r="119" ht="18" customHeight="1">
      <c r="N119" s="118"/>
    </row>
    <row r="120" ht="18" customHeight="1">
      <c r="N120" s="118"/>
    </row>
    <row r="121" ht="18" customHeight="1">
      <c r="N121" s="118"/>
    </row>
    <row r="122" ht="18" customHeight="1">
      <c r="N122" s="118"/>
    </row>
    <row r="123" ht="18" customHeight="1">
      <c r="N123" s="118"/>
    </row>
    <row r="124" ht="18" customHeight="1">
      <c r="N124" s="118"/>
    </row>
    <row r="125" ht="18" customHeight="1">
      <c r="N125" s="118"/>
    </row>
    <row r="126" ht="18" customHeight="1">
      <c r="N126" s="118"/>
    </row>
    <row r="127" ht="18" customHeight="1">
      <c r="N127" s="118"/>
    </row>
    <row r="128" ht="18" customHeight="1">
      <c r="N128" s="118"/>
    </row>
    <row r="129" ht="18" customHeight="1">
      <c r="N129" s="118"/>
    </row>
    <row r="130" ht="18" customHeight="1">
      <c r="N130" s="118"/>
    </row>
    <row r="131" ht="18" customHeight="1">
      <c r="N131" s="118"/>
    </row>
    <row r="132" ht="18" customHeight="1">
      <c r="N132" s="118"/>
    </row>
    <row r="133" ht="18" customHeight="1">
      <c r="N133" s="118"/>
    </row>
    <row r="134" ht="18" customHeight="1">
      <c r="N134" s="118"/>
    </row>
    <row r="135" ht="18" customHeight="1">
      <c r="N135" s="118"/>
    </row>
    <row r="136" ht="18" customHeight="1">
      <c r="N136" s="118"/>
    </row>
    <row r="137" ht="18" customHeight="1">
      <c r="N137" s="118"/>
    </row>
    <row r="138" ht="18" customHeight="1">
      <c r="N138" s="118"/>
    </row>
    <row r="139" ht="18" customHeight="1">
      <c r="N139" s="118"/>
    </row>
    <row r="140" ht="18" customHeight="1">
      <c r="N140" s="118"/>
    </row>
    <row r="141" ht="18" customHeight="1">
      <c r="N141" s="118"/>
    </row>
    <row r="142" ht="18" customHeight="1">
      <c r="N142" s="118"/>
    </row>
    <row r="143" ht="18" customHeight="1">
      <c r="N143" s="118"/>
    </row>
    <row r="144" ht="18" customHeight="1">
      <c r="N144" s="118"/>
    </row>
    <row r="145" ht="18" customHeight="1">
      <c r="N145" s="118"/>
    </row>
    <row r="146" ht="18" customHeight="1">
      <c r="N146" s="118"/>
    </row>
    <row r="147" ht="18" customHeight="1">
      <c r="N147" s="118"/>
    </row>
    <row r="148" ht="18" customHeight="1">
      <c r="N148" s="118"/>
    </row>
    <row r="149" ht="18" customHeight="1">
      <c r="N149" s="118"/>
    </row>
    <row r="150" ht="18" customHeight="1">
      <c r="N150" s="118"/>
    </row>
    <row r="151" ht="18" customHeight="1">
      <c r="N151" s="118"/>
    </row>
    <row r="152" ht="18" customHeight="1">
      <c r="N152" s="118"/>
    </row>
    <row r="153" ht="18" customHeight="1">
      <c r="N153" s="118"/>
    </row>
    <row r="154" ht="18" customHeight="1">
      <c r="N154" s="118"/>
    </row>
    <row r="155" ht="18" customHeight="1">
      <c r="N155" s="118"/>
    </row>
    <row r="156" ht="18" customHeight="1">
      <c r="N156" s="118"/>
    </row>
    <row r="157" ht="18" customHeight="1">
      <c r="N157" s="118"/>
    </row>
    <row r="158" ht="18" customHeight="1">
      <c r="N158" s="118"/>
    </row>
    <row r="159" ht="18" customHeight="1">
      <c r="N159" s="118"/>
    </row>
    <row r="160" ht="18" customHeight="1">
      <c r="N160" s="118"/>
    </row>
    <row r="161" ht="18" customHeight="1">
      <c r="N161" s="118"/>
    </row>
    <row r="162" ht="18" customHeight="1">
      <c r="N162" s="118"/>
    </row>
    <row r="163" ht="18" customHeight="1">
      <c r="N163" s="118"/>
    </row>
    <row r="164" ht="18" customHeight="1">
      <c r="N164" s="118"/>
    </row>
    <row r="165" ht="18" customHeight="1">
      <c r="N165" s="118"/>
    </row>
    <row r="166" ht="18" customHeight="1">
      <c r="N166" s="118"/>
    </row>
    <row r="167" ht="18" customHeight="1">
      <c r="N167" s="118"/>
    </row>
    <row r="168" ht="18" customHeight="1">
      <c r="N168" s="118"/>
    </row>
    <row r="169" ht="18" customHeight="1">
      <c r="N169" s="118"/>
    </row>
    <row r="170" ht="18" customHeight="1">
      <c r="N170" s="118"/>
    </row>
    <row r="171" ht="18" customHeight="1">
      <c r="N171" s="118"/>
    </row>
    <row r="172" ht="18" customHeight="1">
      <c r="N172" s="118"/>
    </row>
    <row r="173" ht="18" customHeight="1">
      <c r="N173" s="118"/>
    </row>
    <row r="174" ht="18" customHeight="1">
      <c r="N174" s="118"/>
    </row>
    <row r="175" ht="18" customHeight="1">
      <c r="N175" s="118"/>
    </row>
    <row r="176" ht="18" customHeight="1">
      <c r="N176" s="118"/>
    </row>
    <row r="177" ht="18" customHeight="1">
      <c r="N177" s="118"/>
    </row>
    <row r="178" ht="18" customHeight="1">
      <c r="N178" s="118"/>
    </row>
    <row r="179" ht="16.5" customHeight="1">
      <c r="N179" s="118"/>
    </row>
    <row r="180" ht="16.5" customHeight="1">
      <c r="N180" s="118"/>
    </row>
    <row r="181" ht="16.5" customHeight="1">
      <c r="N181" s="118"/>
    </row>
    <row r="182" ht="16.5" customHeight="1">
      <c r="N182" s="118"/>
    </row>
    <row r="183" ht="16.5" customHeight="1">
      <c r="N183" s="118"/>
    </row>
    <row r="184" ht="16.5" customHeight="1">
      <c r="N184" s="118"/>
    </row>
    <row r="185" ht="16.5" customHeight="1">
      <c r="N185" s="118"/>
    </row>
    <row r="186" ht="16.5" customHeight="1">
      <c r="N186" s="118"/>
    </row>
    <row r="187" ht="16.5" customHeight="1">
      <c r="N187" s="118"/>
    </row>
    <row r="188" ht="16.5" customHeight="1">
      <c r="N188" s="118"/>
    </row>
    <row r="189" ht="16.5" customHeight="1">
      <c r="N189" s="118"/>
    </row>
    <row r="190" ht="16.5" customHeight="1">
      <c r="N190" s="118"/>
    </row>
    <row r="191" ht="16.5" customHeight="1">
      <c r="N191" s="118"/>
    </row>
    <row r="192" ht="16.5" customHeight="1">
      <c r="N192" s="118"/>
    </row>
    <row r="193" ht="16.5" customHeight="1">
      <c r="N193" s="118"/>
    </row>
    <row r="194" ht="16.5" customHeight="1">
      <c r="N194" s="118"/>
    </row>
    <row r="195" ht="16.5" customHeight="1">
      <c r="N195" s="118"/>
    </row>
    <row r="196" ht="16.5" customHeight="1">
      <c r="N196" s="118"/>
    </row>
    <row r="197" ht="16.5" customHeight="1">
      <c r="N197" s="118"/>
    </row>
    <row r="198" ht="16.5" customHeight="1">
      <c r="N198" s="118"/>
    </row>
    <row r="199" ht="16.5" customHeight="1">
      <c r="N199" s="118"/>
    </row>
    <row r="200" ht="16.5" customHeight="1">
      <c r="N200" s="118"/>
    </row>
    <row r="201" ht="16.5" customHeight="1">
      <c r="N201" s="118"/>
    </row>
    <row r="202" ht="16.5" customHeight="1">
      <c r="N202" s="118"/>
    </row>
    <row r="203" ht="16.5" customHeight="1">
      <c r="N203" s="118"/>
    </row>
    <row r="204" ht="16.5" customHeight="1">
      <c r="N204" s="118"/>
    </row>
    <row r="205" ht="16.5" customHeight="1">
      <c r="N205" s="118"/>
    </row>
    <row r="206" ht="16.5" customHeight="1">
      <c r="N206" s="118"/>
    </row>
    <row r="207" ht="16.5" customHeight="1">
      <c r="N207" s="118"/>
    </row>
    <row r="208" ht="16.5" customHeight="1">
      <c r="N208" s="118"/>
    </row>
    <row r="209" ht="16.5" customHeight="1">
      <c r="N209" s="118"/>
    </row>
    <row r="210" ht="16.5" customHeight="1">
      <c r="N210" s="118"/>
    </row>
    <row r="211" ht="16.5" customHeight="1">
      <c r="N211" s="118"/>
    </row>
    <row r="212" ht="16.5" customHeight="1">
      <c r="N212" s="118"/>
    </row>
    <row r="213" ht="16.5" customHeight="1">
      <c r="N213" s="118"/>
    </row>
    <row r="214" ht="16.5" customHeight="1">
      <c r="N214" s="118"/>
    </row>
    <row r="215" ht="15.75">
      <c r="N215" s="118"/>
    </row>
    <row r="216" ht="15.75">
      <c r="N216" s="118"/>
    </row>
    <row r="217" ht="15.75">
      <c r="N217" s="118"/>
    </row>
    <row r="218" ht="15.75">
      <c r="N218" s="118"/>
    </row>
    <row r="219" ht="15.75">
      <c r="N219" s="118"/>
    </row>
    <row r="220" ht="15.75">
      <c r="N220" s="118"/>
    </row>
    <row r="221" ht="15.75">
      <c r="N221" s="118"/>
    </row>
    <row r="222" ht="15.75">
      <c r="N222" s="118"/>
    </row>
    <row r="223" ht="15.75">
      <c r="N223" s="118"/>
    </row>
    <row r="224" ht="15.75">
      <c r="N224" s="118"/>
    </row>
    <row r="225" ht="15.75">
      <c r="N225" s="118"/>
    </row>
    <row r="226" ht="15.75">
      <c r="N226" s="118"/>
    </row>
    <row r="227" ht="15.75">
      <c r="N227" s="118"/>
    </row>
    <row r="228" ht="15.75">
      <c r="N228" s="118"/>
    </row>
    <row r="229" ht="15.75">
      <c r="N229" s="118"/>
    </row>
    <row r="230" ht="15.75">
      <c r="N230" s="118"/>
    </row>
    <row r="231" ht="15.75">
      <c r="N231" s="118"/>
    </row>
    <row r="232" ht="15.75">
      <c r="N232" s="118"/>
    </row>
    <row r="233" ht="15.75">
      <c r="N233" s="118"/>
    </row>
    <row r="234" ht="15.75">
      <c r="N234" s="118"/>
    </row>
    <row r="235" ht="15.75">
      <c r="N235" s="118"/>
    </row>
  </sheetData>
  <sheetProtection/>
  <mergeCells count="31">
    <mergeCell ref="E20:F21"/>
    <mergeCell ref="M20:N21"/>
    <mergeCell ref="A2:Q2"/>
    <mergeCell ref="E11:F12"/>
    <mergeCell ref="M11:N12"/>
    <mergeCell ref="D13:G13"/>
    <mergeCell ref="L13:O13"/>
    <mergeCell ref="E51:F52"/>
    <mergeCell ref="M51:N52"/>
    <mergeCell ref="D22:G22"/>
    <mergeCell ref="L22:O22"/>
    <mergeCell ref="E29:F30"/>
    <mergeCell ref="M29:N30"/>
    <mergeCell ref="D31:G31"/>
    <mergeCell ref="L31:O31"/>
    <mergeCell ref="D36:G36"/>
    <mergeCell ref="L36:O36"/>
    <mergeCell ref="E39:F40"/>
    <mergeCell ref="M39:N40"/>
    <mergeCell ref="D41:G41"/>
    <mergeCell ref="L41:O41"/>
    <mergeCell ref="E71:F72"/>
    <mergeCell ref="M71:N72"/>
    <mergeCell ref="D73:G73"/>
    <mergeCell ref="L73:O73"/>
    <mergeCell ref="D53:G53"/>
    <mergeCell ref="L53:O53"/>
    <mergeCell ref="E61:F62"/>
    <mergeCell ref="M61:N62"/>
    <mergeCell ref="D63:G63"/>
    <mergeCell ref="L63:O63"/>
  </mergeCells>
  <printOptions/>
  <pageMargins left="0.7086614173228347" right="0.7086614173228347" top="0.46" bottom="0.44" header="0.26" footer="0.27"/>
  <pageSetup horizontalDpi="600" verticalDpi="600" orientation="portrait" paperSize="9" r:id="rId2"/>
  <rowBreaks count="2" manualBreakCount="2">
    <brk id="44" max="255" man="1"/>
    <brk id="7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S166"/>
  <sheetViews>
    <sheetView showGridLines="0" view="pageBreakPreview" zoomScaleSheetLayoutView="100" zoomScalePageLayoutView="0" workbookViewId="0" topLeftCell="A31">
      <selection activeCell="L39" sqref="L39"/>
    </sheetView>
  </sheetViews>
  <sheetFormatPr defaultColWidth="4.75390625" defaultRowHeight="15.75"/>
  <cols>
    <col min="1" max="18" width="4.75390625" style="27" customWidth="1"/>
    <col min="19" max="19" width="5.625" style="27" customWidth="1"/>
    <col min="20" max="16384" width="4.75390625" style="27" customWidth="1"/>
  </cols>
  <sheetData>
    <row r="2" spans="1:19" ht="22.5">
      <c r="A2" s="534" t="s">
        <v>1779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34"/>
    </row>
    <row r="3" ht="15.75" customHeight="1"/>
    <row r="4" ht="15.75" customHeight="1">
      <c r="A4" s="18" t="s">
        <v>1858</v>
      </c>
    </row>
    <row r="5" ht="15.75" customHeight="1">
      <c r="A5" s="28"/>
    </row>
    <row r="6" s="29" customFormat="1" ht="15.75" customHeight="1">
      <c r="B6" s="165" t="s">
        <v>1777</v>
      </c>
    </row>
    <row r="7" spans="3:17" s="29" customFormat="1" ht="15.75" customHeight="1">
      <c r="C7" s="44"/>
      <c r="E7" s="159" t="s">
        <v>1719</v>
      </c>
      <c r="H7" s="37"/>
      <c r="L7" s="38"/>
      <c r="M7" s="30"/>
      <c r="N7" s="159" t="s">
        <v>1770</v>
      </c>
      <c r="O7" s="30"/>
      <c r="P7" s="30"/>
      <c r="Q7" s="37"/>
    </row>
    <row r="8" spans="4:17" s="29" customFormat="1" ht="15.75" customHeight="1">
      <c r="D8" s="55" t="s">
        <v>144</v>
      </c>
      <c r="E8" s="29">
        <v>1</v>
      </c>
      <c r="F8" s="54"/>
      <c r="G8" s="54"/>
      <c r="H8" s="31" t="s">
        <v>144</v>
      </c>
      <c r="M8" s="55" t="s">
        <v>144</v>
      </c>
      <c r="N8" s="91">
        <v>4</v>
      </c>
      <c r="O8" s="30"/>
      <c r="P8" s="54"/>
      <c r="Q8" s="31" t="s">
        <v>144</v>
      </c>
    </row>
    <row r="9" spans="3:16" s="45" customFormat="1" ht="15.75" customHeight="1">
      <c r="C9" s="86"/>
      <c r="D9" s="294">
        <v>2</v>
      </c>
      <c r="E9" s="86"/>
      <c r="F9" s="86"/>
      <c r="G9" s="294">
        <v>0</v>
      </c>
      <c r="L9" s="86"/>
      <c r="M9" s="294">
        <v>3</v>
      </c>
      <c r="N9" s="86"/>
      <c r="O9" s="86"/>
      <c r="P9" s="294">
        <v>3</v>
      </c>
    </row>
    <row r="10" spans="3:17" s="45" customFormat="1" ht="15.75" customHeight="1">
      <c r="C10" s="85"/>
      <c r="D10" s="273" t="s">
        <v>3758</v>
      </c>
      <c r="E10" s="86"/>
      <c r="F10" s="86"/>
      <c r="G10" s="273" t="s">
        <v>3776</v>
      </c>
      <c r="H10" s="46"/>
      <c r="L10" s="85"/>
      <c r="M10" s="273" t="s">
        <v>3758</v>
      </c>
      <c r="N10" s="86"/>
      <c r="O10" s="86"/>
      <c r="P10" s="273" t="s">
        <v>3776</v>
      </c>
      <c r="Q10" s="46"/>
    </row>
    <row r="11" spans="3:17" s="45" customFormat="1" ht="15.75" customHeight="1">
      <c r="C11" s="47"/>
      <c r="D11" s="273" t="s">
        <v>3768</v>
      </c>
      <c r="E11" s="560">
        <v>1</v>
      </c>
      <c r="F11" s="560"/>
      <c r="G11" s="273" t="s">
        <v>3774</v>
      </c>
      <c r="H11" s="48"/>
      <c r="L11" s="47"/>
      <c r="M11" s="273" t="s">
        <v>3768</v>
      </c>
      <c r="N11" s="560">
        <v>2</v>
      </c>
      <c r="O11" s="560"/>
      <c r="P11" s="273" t="s">
        <v>3774</v>
      </c>
      <c r="Q11" s="48"/>
    </row>
    <row r="12" spans="3:17" s="29" customFormat="1" ht="15.75" customHeight="1">
      <c r="C12" s="294">
        <v>3</v>
      </c>
      <c r="D12" s="30"/>
      <c r="E12" s="560"/>
      <c r="F12" s="560"/>
      <c r="G12" s="30"/>
      <c r="H12" s="294">
        <v>3</v>
      </c>
      <c r="L12" s="294">
        <v>2</v>
      </c>
      <c r="M12" s="30"/>
      <c r="N12" s="560"/>
      <c r="O12" s="560"/>
      <c r="P12" s="30"/>
      <c r="Q12" s="294">
        <v>1</v>
      </c>
    </row>
    <row r="13" spans="3:17" s="29" customFormat="1" ht="15.75" customHeight="1">
      <c r="C13" s="29">
        <v>2</v>
      </c>
      <c r="D13" s="559" t="s">
        <v>3801</v>
      </c>
      <c r="E13" s="561"/>
      <c r="F13" s="561"/>
      <c r="G13" s="561"/>
      <c r="H13" s="31">
        <v>3</v>
      </c>
      <c r="L13" s="30">
        <v>5</v>
      </c>
      <c r="M13" s="559" t="s">
        <v>3801</v>
      </c>
      <c r="N13" s="561"/>
      <c r="O13" s="561"/>
      <c r="P13" s="561"/>
      <c r="Q13" s="31">
        <v>6</v>
      </c>
    </row>
    <row r="14" spans="3:17" s="29" customFormat="1" ht="15.75" customHeight="1">
      <c r="C14" s="296" t="s">
        <v>1857</v>
      </c>
      <c r="D14" s="294">
        <v>0</v>
      </c>
      <c r="E14" s="88"/>
      <c r="F14" s="88"/>
      <c r="G14" s="294">
        <v>3</v>
      </c>
      <c r="H14" s="307" t="s">
        <v>3868</v>
      </c>
      <c r="L14" s="301" t="s">
        <v>3869</v>
      </c>
      <c r="M14" s="294">
        <v>0</v>
      </c>
      <c r="N14" s="88"/>
      <c r="O14" s="88"/>
      <c r="P14" s="294">
        <v>3</v>
      </c>
      <c r="Q14" s="299" t="s">
        <v>1760</v>
      </c>
    </row>
    <row r="15" spans="13:17" s="29" customFormat="1" ht="15.75" customHeight="1">
      <c r="M15" s="295" t="s">
        <v>3856</v>
      </c>
      <c r="P15" s="295" t="s">
        <v>3856</v>
      </c>
      <c r="Q15" s="16"/>
    </row>
    <row r="16" spans="3:17" s="29" customFormat="1" ht="15.75" customHeight="1">
      <c r="C16" s="301" t="s">
        <v>3871</v>
      </c>
      <c r="D16" s="294">
        <v>3</v>
      </c>
      <c r="E16" s="117"/>
      <c r="G16" s="294">
        <v>0</v>
      </c>
      <c r="H16" s="307" t="s">
        <v>3870</v>
      </c>
      <c r="L16" s="301" t="s">
        <v>3872</v>
      </c>
      <c r="M16" s="294">
        <v>0</v>
      </c>
      <c r="N16" s="117"/>
      <c r="P16" s="294">
        <v>3</v>
      </c>
      <c r="Q16" s="308" t="s">
        <v>3873</v>
      </c>
    </row>
    <row r="17" spans="3:17" s="29" customFormat="1" ht="15.75" customHeight="1">
      <c r="C17" s="29">
        <v>7</v>
      </c>
      <c r="D17" s="559" t="s">
        <v>3803</v>
      </c>
      <c r="E17" s="561"/>
      <c r="F17" s="561"/>
      <c r="G17" s="561"/>
      <c r="H17" s="31">
        <v>10</v>
      </c>
      <c r="L17" s="29">
        <v>11</v>
      </c>
      <c r="M17" s="559" t="s">
        <v>3803</v>
      </c>
      <c r="N17" s="561"/>
      <c r="O17" s="561"/>
      <c r="P17" s="561"/>
      <c r="Q17" s="31">
        <v>14</v>
      </c>
    </row>
    <row r="18" spans="3:17" s="45" customFormat="1" ht="15.75" customHeight="1">
      <c r="C18" s="294">
        <v>3</v>
      </c>
      <c r="D18" s="304">
        <v>2</v>
      </c>
      <c r="E18" s="93"/>
      <c r="F18" s="93"/>
      <c r="G18" s="294">
        <v>3</v>
      </c>
      <c r="H18" s="297">
        <v>2</v>
      </c>
      <c r="L18" s="298">
        <v>3</v>
      </c>
      <c r="M18" s="294">
        <v>2</v>
      </c>
      <c r="N18" s="295" t="s">
        <v>3874</v>
      </c>
      <c r="O18" s="93"/>
      <c r="P18" s="294">
        <v>3</v>
      </c>
      <c r="Q18" s="297">
        <v>2</v>
      </c>
    </row>
    <row r="19" spans="3:17" s="45" customFormat="1" ht="15.75" customHeight="1">
      <c r="C19" s="85" t="s">
        <v>3789</v>
      </c>
      <c r="D19" s="284" t="s">
        <v>3763</v>
      </c>
      <c r="E19" s="295" t="s">
        <v>3874</v>
      </c>
      <c r="F19" s="295" t="s">
        <v>3874</v>
      </c>
      <c r="G19" s="309" t="s">
        <v>3763</v>
      </c>
      <c r="H19" s="46" t="s">
        <v>3789</v>
      </c>
      <c r="L19" s="85" t="s">
        <v>3789</v>
      </c>
      <c r="M19" s="284" t="s">
        <v>3763</v>
      </c>
      <c r="N19" s="295" t="s">
        <v>3874</v>
      </c>
      <c r="O19" s="295" t="s">
        <v>3874</v>
      </c>
      <c r="P19" s="309" t="s">
        <v>3791</v>
      </c>
      <c r="Q19" s="46" t="s">
        <v>3789</v>
      </c>
    </row>
    <row r="20" spans="3:17" s="45" customFormat="1" ht="15.75" customHeight="1">
      <c r="C20" s="273" t="s">
        <v>3802</v>
      </c>
      <c r="D20" s="284" t="s">
        <v>3760</v>
      </c>
      <c r="E20" s="560">
        <v>3</v>
      </c>
      <c r="F20" s="560"/>
      <c r="G20" s="276" t="s">
        <v>3775</v>
      </c>
      <c r="H20" s="274" t="s">
        <v>3802</v>
      </c>
      <c r="L20" s="273" t="s">
        <v>3802</v>
      </c>
      <c r="M20" s="275" t="s">
        <v>3775</v>
      </c>
      <c r="N20" s="560">
        <v>4</v>
      </c>
      <c r="O20" s="560"/>
      <c r="P20" s="276" t="s">
        <v>3775</v>
      </c>
      <c r="Q20" s="274" t="s">
        <v>3802</v>
      </c>
    </row>
    <row r="21" spans="3:17" s="29" customFormat="1" ht="15.75" customHeight="1">
      <c r="C21" s="294">
        <v>0</v>
      </c>
      <c r="D21" s="297">
        <v>0</v>
      </c>
      <c r="E21" s="560"/>
      <c r="F21" s="560"/>
      <c r="G21" s="294">
        <v>3</v>
      </c>
      <c r="H21" s="297">
        <v>3</v>
      </c>
      <c r="L21" s="294">
        <v>2</v>
      </c>
      <c r="M21" s="297">
        <v>1</v>
      </c>
      <c r="N21" s="560"/>
      <c r="O21" s="560"/>
      <c r="P21" s="298">
        <v>3</v>
      </c>
      <c r="Q21" s="294">
        <v>3</v>
      </c>
    </row>
    <row r="22" spans="3:17" s="29" customFormat="1" ht="15.75" customHeight="1">
      <c r="C22" s="30">
        <v>8</v>
      </c>
      <c r="D22" s="562" t="s">
        <v>3803</v>
      </c>
      <c r="E22" s="561"/>
      <c r="F22" s="561"/>
      <c r="G22" s="563"/>
      <c r="H22" s="31">
        <v>9</v>
      </c>
      <c r="L22" s="30">
        <v>12</v>
      </c>
      <c r="M22" s="562" t="s">
        <v>3803</v>
      </c>
      <c r="N22" s="561"/>
      <c r="O22" s="561"/>
      <c r="P22" s="563"/>
      <c r="Q22" s="31">
        <v>13</v>
      </c>
    </row>
    <row r="23" spans="3:17" s="29" customFormat="1" ht="15.75" customHeight="1">
      <c r="C23" s="296" t="s">
        <v>1830</v>
      </c>
      <c r="D23" s="294">
        <v>0</v>
      </c>
      <c r="E23" s="88"/>
      <c r="F23" s="88"/>
      <c r="G23" s="294">
        <v>3</v>
      </c>
      <c r="H23" s="299" t="s">
        <v>1838</v>
      </c>
      <c r="L23" s="296" t="s">
        <v>1750</v>
      </c>
      <c r="M23" s="294">
        <v>3</v>
      </c>
      <c r="N23" s="88"/>
      <c r="O23" s="88"/>
      <c r="P23" s="294">
        <v>1</v>
      </c>
      <c r="Q23" s="299" t="s">
        <v>1851</v>
      </c>
    </row>
    <row r="24" spans="3:17" s="29" customFormat="1" ht="15.75" customHeight="1">
      <c r="C24" s="96"/>
      <c r="D24" s="55"/>
      <c r="E24" s="54"/>
      <c r="F24" s="54"/>
      <c r="G24" s="54"/>
      <c r="H24" s="37"/>
      <c r="L24" s="39"/>
      <c r="M24" s="55"/>
      <c r="N24" s="54"/>
      <c r="O24" s="54"/>
      <c r="P24" s="54"/>
      <c r="Q24" s="90"/>
    </row>
    <row r="25" spans="3:17" s="29" customFormat="1" ht="15.75" customHeight="1">
      <c r="C25" s="44"/>
      <c r="E25" s="159" t="s">
        <v>1853</v>
      </c>
      <c r="H25" s="37"/>
      <c r="L25" s="38"/>
      <c r="M25" s="30"/>
      <c r="N25" s="117"/>
      <c r="O25" s="30"/>
      <c r="P25" s="30"/>
      <c r="Q25" s="37"/>
    </row>
    <row r="26" spans="4:17" s="29" customFormat="1" ht="15.75" customHeight="1">
      <c r="D26" s="55" t="s">
        <v>144</v>
      </c>
      <c r="E26" s="29">
        <v>15</v>
      </c>
      <c r="F26" s="54"/>
      <c r="G26" s="54"/>
      <c r="H26" s="31" t="s">
        <v>144</v>
      </c>
      <c r="L26" s="38"/>
      <c r="M26" s="30"/>
      <c r="N26" s="117"/>
      <c r="O26" s="30"/>
      <c r="P26" s="30"/>
      <c r="Q26" s="37"/>
    </row>
    <row r="27" spans="3:17" s="45" customFormat="1" ht="15.75" customHeight="1">
      <c r="C27" s="86"/>
      <c r="D27" s="294">
        <v>0</v>
      </c>
      <c r="E27" s="86"/>
      <c r="F27" s="86"/>
      <c r="G27" s="294">
        <v>1</v>
      </c>
      <c r="L27" s="38"/>
      <c r="M27" s="30"/>
      <c r="N27" s="117"/>
      <c r="O27" s="30"/>
      <c r="P27" s="30"/>
      <c r="Q27" s="37"/>
    </row>
    <row r="28" spans="3:17" s="45" customFormat="1" ht="15.75" customHeight="1">
      <c r="C28" s="85"/>
      <c r="D28" s="273" t="s">
        <v>3758</v>
      </c>
      <c r="E28" s="86"/>
      <c r="F28" s="86"/>
      <c r="G28" s="273" t="s">
        <v>3776</v>
      </c>
      <c r="H28" s="46"/>
      <c r="L28" s="38"/>
      <c r="M28" s="30"/>
      <c r="N28" s="117"/>
      <c r="O28" s="30"/>
      <c r="P28" s="30"/>
      <c r="Q28" s="37"/>
    </row>
    <row r="29" spans="3:17" s="45" customFormat="1" ht="15.75" customHeight="1">
      <c r="C29" s="47"/>
      <c r="D29" s="273" t="s">
        <v>3768</v>
      </c>
      <c r="E29" s="560">
        <v>5</v>
      </c>
      <c r="F29" s="560"/>
      <c r="G29" s="273" t="s">
        <v>3774</v>
      </c>
      <c r="H29" s="48"/>
      <c r="L29" s="38"/>
      <c r="M29" s="30"/>
      <c r="N29" s="117"/>
      <c r="O29" s="30"/>
      <c r="P29" s="30"/>
      <c r="Q29" s="37"/>
    </row>
    <row r="30" spans="3:17" s="29" customFormat="1" ht="15.75" customHeight="1">
      <c r="C30" s="294">
        <v>3</v>
      </c>
      <c r="D30" s="30"/>
      <c r="E30" s="560"/>
      <c r="F30" s="560"/>
      <c r="G30" s="30"/>
      <c r="H30" s="294">
        <v>3</v>
      </c>
      <c r="L30" s="38"/>
      <c r="M30" s="30"/>
      <c r="N30" s="117"/>
      <c r="O30" s="30"/>
      <c r="P30" s="30"/>
      <c r="Q30" s="37"/>
    </row>
    <row r="31" spans="3:17" s="29" customFormat="1" ht="15.75" customHeight="1">
      <c r="C31" s="29">
        <v>16</v>
      </c>
      <c r="D31" s="559" t="s">
        <v>3794</v>
      </c>
      <c r="E31" s="561"/>
      <c r="F31" s="561"/>
      <c r="G31" s="561"/>
      <c r="H31" s="31">
        <v>17</v>
      </c>
      <c r="L31" s="38"/>
      <c r="M31" s="30"/>
      <c r="N31" s="117"/>
      <c r="O31" s="30"/>
      <c r="P31" s="30"/>
      <c r="Q31" s="37"/>
    </row>
    <row r="32" spans="3:17" s="29" customFormat="1" ht="15.75" customHeight="1">
      <c r="C32" s="296" t="s">
        <v>1688</v>
      </c>
      <c r="D32" s="87"/>
      <c r="E32" s="88"/>
      <c r="F32" s="88"/>
      <c r="G32" s="88"/>
      <c r="H32" s="299" t="s">
        <v>1763</v>
      </c>
      <c r="L32" s="38"/>
      <c r="M32" s="30"/>
      <c r="N32" s="117"/>
      <c r="O32" s="30"/>
      <c r="P32" s="30"/>
      <c r="Q32" s="37"/>
    </row>
    <row r="33" spans="3:17" s="29" customFormat="1" ht="15.75" customHeight="1">
      <c r="C33" s="159"/>
      <c r="D33" s="294">
        <v>3</v>
      </c>
      <c r="E33" s="54"/>
      <c r="F33" s="54"/>
      <c r="G33" s="294">
        <v>0</v>
      </c>
      <c r="H33" s="159"/>
      <c r="L33" s="38"/>
      <c r="M33" s="30"/>
      <c r="N33" s="117"/>
      <c r="O33" s="30"/>
      <c r="P33" s="30"/>
      <c r="Q33" s="37"/>
    </row>
    <row r="34" s="29" customFormat="1" ht="15.75" customHeight="1">
      <c r="Q34" s="16"/>
    </row>
    <row r="35" spans="2:7" ht="15.75" customHeight="1">
      <c r="B35" s="29"/>
      <c r="C35" s="29"/>
      <c r="D35" s="29"/>
      <c r="E35" s="28" t="s">
        <v>3770</v>
      </c>
      <c r="G35" s="18" t="s">
        <v>1681</v>
      </c>
    </row>
    <row r="36" spans="1:5" ht="15.75" customHeight="1">
      <c r="A36" s="29"/>
      <c r="B36" s="97"/>
      <c r="C36" s="29"/>
      <c r="D36" s="29"/>
      <c r="E36" s="23" t="s">
        <v>1256</v>
      </c>
    </row>
    <row r="37" spans="2:5" ht="15.75" customHeight="1">
      <c r="B37" s="28"/>
      <c r="E37" s="18"/>
    </row>
    <row r="38" spans="2:16" s="17" customFormat="1" ht="15.75" customHeight="1">
      <c r="B38" s="18" t="s">
        <v>1179</v>
      </c>
      <c r="C38" s="18" t="s">
        <v>3783</v>
      </c>
      <c r="E38" s="100"/>
      <c r="F38" s="152"/>
      <c r="H38" s="32" t="s">
        <v>312</v>
      </c>
      <c r="I38" s="32" t="s">
        <v>144</v>
      </c>
      <c r="J38" s="32"/>
      <c r="K38" s="32" t="s">
        <v>312</v>
      </c>
      <c r="N38" s="32" t="s">
        <v>312</v>
      </c>
      <c r="O38" s="32" t="s">
        <v>144</v>
      </c>
      <c r="P38" s="152"/>
    </row>
    <row r="39" spans="5:16" s="40" customFormat="1" ht="15.75" customHeight="1">
      <c r="E39" s="101" t="s">
        <v>144</v>
      </c>
      <c r="F39" s="32"/>
      <c r="G39" s="32"/>
      <c r="H39" s="41" t="s">
        <v>3796</v>
      </c>
      <c r="I39" s="41"/>
      <c r="J39" s="41"/>
      <c r="K39" s="41" t="s">
        <v>3779</v>
      </c>
      <c r="L39" s="41"/>
      <c r="M39" s="41"/>
      <c r="N39" s="41" t="s">
        <v>3779</v>
      </c>
      <c r="O39" s="41"/>
      <c r="P39" s="32"/>
    </row>
    <row r="40" spans="2:16" s="40" customFormat="1" ht="15.75" customHeight="1" thickBot="1">
      <c r="B40" s="329"/>
      <c r="C40" s="329"/>
      <c r="D40" s="311" t="s">
        <v>1744</v>
      </c>
      <c r="E40" s="312" t="s">
        <v>701</v>
      </c>
      <c r="F40" s="331"/>
      <c r="G40" s="331"/>
      <c r="H40" s="332"/>
      <c r="I40" s="332"/>
      <c r="J40" s="332"/>
      <c r="K40" s="331"/>
      <c r="L40" s="161"/>
      <c r="M40" s="161"/>
      <c r="N40" s="32"/>
      <c r="O40" s="32"/>
      <c r="P40" s="32"/>
    </row>
    <row r="41" spans="4:16" s="40" customFormat="1" ht="15.75" customHeight="1" thickBot="1">
      <c r="D41" s="32"/>
      <c r="E41" s="102"/>
      <c r="F41" s="160"/>
      <c r="G41" s="160"/>
      <c r="H41" s="161"/>
      <c r="I41" s="343" t="s">
        <v>1256</v>
      </c>
      <c r="J41" s="343"/>
      <c r="K41" s="343" t="s">
        <v>1749</v>
      </c>
      <c r="L41" s="374"/>
      <c r="M41" s="332"/>
      <c r="N41" s="312" t="str">
        <f>D40</f>
        <v>北市民權國小</v>
      </c>
      <c r="O41" s="32"/>
      <c r="P41" s="32"/>
    </row>
    <row r="42" spans="4:16" s="19" customFormat="1" ht="15.75" customHeight="1">
      <c r="D42" s="296" t="s">
        <v>1770</v>
      </c>
      <c r="E42" s="102">
        <v>2</v>
      </c>
      <c r="F42" s="25"/>
      <c r="G42" s="25"/>
      <c r="H42" s="25"/>
      <c r="I42" s="25"/>
      <c r="J42" s="25"/>
      <c r="K42" s="279" t="s">
        <v>3781</v>
      </c>
      <c r="L42" s="163" t="s">
        <v>1256</v>
      </c>
      <c r="M42" s="38"/>
      <c r="N42" s="338" t="s">
        <v>3948</v>
      </c>
      <c r="O42" s="21"/>
      <c r="P42" s="21"/>
    </row>
    <row r="43" spans="4:16" s="19" customFormat="1" ht="15.75" customHeight="1">
      <c r="D43" s="84"/>
      <c r="E43" s="103"/>
      <c r="F43" s="21"/>
      <c r="G43" s="21"/>
      <c r="H43" s="21"/>
      <c r="I43" s="21"/>
      <c r="J43" s="21"/>
      <c r="K43" s="26"/>
      <c r="L43" s="38"/>
      <c r="M43" s="38" t="s">
        <v>1256</v>
      </c>
      <c r="N43" s="339" t="s">
        <v>1256</v>
      </c>
      <c r="O43" s="38"/>
      <c r="P43" s="38"/>
    </row>
    <row r="44" spans="4:18" s="19" customFormat="1" ht="15.75" customHeight="1" thickBot="1">
      <c r="D44" s="296" t="s">
        <v>1838</v>
      </c>
      <c r="E44" s="102">
        <v>3</v>
      </c>
      <c r="F44" s="25"/>
      <c r="G44" s="25"/>
      <c r="H44" s="21"/>
      <c r="I44" s="21"/>
      <c r="J44" s="21"/>
      <c r="K44" s="38"/>
      <c r="L44" s="38"/>
      <c r="M44" s="163" t="s">
        <v>1256</v>
      </c>
      <c r="N44" s="404" t="s">
        <v>1674</v>
      </c>
      <c r="O44" s="323"/>
      <c r="P44" s="313"/>
      <c r="Q44" s="313" t="str">
        <f>N41</f>
        <v>北市民權國小</v>
      </c>
      <c r="R44" s="402" t="s">
        <v>1675</v>
      </c>
    </row>
    <row r="45" spans="4:17" s="19" customFormat="1" ht="15.75" customHeight="1" thickBot="1">
      <c r="D45" s="84"/>
      <c r="E45" s="101" t="s">
        <v>144</v>
      </c>
      <c r="F45" s="26"/>
      <c r="G45" s="26"/>
      <c r="H45" s="24" t="s">
        <v>1747</v>
      </c>
      <c r="I45" s="316" t="s">
        <v>1256</v>
      </c>
      <c r="J45" s="313"/>
      <c r="K45" s="313" t="str">
        <f>D46</f>
        <v>義學國小</v>
      </c>
      <c r="L45" s="38"/>
      <c r="M45" s="38"/>
      <c r="N45" s="145" t="s">
        <v>3782</v>
      </c>
      <c r="O45" s="21"/>
      <c r="P45" s="38"/>
      <c r="Q45" s="403" t="s">
        <v>3948</v>
      </c>
    </row>
    <row r="46" spans="2:16" s="19" customFormat="1" ht="15.75" customHeight="1" thickBot="1">
      <c r="B46" s="310"/>
      <c r="C46" s="310"/>
      <c r="D46" s="311" t="s">
        <v>1851</v>
      </c>
      <c r="E46" s="312">
        <v>4</v>
      </c>
      <c r="F46" s="313"/>
      <c r="G46" s="313"/>
      <c r="H46" s="314" t="s">
        <v>3768</v>
      </c>
      <c r="I46" s="325" t="s">
        <v>1256</v>
      </c>
      <c r="J46" s="163"/>
      <c r="K46" s="145" t="s">
        <v>3882</v>
      </c>
      <c r="L46" s="38"/>
      <c r="M46" s="38"/>
      <c r="N46" s="22"/>
      <c r="O46" s="21"/>
      <c r="P46" s="38"/>
    </row>
    <row r="47" spans="4:16" s="19" customFormat="1" ht="15.75" customHeight="1" thickBot="1">
      <c r="D47" s="84"/>
      <c r="E47" s="103"/>
      <c r="F47" s="21"/>
      <c r="G47" s="21"/>
      <c r="H47" s="21"/>
      <c r="I47" s="21"/>
      <c r="J47" s="21"/>
      <c r="K47" s="22" t="s">
        <v>1748</v>
      </c>
      <c r="L47" s="316" t="s">
        <v>1256</v>
      </c>
      <c r="M47" s="313"/>
      <c r="N47" s="317" t="str">
        <f>D48</f>
        <v>莊敬國小</v>
      </c>
      <c r="O47" s="21"/>
      <c r="P47" s="38"/>
    </row>
    <row r="48" spans="2:16" s="19" customFormat="1" ht="15.75" customHeight="1" thickBot="1">
      <c r="B48" s="310"/>
      <c r="C48" s="310"/>
      <c r="D48" s="311" t="s">
        <v>1688</v>
      </c>
      <c r="E48" s="312">
        <v>5</v>
      </c>
      <c r="F48" s="313"/>
      <c r="G48" s="313"/>
      <c r="H48" s="346" t="s">
        <v>1256</v>
      </c>
      <c r="I48" s="346" t="s">
        <v>1256</v>
      </c>
      <c r="J48" s="346"/>
      <c r="K48" s="380" t="s">
        <v>3781</v>
      </c>
      <c r="L48" s="38"/>
      <c r="M48" s="38"/>
      <c r="N48" s="319" t="s">
        <v>3950</v>
      </c>
      <c r="O48" s="21"/>
      <c r="P48" s="38"/>
    </row>
    <row r="49" spans="4:16" s="19" customFormat="1" ht="15.75" customHeight="1">
      <c r="D49" s="84"/>
      <c r="E49" s="103"/>
      <c r="F49" s="21" t="s">
        <v>144</v>
      </c>
      <c r="G49" s="21" t="s">
        <v>144</v>
      </c>
      <c r="H49" s="21"/>
      <c r="I49" s="21"/>
      <c r="J49" s="38"/>
      <c r="K49" s="38"/>
      <c r="L49" s="38"/>
      <c r="M49" s="38"/>
      <c r="N49" s="21"/>
      <c r="O49" s="38" t="s">
        <v>1256</v>
      </c>
      <c r="P49" s="21"/>
    </row>
    <row r="50" spans="11:15" ht="15.75" customHeight="1">
      <c r="K50" s="118"/>
      <c r="L50" s="118"/>
      <c r="M50" s="118"/>
      <c r="N50" s="38"/>
      <c r="O50" s="118"/>
    </row>
    <row r="51" spans="14:15" ht="15.75" customHeight="1">
      <c r="N51" s="38"/>
      <c r="O51" s="118"/>
    </row>
    <row r="52" spans="14:15" ht="15.75" customHeight="1">
      <c r="N52" s="38"/>
      <c r="O52" s="118"/>
    </row>
    <row r="53" ht="15.75" customHeight="1">
      <c r="O53" s="118"/>
    </row>
    <row r="54" ht="15.75" customHeight="1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  <row r="82" ht="15.75">
      <c r="O82" s="118"/>
    </row>
    <row r="83" ht="15.75">
      <c r="O83" s="118"/>
    </row>
    <row r="84" ht="15.75">
      <c r="O84" s="118"/>
    </row>
    <row r="85" ht="15.75">
      <c r="O85" s="118"/>
    </row>
    <row r="86" ht="15.75">
      <c r="O86" s="118"/>
    </row>
    <row r="87" ht="15.75">
      <c r="O87" s="118"/>
    </row>
    <row r="88" ht="15.75">
      <c r="O88" s="118"/>
    </row>
    <row r="89" ht="15.75">
      <c r="O89" s="118"/>
    </row>
    <row r="90" ht="15.75">
      <c r="O90" s="118"/>
    </row>
    <row r="91" ht="15.75">
      <c r="O91" s="118"/>
    </row>
    <row r="92" ht="15.75">
      <c r="O92" s="118"/>
    </row>
    <row r="93" ht="15.75">
      <c r="O93" s="118"/>
    </row>
    <row r="94" ht="15.75">
      <c r="O94" s="118"/>
    </row>
    <row r="95" ht="15.75">
      <c r="O95" s="118"/>
    </row>
    <row r="96" ht="15.75">
      <c r="O96" s="118"/>
    </row>
    <row r="97" ht="15.75">
      <c r="O97" s="118"/>
    </row>
    <row r="98" ht="15.75">
      <c r="O98" s="118"/>
    </row>
    <row r="99" ht="15.75">
      <c r="O99" s="118"/>
    </row>
    <row r="100" ht="15.75">
      <c r="O100" s="118"/>
    </row>
    <row r="101" ht="15.75">
      <c r="O101" s="118"/>
    </row>
    <row r="102" ht="15.75">
      <c r="O102" s="118"/>
    </row>
    <row r="103" ht="15.75">
      <c r="O103" s="118"/>
    </row>
    <row r="104" ht="15.75">
      <c r="O104" s="118"/>
    </row>
    <row r="105" ht="15.75">
      <c r="O105" s="118"/>
    </row>
    <row r="106" ht="15.75">
      <c r="O106" s="118"/>
    </row>
    <row r="107" ht="15.75">
      <c r="O107" s="118"/>
    </row>
    <row r="108" ht="15.75">
      <c r="O108" s="118"/>
    </row>
    <row r="109" ht="15.75">
      <c r="O109" s="118"/>
    </row>
    <row r="110" ht="15.75">
      <c r="O110" s="118"/>
    </row>
    <row r="111" ht="15.75">
      <c r="O111" s="118"/>
    </row>
    <row r="112" ht="15.75">
      <c r="O112" s="118"/>
    </row>
    <row r="113" ht="15.75">
      <c r="O113" s="118"/>
    </row>
    <row r="114" ht="15.75">
      <c r="O114" s="118"/>
    </row>
    <row r="115" ht="15.75">
      <c r="O115" s="118"/>
    </row>
    <row r="116" ht="15.75">
      <c r="O116" s="118"/>
    </row>
    <row r="117" ht="15.75">
      <c r="O117" s="118"/>
    </row>
    <row r="118" ht="15.75">
      <c r="O118" s="118"/>
    </row>
    <row r="119" ht="15.75">
      <c r="O119" s="118"/>
    </row>
    <row r="120" ht="15.75">
      <c r="O120" s="118"/>
    </row>
    <row r="121" ht="15.75">
      <c r="O121" s="118"/>
    </row>
    <row r="122" ht="15.75">
      <c r="O122" s="118"/>
    </row>
    <row r="123" ht="15.75">
      <c r="O123" s="118"/>
    </row>
    <row r="124" ht="15.75">
      <c r="O124" s="118"/>
    </row>
    <row r="125" ht="15.75">
      <c r="O125" s="118"/>
    </row>
    <row r="126" ht="15.75">
      <c r="O126" s="118"/>
    </row>
    <row r="127" ht="15.75">
      <c r="O127" s="118"/>
    </row>
    <row r="128" ht="15.75">
      <c r="O128" s="118"/>
    </row>
    <row r="129" ht="15.75">
      <c r="O129" s="118"/>
    </row>
    <row r="130" ht="15.75">
      <c r="O130" s="118"/>
    </row>
    <row r="131" ht="15.75">
      <c r="O131" s="118"/>
    </row>
    <row r="132" ht="15.75">
      <c r="O132" s="118"/>
    </row>
    <row r="133" ht="15.75">
      <c r="O133" s="118"/>
    </row>
    <row r="134" ht="15.75">
      <c r="O134" s="118"/>
    </row>
    <row r="135" ht="15.75">
      <c r="O135" s="118"/>
    </row>
    <row r="136" ht="15.75">
      <c r="O136" s="118"/>
    </row>
    <row r="137" ht="15.75">
      <c r="O137" s="118"/>
    </row>
    <row r="138" ht="15.75">
      <c r="O138" s="118"/>
    </row>
    <row r="139" ht="15.75">
      <c r="O139" s="118"/>
    </row>
    <row r="140" ht="15.75">
      <c r="O140" s="118"/>
    </row>
    <row r="141" ht="15.75">
      <c r="O141" s="118"/>
    </row>
    <row r="142" ht="15.75">
      <c r="O142" s="118"/>
    </row>
    <row r="143" ht="15.75">
      <c r="O143" s="118"/>
    </row>
    <row r="144" ht="15.75">
      <c r="O144" s="118"/>
    </row>
    <row r="145" ht="15.75">
      <c r="O145" s="118"/>
    </row>
    <row r="146" ht="15.75">
      <c r="O146" s="118"/>
    </row>
    <row r="147" ht="15.75">
      <c r="O147" s="118"/>
    </row>
    <row r="148" ht="15.75">
      <c r="O148" s="118"/>
    </row>
    <row r="149" ht="15.75">
      <c r="O149" s="118"/>
    </row>
    <row r="150" ht="15.75">
      <c r="O150" s="118"/>
    </row>
    <row r="151" ht="15.75">
      <c r="O151" s="118"/>
    </row>
    <row r="152" ht="15.75">
      <c r="O152" s="118"/>
    </row>
    <row r="153" ht="15.75">
      <c r="O153" s="118"/>
    </row>
    <row r="154" ht="15.75">
      <c r="O154" s="118"/>
    </row>
    <row r="155" ht="15.75">
      <c r="O155" s="118"/>
    </row>
    <row r="156" ht="15.75">
      <c r="O156" s="118"/>
    </row>
    <row r="157" ht="15.75">
      <c r="O157" s="118"/>
    </row>
    <row r="158" ht="15.75">
      <c r="O158" s="118"/>
    </row>
    <row r="159" ht="15.75">
      <c r="O159" s="118"/>
    </row>
    <row r="160" ht="15.75">
      <c r="O160" s="118"/>
    </row>
    <row r="161" ht="15.75">
      <c r="O161" s="118"/>
    </row>
    <row r="162" ht="15.75">
      <c r="O162" s="118"/>
    </row>
    <row r="163" ht="15.75">
      <c r="O163" s="118"/>
    </row>
    <row r="164" ht="15.75">
      <c r="O164" s="118"/>
    </row>
    <row r="165" ht="15.75">
      <c r="O165" s="118"/>
    </row>
    <row r="166" ht="15.75">
      <c r="O166" s="118"/>
    </row>
  </sheetData>
  <sheetProtection/>
  <mergeCells count="13">
    <mergeCell ref="N20:O21"/>
    <mergeCell ref="D22:G22"/>
    <mergeCell ref="M22:P22"/>
    <mergeCell ref="E29:F30"/>
    <mergeCell ref="D31:G31"/>
    <mergeCell ref="E20:F21"/>
    <mergeCell ref="D17:G17"/>
    <mergeCell ref="M17:P17"/>
    <mergeCell ref="A2:R2"/>
    <mergeCell ref="E11:F12"/>
    <mergeCell ref="N11:O12"/>
    <mergeCell ref="D13:G13"/>
    <mergeCell ref="M13:P13"/>
  </mergeCells>
  <printOptions/>
  <pageMargins left="0.37" right="0.27" top="0.42" bottom="0.46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5"/>
  <sheetViews>
    <sheetView showGridLines="0" view="pageBreakPreview" zoomScaleNormal="120" zoomScaleSheetLayoutView="100" zoomScalePageLayoutView="0" workbookViewId="0" topLeftCell="A427">
      <selection activeCell="G448" sqref="G448"/>
    </sheetView>
  </sheetViews>
  <sheetFormatPr defaultColWidth="9.00390625" defaultRowHeight="11.25" customHeight="1"/>
  <cols>
    <col min="1" max="1" width="5.375" style="111" customWidth="1"/>
    <col min="2" max="2" width="12.75390625" style="112" customWidth="1"/>
    <col min="3" max="3" width="8.75390625" style="112" customWidth="1"/>
    <col min="4" max="4" width="8.75390625" style="113" customWidth="1"/>
    <col min="5" max="9" width="10.625" style="113" customWidth="1"/>
    <col min="10" max="16384" width="9.00390625" style="106" customWidth="1"/>
  </cols>
  <sheetData>
    <row r="1" spans="1:9" ht="24" customHeight="1">
      <c r="A1" s="564" t="s">
        <v>1667</v>
      </c>
      <c r="B1" s="564"/>
      <c r="C1" s="564"/>
      <c r="D1" s="564"/>
      <c r="E1" s="564"/>
      <c r="F1" s="564"/>
      <c r="G1" s="564"/>
      <c r="H1" s="564"/>
      <c r="I1" s="564"/>
    </row>
    <row r="2" spans="1:7" s="109" customFormat="1" ht="11.25" customHeight="1">
      <c r="A2" s="121" t="s">
        <v>1860</v>
      </c>
      <c r="B2" s="108"/>
      <c r="C2" s="108"/>
      <c r="G2" s="110" t="s">
        <v>1</v>
      </c>
    </row>
    <row r="3" spans="2:7" s="169" customFormat="1" ht="12" customHeight="1">
      <c r="B3" s="168"/>
      <c r="C3" s="168"/>
      <c r="G3" s="170"/>
    </row>
    <row r="4" spans="1:9" s="171" customFormat="1" ht="12" customHeight="1">
      <c r="A4" s="167" t="s">
        <v>534</v>
      </c>
      <c r="B4" s="172"/>
      <c r="C4" s="173"/>
      <c r="D4" s="174" t="s">
        <v>312</v>
      </c>
      <c r="E4" s="174" t="s">
        <v>312</v>
      </c>
      <c r="F4" s="174" t="s">
        <v>312</v>
      </c>
      <c r="G4" s="174" t="s">
        <v>312</v>
      </c>
      <c r="H4" s="174" t="s">
        <v>312</v>
      </c>
      <c r="I4" s="175"/>
    </row>
    <row r="5" spans="1:9" s="180" customFormat="1" ht="12" customHeight="1">
      <c r="A5" s="176" t="s">
        <v>4</v>
      </c>
      <c r="B5" s="177"/>
      <c r="C5" s="178"/>
      <c r="D5" s="245" t="s">
        <v>3804</v>
      </c>
      <c r="E5" s="245" t="s">
        <v>1167</v>
      </c>
      <c r="F5" s="245" t="s">
        <v>1176</v>
      </c>
      <c r="G5" s="245" t="s">
        <v>1176</v>
      </c>
      <c r="H5" s="245" t="s">
        <v>1177</v>
      </c>
      <c r="I5" s="179"/>
    </row>
    <row r="6" spans="1:9" s="187" customFormat="1" ht="12" customHeight="1" thickBot="1">
      <c r="A6" s="348" t="s">
        <v>3</v>
      </c>
      <c r="B6" s="349" t="s">
        <v>1997</v>
      </c>
      <c r="C6" s="357" t="s">
        <v>2000</v>
      </c>
      <c r="D6" s="358"/>
      <c r="E6" s="185"/>
      <c r="F6" s="185"/>
      <c r="G6" s="185"/>
      <c r="H6" s="185"/>
      <c r="I6" s="186"/>
    </row>
    <row r="7" spans="1:9" s="187" customFormat="1" ht="12" customHeight="1" thickBot="1">
      <c r="A7" s="176" t="s">
        <v>4</v>
      </c>
      <c r="B7" s="254"/>
      <c r="C7" s="254"/>
      <c r="D7" s="186" t="s">
        <v>1189</v>
      </c>
      <c r="E7" s="362" t="str">
        <f>C6</f>
        <v>雷騏輔[1]</v>
      </c>
      <c r="F7" s="185"/>
      <c r="G7" s="185"/>
      <c r="H7" s="185"/>
      <c r="I7" s="186"/>
    </row>
    <row r="8" spans="1:9" s="187" customFormat="1" ht="12" customHeight="1">
      <c r="A8" s="190" t="s">
        <v>5</v>
      </c>
      <c r="B8" s="256"/>
      <c r="C8" s="256" t="s">
        <v>1870</v>
      </c>
      <c r="D8" s="191"/>
      <c r="E8" s="463"/>
      <c r="F8" s="185"/>
      <c r="G8" s="185"/>
      <c r="H8" s="185"/>
      <c r="I8" s="186"/>
    </row>
    <row r="9" spans="1:9" s="187" customFormat="1" ht="12" customHeight="1" thickBot="1">
      <c r="A9" s="176" t="s">
        <v>4</v>
      </c>
      <c r="B9" s="254"/>
      <c r="C9" s="254"/>
      <c r="D9" s="185"/>
      <c r="E9" s="464" t="s">
        <v>1190</v>
      </c>
      <c r="F9" s="352" t="str">
        <f>E7</f>
        <v>雷騏輔[1]</v>
      </c>
      <c r="G9" s="185"/>
      <c r="H9" s="185"/>
      <c r="I9" s="186"/>
    </row>
    <row r="10" spans="1:9" s="187" customFormat="1" ht="12" customHeight="1" thickBot="1">
      <c r="A10" s="348" t="s">
        <v>6</v>
      </c>
      <c r="B10" s="349" t="s">
        <v>1975</v>
      </c>
      <c r="C10" s="349" t="s">
        <v>2001</v>
      </c>
      <c r="D10" s="350"/>
      <c r="E10" s="193">
        <v>0.625</v>
      </c>
      <c r="F10" s="463" t="s">
        <v>4369</v>
      </c>
      <c r="G10" s="185"/>
      <c r="H10" s="185"/>
      <c r="I10" s="186"/>
    </row>
    <row r="11" spans="1:9" s="187" customFormat="1" ht="12" customHeight="1" thickBot="1">
      <c r="A11" s="176" t="s">
        <v>4</v>
      </c>
      <c r="B11" s="254"/>
      <c r="C11" s="254"/>
      <c r="D11" s="351" t="s">
        <v>1186</v>
      </c>
      <c r="E11" s="381" t="str">
        <f>C10</f>
        <v>彭宥鈞</v>
      </c>
      <c r="F11" s="464"/>
      <c r="G11" s="185"/>
      <c r="H11" s="185"/>
      <c r="I11" s="186"/>
    </row>
    <row r="12" spans="1:9" s="187" customFormat="1" ht="12" customHeight="1">
      <c r="A12" s="190" t="s">
        <v>7</v>
      </c>
      <c r="B12" s="256"/>
      <c r="C12" s="256" t="s">
        <v>1874</v>
      </c>
      <c r="D12" s="194" t="s">
        <v>1179</v>
      </c>
      <c r="E12" s="185"/>
      <c r="F12" s="464"/>
      <c r="G12" s="185"/>
      <c r="H12" s="185"/>
      <c r="I12" s="186"/>
    </row>
    <row r="13" spans="1:9" s="187" customFormat="1" ht="12" customHeight="1" thickBot="1">
      <c r="A13" s="176" t="s">
        <v>4</v>
      </c>
      <c r="B13" s="254"/>
      <c r="C13" s="254"/>
      <c r="D13" s="185"/>
      <c r="E13" s="185"/>
      <c r="F13" s="464" t="s">
        <v>1191</v>
      </c>
      <c r="G13" s="352" t="str">
        <f>F9</f>
        <v>雷騏輔[1]</v>
      </c>
      <c r="H13" s="185"/>
      <c r="I13" s="186"/>
    </row>
    <row r="14" spans="1:9" s="187" customFormat="1" ht="12" customHeight="1" thickBot="1">
      <c r="A14" s="348" t="s">
        <v>8</v>
      </c>
      <c r="B14" s="349" t="s">
        <v>2002</v>
      </c>
      <c r="C14" s="349" t="s">
        <v>2003</v>
      </c>
      <c r="D14" s="350"/>
      <c r="E14" s="185"/>
      <c r="F14" s="193">
        <v>0.5</v>
      </c>
      <c r="G14" s="351" t="s">
        <v>4577</v>
      </c>
      <c r="H14" s="185"/>
      <c r="I14" s="186"/>
    </row>
    <row r="15" spans="1:9" s="187" customFormat="1" ht="12" customHeight="1" thickBot="1">
      <c r="A15" s="176" t="s">
        <v>4</v>
      </c>
      <c r="B15" s="254"/>
      <c r="C15" s="254"/>
      <c r="D15" s="351" t="s">
        <v>1187</v>
      </c>
      <c r="E15" s="350" t="str">
        <f>C14</f>
        <v>劉瑋勳</v>
      </c>
      <c r="F15" s="192"/>
      <c r="G15" s="464"/>
      <c r="H15" s="185"/>
      <c r="I15" s="186"/>
    </row>
    <row r="16" spans="1:9" s="187" customFormat="1" ht="12" customHeight="1">
      <c r="A16" s="190" t="s">
        <v>9</v>
      </c>
      <c r="B16" s="256"/>
      <c r="C16" s="256" t="s">
        <v>2004</v>
      </c>
      <c r="D16" s="194"/>
      <c r="E16" s="351"/>
      <c r="F16" s="192"/>
      <c r="G16" s="464"/>
      <c r="H16" s="185"/>
      <c r="I16" s="186"/>
    </row>
    <row r="17" spans="1:9" s="187" customFormat="1" ht="12" customHeight="1" thickBot="1">
      <c r="A17" s="176" t="s">
        <v>4</v>
      </c>
      <c r="B17" s="254"/>
      <c r="C17" s="254"/>
      <c r="D17" s="185"/>
      <c r="E17" s="464" t="s">
        <v>1192</v>
      </c>
      <c r="F17" s="369" t="str">
        <f>E15</f>
        <v>劉瑋勳</v>
      </c>
      <c r="G17" s="464"/>
      <c r="H17" s="185"/>
      <c r="I17" s="186"/>
    </row>
    <row r="18" spans="1:9" s="187" customFormat="1" ht="12" customHeight="1" thickBot="1">
      <c r="A18" s="348" t="s">
        <v>10</v>
      </c>
      <c r="B18" s="349" t="s">
        <v>2005</v>
      </c>
      <c r="C18" s="349" t="s">
        <v>2006</v>
      </c>
      <c r="D18" s="350"/>
      <c r="E18" s="193">
        <v>0.6458333333333334</v>
      </c>
      <c r="F18" s="372" t="s">
        <v>4372</v>
      </c>
      <c r="G18" s="464"/>
      <c r="H18" s="185"/>
      <c r="I18" s="186"/>
    </row>
    <row r="19" spans="1:9" s="187" customFormat="1" ht="12" customHeight="1" thickBot="1">
      <c r="A19" s="176" t="s">
        <v>4</v>
      </c>
      <c r="B19" s="254"/>
      <c r="C19" s="254"/>
      <c r="D19" s="351" t="s">
        <v>1180</v>
      </c>
      <c r="E19" s="192" t="str">
        <f>C18</f>
        <v>李秉鴻</v>
      </c>
      <c r="F19" s="185"/>
      <c r="G19" s="464"/>
      <c r="H19" s="185"/>
      <c r="I19" s="186"/>
    </row>
    <row r="20" spans="1:9" s="187" customFormat="1" ht="12" customHeight="1">
      <c r="A20" s="190" t="s">
        <v>11</v>
      </c>
      <c r="B20" s="256"/>
      <c r="C20" s="256" t="s">
        <v>2007</v>
      </c>
      <c r="D20" s="194"/>
      <c r="E20" s="372"/>
      <c r="F20" s="185"/>
      <c r="G20" s="464"/>
      <c r="H20" s="185"/>
      <c r="I20" s="186"/>
    </row>
    <row r="21" spans="1:9" s="187" customFormat="1" ht="12" customHeight="1" thickBot="1">
      <c r="A21" s="176" t="s">
        <v>4</v>
      </c>
      <c r="B21" s="254"/>
      <c r="C21" s="254"/>
      <c r="D21" s="185"/>
      <c r="E21" s="185"/>
      <c r="F21" s="185"/>
      <c r="G21" s="464" t="s">
        <v>1193</v>
      </c>
      <c r="H21" s="352" t="str">
        <f>G13</f>
        <v>雷騏輔[1]</v>
      </c>
      <c r="I21" s="185"/>
    </row>
    <row r="22" spans="1:9" s="187" customFormat="1" ht="12" customHeight="1">
      <c r="A22" s="181" t="s">
        <v>12</v>
      </c>
      <c r="B22" s="256" t="s">
        <v>2008</v>
      </c>
      <c r="C22" s="256" t="s">
        <v>2009</v>
      </c>
      <c r="D22" s="184"/>
      <c r="E22" s="185"/>
      <c r="F22" s="185"/>
      <c r="G22" s="193">
        <v>0.7916666666666666</v>
      </c>
      <c r="H22" s="351" t="s">
        <v>4822</v>
      </c>
      <c r="I22" s="185"/>
    </row>
    <row r="23" spans="1:9" s="187" customFormat="1" ht="12" customHeight="1" thickBot="1">
      <c r="A23" s="188" t="s">
        <v>4</v>
      </c>
      <c r="B23" s="254"/>
      <c r="C23" s="254"/>
      <c r="D23" s="189" t="s">
        <v>1188</v>
      </c>
      <c r="E23" s="359" t="str">
        <f>C24</f>
        <v>王彥惟</v>
      </c>
      <c r="F23" s="185"/>
      <c r="G23" s="192"/>
      <c r="H23" s="464"/>
      <c r="I23" s="185"/>
    </row>
    <row r="24" spans="1:9" s="187" customFormat="1" ht="12" customHeight="1" thickBot="1">
      <c r="A24" s="348" t="s">
        <v>13</v>
      </c>
      <c r="B24" s="349" t="s">
        <v>2010</v>
      </c>
      <c r="C24" s="349" t="s">
        <v>2011</v>
      </c>
      <c r="D24" s="406" t="s">
        <v>3805</v>
      </c>
      <c r="E24" s="468" t="s">
        <v>4013</v>
      </c>
      <c r="F24" s="185"/>
      <c r="G24" s="192"/>
      <c r="H24" s="464"/>
      <c r="I24" s="185"/>
    </row>
    <row r="25" spans="1:9" s="187" customFormat="1" ht="12" customHeight="1" thickBot="1">
      <c r="A25" s="176" t="s">
        <v>4</v>
      </c>
      <c r="B25" s="254"/>
      <c r="C25" s="254"/>
      <c r="D25" s="185"/>
      <c r="E25" s="464" t="s">
        <v>1194</v>
      </c>
      <c r="F25" s="352" t="str">
        <f>E23</f>
        <v>王彥惟</v>
      </c>
      <c r="G25" s="192"/>
      <c r="H25" s="464"/>
      <c r="I25" s="185"/>
    </row>
    <row r="26" spans="1:9" s="187" customFormat="1" ht="12" customHeight="1" thickBot="1">
      <c r="A26" s="348" t="s">
        <v>14</v>
      </c>
      <c r="B26" s="349" t="s">
        <v>2012</v>
      </c>
      <c r="C26" s="349" t="s">
        <v>2013</v>
      </c>
      <c r="D26" s="350"/>
      <c r="E26" s="193">
        <v>0.6458333333333334</v>
      </c>
      <c r="F26" s="351" t="s">
        <v>4383</v>
      </c>
      <c r="G26" s="192"/>
      <c r="H26" s="464"/>
      <c r="I26" s="185"/>
    </row>
    <row r="27" spans="1:9" s="187" customFormat="1" ht="12" customHeight="1" thickBot="1">
      <c r="A27" s="176" t="s">
        <v>4</v>
      </c>
      <c r="B27" s="254"/>
      <c r="C27" s="254"/>
      <c r="D27" s="351" t="s">
        <v>1181</v>
      </c>
      <c r="E27" s="369" t="str">
        <f>C26</f>
        <v>葉宣辰</v>
      </c>
      <c r="F27" s="464"/>
      <c r="G27" s="192"/>
      <c r="H27" s="464"/>
      <c r="I27" s="185"/>
    </row>
    <row r="28" spans="1:9" s="187" customFormat="1" ht="12" customHeight="1">
      <c r="A28" s="190" t="s">
        <v>15</v>
      </c>
      <c r="B28" s="256" t="s">
        <v>2014</v>
      </c>
      <c r="C28" s="256" t="s">
        <v>2015</v>
      </c>
      <c r="D28" s="285" t="s">
        <v>3805</v>
      </c>
      <c r="E28" s="412" t="s">
        <v>4018</v>
      </c>
      <c r="F28" s="464"/>
      <c r="G28" s="192"/>
      <c r="H28" s="464"/>
      <c r="I28" s="185"/>
    </row>
    <row r="29" spans="1:9" s="187" customFormat="1" ht="12" customHeight="1" thickBot="1">
      <c r="A29" s="176" t="s">
        <v>4</v>
      </c>
      <c r="B29" s="254"/>
      <c r="C29" s="254"/>
      <c r="D29" s="185"/>
      <c r="E29" s="185"/>
      <c r="F29" s="464" t="s">
        <v>1195</v>
      </c>
      <c r="G29" s="369" t="str">
        <f>F25</f>
        <v>王彥惟</v>
      </c>
      <c r="H29" s="464"/>
      <c r="I29" s="185"/>
    </row>
    <row r="30" spans="1:9" s="187" customFormat="1" ht="12" customHeight="1">
      <c r="A30" s="181" t="s">
        <v>16</v>
      </c>
      <c r="B30" s="256" t="s">
        <v>2016</v>
      </c>
      <c r="C30" s="256" t="s">
        <v>2017</v>
      </c>
      <c r="D30" s="195"/>
      <c r="E30" s="185"/>
      <c r="F30" s="193">
        <v>0.5208333333333334</v>
      </c>
      <c r="G30" s="372" t="s">
        <v>4660</v>
      </c>
      <c r="H30" s="464"/>
      <c r="I30" s="185"/>
    </row>
    <row r="31" spans="1:9" s="187" customFormat="1" ht="12" customHeight="1" thickBot="1">
      <c r="A31" s="188" t="s">
        <v>4</v>
      </c>
      <c r="B31" s="254"/>
      <c r="C31" s="254"/>
      <c r="D31" s="189" t="s">
        <v>1182</v>
      </c>
      <c r="E31" s="359" t="str">
        <f>C32</f>
        <v>曹祐瑋</v>
      </c>
      <c r="F31" s="192"/>
      <c r="G31" s="185"/>
      <c r="H31" s="464"/>
      <c r="I31" s="185"/>
    </row>
    <row r="32" spans="1:9" s="187" customFormat="1" ht="12" customHeight="1" thickBot="1">
      <c r="A32" s="348" t="s">
        <v>17</v>
      </c>
      <c r="B32" s="349" t="s">
        <v>2018</v>
      </c>
      <c r="C32" s="349" t="s">
        <v>2019</v>
      </c>
      <c r="D32" s="413" t="s">
        <v>3805</v>
      </c>
      <c r="E32" s="414" t="s">
        <v>4019</v>
      </c>
      <c r="F32" s="192"/>
      <c r="G32" s="185"/>
      <c r="H32" s="464"/>
      <c r="I32" s="185"/>
    </row>
    <row r="33" spans="1:9" s="187" customFormat="1" ht="12" customHeight="1" thickBot="1">
      <c r="A33" s="176" t="s">
        <v>4</v>
      </c>
      <c r="B33" s="254"/>
      <c r="C33" s="254"/>
      <c r="D33" s="185"/>
      <c r="E33" s="192" t="s">
        <v>1196</v>
      </c>
      <c r="F33" s="363" t="str">
        <f>E35</f>
        <v>張軒皓</v>
      </c>
      <c r="G33" s="185"/>
      <c r="H33" s="464"/>
      <c r="I33" s="185"/>
    </row>
    <row r="34" spans="1:9" s="187" customFormat="1" ht="12" customHeight="1" thickBot="1">
      <c r="A34" s="348" t="s">
        <v>18</v>
      </c>
      <c r="B34" s="349" t="s">
        <v>1875</v>
      </c>
      <c r="C34" s="349" t="s">
        <v>2020</v>
      </c>
      <c r="D34" s="350"/>
      <c r="E34" s="465">
        <v>0.6458333333333334</v>
      </c>
      <c r="F34" s="185" t="s">
        <v>4373</v>
      </c>
      <c r="G34" s="185"/>
      <c r="H34" s="464"/>
      <c r="I34" s="185"/>
    </row>
    <row r="35" spans="1:9" s="187" customFormat="1" ht="12" customHeight="1" thickBot="1">
      <c r="A35" s="176" t="s">
        <v>4</v>
      </c>
      <c r="B35" s="254"/>
      <c r="C35" s="254"/>
      <c r="D35" s="186" t="s">
        <v>1197</v>
      </c>
      <c r="E35" s="467" t="str">
        <f>C34</f>
        <v>張軒皓</v>
      </c>
      <c r="F35" s="185"/>
      <c r="G35" s="185"/>
      <c r="H35" s="464"/>
      <c r="I35" s="185"/>
    </row>
    <row r="36" spans="1:9" s="187" customFormat="1" ht="12" customHeight="1">
      <c r="A36" s="190" t="s">
        <v>19</v>
      </c>
      <c r="B36" s="256" t="s">
        <v>2021</v>
      </c>
      <c r="C36" s="256" t="s">
        <v>2022</v>
      </c>
      <c r="D36" s="285" t="s">
        <v>3805</v>
      </c>
      <c r="E36" s="185" t="s">
        <v>4014</v>
      </c>
      <c r="F36" s="185"/>
      <c r="G36" s="185"/>
      <c r="H36" s="464"/>
      <c r="I36" s="185" t="s">
        <v>1198</v>
      </c>
    </row>
    <row r="37" spans="1:9" s="187" customFormat="1" ht="12" customHeight="1" thickBot="1">
      <c r="A37" s="176" t="s">
        <v>4</v>
      </c>
      <c r="B37" s="254"/>
      <c r="C37" s="255"/>
      <c r="D37" s="185"/>
      <c r="E37" s="185"/>
      <c r="F37" s="185"/>
      <c r="G37" s="185"/>
      <c r="H37" s="186" t="s">
        <v>1199</v>
      </c>
      <c r="I37" s="352" t="str">
        <f>H21</f>
        <v>雷騏輔[1]</v>
      </c>
    </row>
    <row r="38" spans="1:9" s="187" customFormat="1" ht="12" customHeight="1" thickBot="1">
      <c r="A38" s="348" t="s">
        <v>20</v>
      </c>
      <c r="B38" s="349" t="s">
        <v>2023</v>
      </c>
      <c r="C38" s="357" t="s">
        <v>2024</v>
      </c>
      <c r="D38" s="358"/>
      <c r="E38" s="185"/>
      <c r="F38" s="185"/>
      <c r="G38" s="185"/>
      <c r="H38" s="193">
        <v>0.5625</v>
      </c>
      <c r="I38" s="186" t="s">
        <v>4982</v>
      </c>
    </row>
    <row r="39" spans="1:9" s="187" customFormat="1" ht="12" customHeight="1" thickBot="1">
      <c r="A39" s="176" t="s">
        <v>4</v>
      </c>
      <c r="B39" s="254"/>
      <c r="C39" s="254"/>
      <c r="D39" s="186" t="s">
        <v>1200</v>
      </c>
      <c r="E39" s="352" t="str">
        <f>C38</f>
        <v>高翊誠[9/16]</v>
      </c>
      <c r="F39" s="185"/>
      <c r="G39" s="185"/>
      <c r="H39" s="192"/>
      <c r="I39" s="186"/>
    </row>
    <row r="40" spans="1:9" s="187" customFormat="1" ht="12" customHeight="1">
      <c r="A40" s="190" t="s">
        <v>21</v>
      </c>
      <c r="B40" s="256"/>
      <c r="C40" s="256" t="s">
        <v>1878</v>
      </c>
      <c r="D40" s="191"/>
      <c r="E40" s="351"/>
      <c r="F40" s="185"/>
      <c r="G40" s="185"/>
      <c r="H40" s="192"/>
      <c r="I40" s="186"/>
    </row>
    <row r="41" spans="1:9" s="187" customFormat="1" ht="12" customHeight="1" thickBot="1">
      <c r="A41" s="176" t="s">
        <v>4</v>
      </c>
      <c r="B41" s="254"/>
      <c r="C41" s="254"/>
      <c r="D41" s="185"/>
      <c r="E41" s="464" t="s">
        <v>1201</v>
      </c>
      <c r="F41" s="352" t="str">
        <f>E39</f>
        <v>高翊誠[9/16]</v>
      </c>
      <c r="G41" s="185"/>
      <c r="H41" s="192"/>
      <c r="I41" s="186"/>
    </row>
    <row r="42" spans="1:9" s="187" customFormat="1" ht="12" customHeight="1" thickBot="1">
      <c r="A42" s="348" t="s">
        <v>22</v>
      </c>
      <c r="B42" s="349" t="s">
        <v>2025</v>
      </c>
      <c r="C42" s="349" t="s">
        <v>2026</v>
      </c>
      <c r="D42" s="350"/>
      <c r="E42" s="193">
        <v>0.6458333333333334</v>
      </c>
      <c r="F42" s="351" t="s">
        <v>4374</v>
      </c>
      <c r="G42" s="185"/>
      <c r="H42" s="192"/>
      <c r="I42" s="186"/>
    </row>
    <row r="43" spans="1:9" s="187" customFormat="1" ht="12" customHeight="1" thickBot="1">
      <c r="A43" s="176" t="s">
        <v>4</v>
      </c>
      <c r="B43" s="254"/>
      <c r="C43" s="254"/>
      <c r="D43" s="186" t="s">
        <v>1183</v>
      </c>
      <c r="E43" s="369" t="str">
        <f>C42</f>
        <v>許恩瑜</v>
      </c>
      <c r="F43" s="464"/>
      <c r="G43" s="185"/>
      <c r="H43" s="192"/>
      <c r="I43" s="186"/>
    </row>
    <row r="44" spans="1:9" s="187" customFormat="1" ht="12" customHeight="1">
      <c r="A44" s="190" t="s">
        <v>23</v>
      </c>
      <c r="B44" s="256"/>
      <c r="C44" s="256" t="s">
        <v>2027</v>
      </c>
      <c r="D44" s="194" t="s">
        <v>1179</v>
      </c>
      <c r="E44" s="185"/>
      <c r="F44" s="464"/>
      <c r="G44" s="185"/>
      <c r="H44" s="192"/>
      <c r="I44" s="186"/>
    </row>
    <row r="45" spans="1:9" s="187" customFormat="1" ht="12" customHeight="1" thickBot="1">
      <c r="A45" s="176" t="s">
        <v>4</v>
      </c>
      <c r="B45" s="254"/>
      <c r="C45" s="254"/>
      <c r="D45" s="185"/>
      <c r="E45" s="185"/>
      <c r="F45" s="464" t="s">
        <v>1202</v>
      </c>
      <c r="G45" s="352" t="str">
        <f>F41</f>
        <v>高翊誠[9/16]</v>
      </c>
      <c r="H45" s="192"/>
      <c r="I45" s="186"/>
    </row>
    <row r="46" spans="1:9" s="187" customFormat="1" ht="12" customHeight="1" thickBot="1">
      <c r="A46" s="348" t="s">
        <v>24</v>
      </c>
      <c r="B46" s="349" t="s">
        <v>2028</v>
      </c>
      <c r="C46" s="349" t="s">
        <v>2029</v>
      </c>
      <c r="D46" s="350"/>
      <c r="E46" s="185"/>
      <c r="F46" s="193">
        <v>0.5208333333333334</v>
      </c>
      <c r="G46" s="192" t="s">
        <v>4661</v>
      </c>
      <c r="H46" s="192"/>
      <c r="I46" s="186"/>
    </row>
    <row r="47" spans="1:9" s="187" customFormat="1" ht="12" customHeight="1" thickBot="1">
      <c r="A47" s="176" t="s">
        <v>4</v>
      </c>
      <c r="B47" s="254"/>
      <c r="C47" s="254"/>
      <c r="D47" s="186" t="s">
        <v>1203</v>
      </c>
      <c r="E47" s="352" t="str">
        <f>C46</f>
        <v>呂御瑋</v>
      </c>
      <c r="F47" s="192"/>
      <c r="G47" s="192"/>
      <c r="H47" s="192"/>
      <c r="I47" s="186"/>
    </row>
    <row r="48" spans="1:9" s="187" customFormat="1" ht="12" customHeight="1">
      <c r="A48" s="190" t="s">
        <v>25</v>
      </c>
      <c r="B48" s="256"/>
      <c r="C48" s="256" t="s">
        <v>2030</v>
      </c>
      <c r="D48" s="194"/>
      <c r="E48" s="192"/>
      <c r="F48" s="192"/>
      <c r="G48" s="192"/>
      <c r="H48" s="192"/>
      <c r="I48" s="186"/>
    </row>
    <row r="49" spans="1:9" s="187" customFormat="1" ht="12" customHeight="1" thickBot="1">
      <c r="A49" s="176" t="s">
        <v>4</v>
      </c>
      <c r="B49" s="254"/>
      <c r="C49" s="254"/>
      <c r="D49" s="185"/>
      <c r="E49" s="192" t="s">
        <v>1204</v>
      </c>
      <c r="F49" s="363" t="str">
        <f>E51</f>
        <v>程子謙</v>
      </c>
      <c r="G49" s="192"/>
      <c r="H49" s="192"/>
      <c r="I49" s="186"/>
    </row>
    <row r="50" spans="1:9" s="187" customFormat="1" ht="12" customHeight="1" thickBot="1">
      <c r="A50" s="348" t="s">
        <v>26</v>
      </c>
      <c r="B50" s="349" t="s">
        <v>2031</v>
      </c>
      <c r="C50" s="349" t="s">
        <v>2032</v>
      </c>
      <c r="D50" s="350"/>
      <c r="E50" s="465">
        <v>0.6458333333333334</v>
      </c>
      <c r="F50" s="383" t="s">
        <v>4375</v>
      </c>
      <c r="G50" s="192"/>
      <c r="H50" s="192"/>
      <c r="I50" s="186"/>
    </row>
    <row r="51" spans="1:9" s="187" customFormat="1" ht="12" customHeight="1" thickBot="1">
      <c r="A51" s="176" t="s">
        <v>4</v>
      </c>
      <c r="B51" s="254"/>
      <c r="C51" s="254"/>
      <c r="D51" s="186" t="s">
        <v>1184</v>
      </c>
      <c r="E51" s="467" t="str">
        <f>C50</f>
        <v>程子謙</v>
      </c>
      <c r="F51" s="185"/>
      <c r="G51" s="192"/>
      <c r="H51" s="192"/>
      <c r="I51" s="186"/>
    </row>
    <row r="52" spans="1:9" s="187" customFormat="1" ht="12" customHeight="1">
      <c r="A52" s="190" t="s">
        <v>27</v>
      </c>
      <c r="B52" s="256"/>
      <c r="C52" s="256" t="s">
        <v>2033</v>
      </c>
      <c r="D52" s="194"/>
      <c r="E52" s="185"/>
      <c r="F52" s="185"/>
      <c r="G52" s="192"/>
      <c r="H52" s="192"/>
      <c r="I52" s="186"/>
    </row>
    <row r="53" spans="1:9" s="187" customFormat="1" ht="12" customHeight="1" thickBot="1">
      <c r="A53" s="176" t="s">
        <v>4</v>
      </c>
      <c r="B53" s="254"/>
      <c r="C53" s="254"/>
      <c r="D53" s="185"/>
      <c r="E53" s="185"/>
      <c r="F53" s="185"/>
      <c r="G53" s="192" t="s">
        <v>1205</v>
      </c>
      <c r="H53" s="367" t="str">
        <f>G61</f>
        <v>陳宗翰</v>
      </c>
      <c r="I53" s="186"/>
    </row>
    <row r="54" spans="1:9" s="187" customFormat="1" ht="12" customHeight="1" thickBot="1">
      <c r="A54" s="348" t="s">
        <v>28</v>
      </c>
      <c r="B54" s="349" t="s">
        <v>2034</v>
      </c>
      <c r="C54" s="349" t="s">
        <v>2035</v>
      </c>
      <c r="D54" s="358"/>
      <c r="E54" s="185"/>
      <c r="F54" s="185"/>
      <c r="G54" s="465">
        <v>0.8125</v>
      </c>
      <c r="H54" s="383" t="s">
        <v>4827</v>
      </c>
      <c r="I54" s="186"/>
    </row>
    <row r="55" spans="1:9" s="187" customFormat="1" ht="12" customHeight="1" thickBot="1">
      <c r="A55" s="176" t="s">
        <v>4</v>
      </c>
      <c r="B55" s="254"/>
      <c r="C55" s="254"/>
      <c r="D55" s="186" t="s">
        <v>1185</v>
      </c>
      <c r="E55" s="352" t="str">
        <f>C54</f>
        <v>于皓</v>
      </c>
      <c r="F55" s="185"/>
      <c r="G55" s="464"/>
      <c r="H55" s="185"/>
      <c r="I55" s="186"/>
    </row>
    <row r="56" spans="1:9" s="187" customFormat="1" ht="12" customHeight="1">
      <c r="A56" s="190" t="s">
        <v>29</v>
      </c>
      <c r="B56" s="256" t="s">
        <v>2036</v>
      </c>
      <c r="C56" s="256" t="s">
        <v>2037</v>
      </c>
      <c r="D56" s="285" t="s">
        <v>3805</v>
      </c>
      <c r="E56" s="192" t="s">
        <v>4015</v>
      </c>
      <c r="F56" s="185"/>
      <c r="G56" s="464"/>
      <c r="H56" s="185"/>
      <c r="I56" s="186"/>
    </row>
    <row r="57" spans="1:9" s="187" customFormat="1" ht="12" customHeight="1" thickBot="1">
      <c r="A57" s="176" t="s">
        <v>4</v>
      </c>
      <c r="B57" s="254"/>
      <c r="C57" s="254"/>
      <c r="D57" s="185"/>
      <c r="E57" s="192" t="s">
        <v>1206</v>
      </c>
      <c r="F57" s="359" t="str">
        <f>E59</f>
        <v>陳宗翰</v>
      </c>
      <c r="G57" s="464"/>
      <c r="H57" s="185"/>
      <c r="I57" s="186"/>
    </row>
    <row r="58" spans="1:9" s="187" customFormat="1" ht="12" customHeight="1" thickBot="1">
      <c r="A58" s="348" t="s">
        <v>30</v>
      </c>
      <c r="B58" s="349" t="s">
        <v>2038</v>
      </c>
      <c r="C58" s="349" t="s">
        <v>2039</v>
      </c>
      <c r="D58" s="350"/>
      <c r="E58" s="465">
        <v>0.6458333333333334</v>
      </c>
      <c r="F58" s="351" t="s">
        <v>4376</v>
      </c>
      <c r="G58" s="464"/>
      <c r="H58" s="185"/>
      <c r="I58" s="186"/>
    </row>
    <row r="59" spans="1:9" s="187" customFormat="1" ht="12" customHeight="1" thickBot="1">
      <c r="A59" s="176" t="s">
        <v>4</v>
      </c>
      <c r="B59" s="254"/>
      <c r="C59" s="254"/>
      <c r="D59" s="186" t="s">
        <v>1207</v>
      </c>
      <c r="E59" s="467" t="str">
        <f>C58</f>
        <v>陳宗翰</v>
      </c>
      <c r="F59" s="464"/>
      <c r="G59" s="464"/>
      <c r="H59" s="185"/>
      <c r="I59" s="186"/>
    </row>
    <row r="60" spans="1:9" s="187" customFormat="1" ht="12" customHeight="1">
      <c r="A60" s="190" t="s">
        <v>31</v>
      </c>
      <c r="B60" s="256" t="s">
        <v>2040</v>
      </c>
      <c r="C60" s="256" t="s">
        <v>2041</v>
      </c>
      <c r="D60" s="285" t="s">
        <v>3805</v>
      </c>
      <c r="E60" s="415" t="s">
        <v>4020</v>
      </c>
      <c r="F60" s="464"/>
      <c r="G60" s="464"/>
      <c r="H60" s="185"/>
      <c r="I60" s="186"/>
    </row>
    <row r="61" spans="1:9" s="187" customFormat="1" ht="12" customHeight="1" thickBot="1">
      <c r="A61" s="176" t="s">
        <v>4</v>
      </c>
      <c r="B61" s="254"/>
      <c r="C61" s="254"/>
      <c r="D61" s="185"/>
      <c r="E61" s="185"/>
      <c r="F61" s="464" t="s">
        <v>1208</v>
      </c>
      <c r="G61" s="467" t="str">
        <f>F57</f>
        <v>陳宗翰</v>
      </c>
      <c r="H61" s="185"/>
      <c r="I61" s="186"/>
    </row>
    <row r="62" spans="1:9" s="187" customFormat="1" ht="12" customHeight="1" thickBot="1">
      <c r="A62" s="348" t="s">
        <v>32</v>
      </c>
      <c r="B62" s="349" t="s">
        <v>2042</v>
      </c>
      <c r="C62" s="349" t="s">
        <v>2043</v>
      </c>
      <c r="D62" s="350"/>
      <c r="E62" s="185"/>
      <c r="F62" s="193">
        <v>0.5208333333333334</v>
      </c>
      <c r="G62" s="372" t="s">
        <v>4662</v>
      </c>
      <c r="H62" s="185"/>
      <c r="I62" s="186"/>
    </row>
    <row r="63" spans="1:9" s="187" customFormat="1" ht="12" customHeight="1" thickBot="1">
      <c r="A63" s="176" t="s">
        <v>4</v>
      </c>
      <c r="B63" s="254"/>
      <c r="C63" s="254"/>
      <c r="D63" s="351" t="s">
        <v>1209</v>
      </c>
      <c r="E63" s="352" t="str">
        <f>C62</f>
        <v>吳侑霖</v>
      </c>
      <c r="F63" s="192"/>
      <c r="G63" s="185"/>
      <c r="H63" s="185"/>
      <c r="I63" s="186"/>
    </row>
    <row r="64" spans="1:9" s="187" customFormat="1" ht="12" customHeight="1">
      <c r="A64" s="190" t="s">
        <v>33</v>
      </c>
      <c r="B64" s="256" t="s">
        <v>2044</v>
      </c>
      <c r="C64" s="256" t="s">
        <v>2045</v>
      </c>
      <c r="D64" s="285" t="s">
        <v>3805</v>
      </c>
      <c r="E64" s="414" t="s">
        <v>4021</v>
      </c>
      <c r="F64" s="192"/>
      <c r="G64" s="185"/>
      <c r="H64" s="185"/>
      <c r="I64" s="186"/>
    </row>
    <row r="65" spans="1:9" s="187" customFormat="1" ht="12" customHeight="1" thickBot="1">
      <c r="A65" s="176" t="s">
        <v>4</v>
      </c>
      <c r="B65" s="254"/>
      <c r="C65" s="254"/>
      <c r="D65" s="185"/>
      <c r="E65" s="192" t="s">
        <v>1210</v>
      </c>
      <c r="F65" s="363" t="str">
        <f>E67</f>
        <v>周圻修</v>
      </c>
      <c r="G65" s="185"/>
      <c r="H65" s="185"/>
      <c r="I65" s="186"/>
    </row>
    <row r="66" spans="1:9" s="187" customFormat="1" ht="12" customHeight="1" thickBot="1">
      <c r="A66" s="348" t="s">
        <v>34</v>
      </c>
      <c r="B66" s="349" t="s">
        <v>2046</v>
      </c>
      <c r="C66" s="349" t="s">
        <v>2047</v>
      </c>
      <c r="D66" s="350"/>
      <c r="E66" s="465">
        <v>0.6458333333333334</v>
      </c>
      <c r="F66" s="383" t="s">
        <v>4377</v>
      </c>
      <c r="G66" s="185"/>
      <c r="H66" s="185"/>
      <c r="I66" s="186"/>
    </row>
    <row r="67" spans="1:9" s="187" customFormat="1" ht="12" customHeight="1" thickBot="1">
      <c r="A67" s="176" t="s">
        <v>4</v>
      </c>
      <c r="B67" s="254"/>
      <c r="C67" s="254"/>
      <c r="D67" s="186" t="s">
        <v>1211</v>
      </c>
      <c r="E67" s="467" t="str">
        <f>C66</f>
        <v>周圻修</v>
      </c>
      <c r="F67" s="185"/>
      <c r="G67" s="185"/>
      <c r="H67" s="185"/>
      <c r="I67" s="186"/>
    </row>
    <row r="68" spans="1:9" s="187" customFormat="1" ht="12" customHeight="1">
      <c r="A68" s="190" t="s">
        <v>35</v>
      </c>
      <c r="B68" s="256" t="s">
        <v>2048</v>
      </c>
      <c r="C68" s="256" t="s">
        <v>2049</v>
      </c>
      <c r="D68" s="285" t="s">
        <v>3805</v>
      </c>
      <c r="E68" s="412" t="s">
        <v>4022</v>
      </c>
      <c r="F68" s="185"/>
      <c r="G68" s="185"/>
      <c r="H68" s="185"/>
      <c r="I68" s="186"/>
    </row>
    <row r="69" spans="1:9" s="201" customFormat="1" ht="12" customHeight="1">
      <c r="A69" s="197"/>
      <c r="B69" s="168"/>
      <c r="C69" s="168"/>
      <c r="D69" s="198"/>
      <c r="E69" s="199"/>
      <c r="F69" s="199"/>
      <c r="G69" s="199"/>
      <c r="H69" s="199"/>
      <c r="I69" s="200"/>
    </row>
    <row r="70" spans="1:9" s="171" customFormat="1" ht="12" customHeight="1">
      <c r="A70" s="167" t="s">
        <v>1212</v>
      </c>
      <c r="B70" s="172"/>
      <c r="C70" s="173"/>
      <c r="D70" s="174" t="s">
        <v>312</v>
      </c>
      <c r="E70" s="174" t="s">
        <v>312</v>
      </c>
      <c r="F70" s="174" t="s">
        <v>312</v>
      </c>
      <c r="G70" s="174" t="s">
        <v>312</v>
      </c>
      <c r="H70" s="174" t="s">
        <v>312</v>
      </c>
      <c r="I70" s="175"/>
    </row>
    <row r="71" spans="1:9" s="180" customFormat="1" ht="12" customHeight="1">
      <c r="A71" s="176"/>
      <c r="B71" s="177"/>
      <c r="C71" s="178"/>
      <c r="D71" s="245" t="s">
        <v>3804</v>
      </c>
      <c r="E71" s="245" t="s">
        <v>1167</v>
      </c>
      <c r="F71" s="245" t="s">
        <v>1176</v>
      </c>
      <c r="G71" s="245" t="s">
        <v>1176</v>
      </c>
      <c r="H71" s="245" t="s">
        <v>1177</v>
      </c>
      <c r="I71" s="179"/>
    </row>
    <row r="72" spans="1:9" s="187" customFormat="1" ht="12" customHeight="1" thickBot="1">
      <c r="A72" s="348" t="s">
        <v>36</v>
      </c>
      <c r="B72" s="349" t="s">
        <v>1971</v>
      </c>
      <c r="C72" s="357" t="s">
        <v>2050</v>
      </c>
      <c r="D72" s="358"/>
      <c r="E72" s="185"/>
      <c r="F72" s="185"/>
      <c r="G72" s="185"/>
      <c r="H72" s="185"/>
      <c r="I72" s="186"/>
    </row>
    <row r="73" spans="1:9" s="187" customFormat="1" ht="12" customHeight="1" thickBot="1">
      <c r="A73" s="176" t="s">
        <v>4</v>
      </c>
      <c r="B73" s="254"/>
      <c r="C73" s="254"/>
      <c r="D73" s="186" t="s">
        <v>1213</v>
      </c>
      <c r="E73" s="352" t="str">
        <f>C72</f>
        <v>周宥翔[5/8]</v>
      </c>
      <c r="F73" s="185"/>
      <c r="G73" s="185"/>
      <c r="H73" s="185"/>
      <c r="I73" s="186"/>
    </row>
    <row r="74" spans="1:9" s="187" customFormat="1" ht="12" customHeight="1">
      <c r="A74" s="190" t="s">
        <v>37</v>
      </c>
      <c r="B74" s="256"/>
      <c r="C74" s="256" t="s">
        <v>1887</v>
      </c>
      <c r="D74" s="191"/>
      <c r="E74" s="463"/>
      <c r="F74" s="185"/>
      <c r="G74" s="185"/>
      <c r="H74" s="185"/>
      <c r="I74" s="186"/>
    </row>
    <row r="75" spans="1:9" s="187" customFormat="1" ht="12" customHeight="1" thickBot="1">
      <c r="A75" s="176" t="s">
        <v>4</v>
      </c>
      <c r="B75" s="254"/>
      <c r="C75" s="254"/>
      <c r="D75" s="185"/>
      <c r="E75" s="464" t="s">
        <v>1214</v>
      </c>
      <c r="F75" s="352" t="str">
        <f>E73</f>
        <v>周宥翔[5/8]</v>
      </c>
      <c r="G75" s="185"/>
      <c r="H75" s="185"/>
      <c r="I75" s="186"/>
    </row>
    <row r="76" spans="1:9" s="187" customFormat="1" ht="12" customHeight="1" thickBot="1">
      <c r="A76" s="348" t="s">
        <v>38</v>
      </c>
      <c r="B76" s="349" t="s">
        <v>2051</v>
      </c>
      <c r="C76" s="349" t="s">
        <v>2052</v>
      </c>
      <c r="D76" s="350"/>
      <c r="E76" s="193">
        <v>0.6458333333333334</v>
      </c>
      <c r="F76" s="351" t="s">
        <v>4378</v>
      </c>
      <c r="G76" s="185"/>
      <c r="H76" s="185"/>
      <c r="I76" s="186"/>
    </row>
    <row r="77" spans="1:9" s="187" customFormat="1" ht="12" customHeight="1" thickBot="1">
      <c r="A77" s="176" t="s">
        <v>4</v>
      </c>
      <c r="B77" s="254"/>
      <c r="C77" s="254"/>
      <c r="D77" s="186" t="s">
        <v>1216</v>
      </c>
      <c r="E77" s="369" t="str">
        <f>C76</f>
        <v>邱楷恩</v>
      </c>
      <c r="F77" s="464"/>
      <c r="G77" s="185"/>
      <c r="H77" s="185"/>
      <c r="I77" s="186"/>
    </row>
    <row r="78" spans="1:9" s="187" customFormat="1" ht="12" customHeight="1">
      <c r="A78" s="190" t="s">
        <v>39</v>
      </c>
      <c r="B78" s="256"/>
      <c r="C78" s="256" t="s">
        <v>1891</v>
      </c>
      <c r="D78" s="194" t="s">
        <v>1215</v>
      </c>
      <c r="E78" s="372"/>
      <c r="F78" s="464" t="s">
        <v>1215</v>
      </c>
      <c r="G78" s="185"/>
      <c r="H78" s="185"/>
      <c r="I78" s="186"/>
    </row>
    <row r="79" spans="1:9" s="187" customFormat="1" ht="12" customHeight="1" thickBot="1">
      <c r="A79" s="176" t="s">
        <v>4</v>
      </c>
      <c r="B79" s="254"/>
      <c r="C79" s="254"/>
      <c r="D79" s="185"/>
      <c r="E79" s="185"/>
      <c r="F79" s="464" t="s">
        <v>1217</v>
      </c>
      <c r="G79" s="352" t="str">
        <f>F75</f>
        <v>周宥翔[5/8]</v>
      </c>
      <c r="H79" s="185"/>
      <c r="I79" s="186"/>
    </row>
    <row r="80" spans="1:9" s="187" customFormat="1" ht="12" customHeight="1" thickBot="1">
      <c r="A80" s="348" t="s">
        <v>40</v>
      </c>
      <c r="B80" s="349" t="s">
        <v>2053</v>
      </c>
      <c r="C80" s="349" t="s">
        <v>2054</v>
      </c>
      <c r="D80" s="350"/>
      <c r="E80" s="185"/>
      <c r="F80" s="193">
        <v>0.5208333333333334</v>
      </c>
      <c r="G80" s="351" t="s">
        <v>4663</v>
      </c>
      <c r="H80" s="185"/>
      <c r="I80" s="186"/>
    </row>
    <row r="81" spans="1:9" s="187" customFormat="1" ht="12" customHeight="1" thickBot="1">
      <c r="A81" s="176" t="s">
        <v>4</v>
      </c>
      <c r="B81" s="254"/>
      <c r="C81" s="254"/>
      <c r="D81" s="351" t="s">
        <v>1218</v>
      </c>
      <c r="E81" s="350" t="str">
        <f>C80</f>
        <v>曾冠瑋</v>
      </c>
      <c r="F81" s="192"/>
      <c r="G81" s="464"/>
      <c r="H81" s="185"/>
      <c r="I81" s="186"/>
    </row>
    <row r="82" spans="1:9" s="187" customFormat="1" ht="12" customHeight="1">
      <c r="A82" s="190" t="s">
        <v>41</v>
      </c>
      <c r="B82" s="256"/>
      <c r="C82" s="256" t="s">
        <v>2055</v>
      </c>
      <c r="D82" s="194"/>
      <c r="E82" s="351"/>
      <c r="F82" s="192"/>
      <c r="G82" s="464"/>
      <c r="H82" s="185"/>
      <c r="I82" s="186"/>
    </row>
    <row r="83" spans="1:9" s="187" customFormat="1" ht="12" customHeight="1" thickBot="1">
      <c r="A83" s="176" t="s">
        <v>4</v>
      </c>
      <c r="B83" s="254"/>
      <c r="C83" s="254"/>
      <c r="D83" s="185"/>
      <c r="E83" s="464" t="s">
        <v>1219</v>
      </c>
      <c r="F83" s="369" t="str">
        <f>E81</f>
        <v>曾冠瑋</v>
      </c>
      <c r="G83" s="464"/>
      <c r="H83" s="185"/>
      <c r="I83" s="186"/>
    </row>
    <row r="84" spans="1:9" s="187" customFormat="1" ht="12" customHeight="1" thickBot="1">
      <c r="A84" s="348" t="s">
        <v>42</v>
      </c>
      <c r="B84" s="349" t="s">
        <v>1917</v>
      </c>
      <c r="C84" s="349" t="s">
        <v>2056</v>
      </c>
      <c r="D84" s="350"/>
      <c r="E84" s="193">
        <v>0.6666666666666666</v>
      </c>
      <c r="F84" s="185" t="s">
        <v>4384</v>
      </c>
      <c r="G84" s="464"/>
      <c r="H84" s="185"/>
      <c r="I84" s="186"/>
    </row>
    <row r="85" spans="1:9" s="187" customFormat="1" ht="12" customHeight="1" thickBot="1">
      <c r="A85" s="176" t="s">
        <v>4</v>
      </c>
      <c r="B85" s="254"/>
      <c r="C85" s="254"/>
      <c r="D85" s="186" t="s">
        <v>1220</v>
      </c>
      <c r="E85" s="369" t="str">
        <f>C84</f>
        <v>陳漢碩</v>
      </c>
      <c r="F85" s="185"/>
      <c r="G85" s="464"/>
      <c r="H85" s="185"/>
      <c r="I85" s="186"/>
    </row>
    <row r="86" spans="1:9" s="187" customFormat="1" ht="12" customHeight="1">
      <c r="A86" s="190" t="s">
        <v>43</v>
      </c>
      <c r="B86" s="256"/>
      <c r="C86" s="256" t="s">
        <v>2057</v>
      </c>
      <c r="D86" s="194"/>
      <c r="E86" s="185"/>
      <c r="F86" s="185"/>
      <c r="G86" s="464"/>
      <c r="H86" s="185"/>
      <c r="I86" s="186"/>
    </row>
    <row r="87" spans="1:9" s="187" customFormat="1" ht="12" customHeight="1" thickBot="1">
      <c r="A87" s="176" t="s">
        <v>4</v>
      </c>
      <c r="B87" s="254"/>
      <c r="C87" s="254"/>
      <c r="D87" s="185"/>
      <c r="E87" s="185"/>
      <c r="F87" s="185"/>
      <c r="G87" s="464" t="s">
        <v>1221</v>
      </c>
      <c r="H87" s="352" t="str">
        <f>G79</f>
        <v>周宥翔[5/8]</v>
      </c>
      <c r="I87" s="186"/>
    </row>
    <row r="88" spans="1:9" s="187" customFormat="1" ht="12" customHeight="1" thickBot="1">
      <c r="A88" s="348" t="s">
        <v>44</v>
      </c>
      <c r="B88" s="349" t="s">
        <v>2058</v>
      </c>
      <c r="C88" s="349" t="s">
        <v>2059</v>
      </c>
      <c r="D88" s="358"/>
      <c r="E88" s="185"/>
      <c r="F88" s="185"/>
      <c r="G88" s="193">
        <v>0.8125</v>
      </c>
      <c r="H88" s="192" t="s">
        <v>4830</v>
      </c>
      <c r="I88" s="186"/>
    </row>
    <row r="89" spans="1:9" s="187" customFormat="1" ht="12" customHeight="1" thickBot="1">
      <c r="A89" s="176" t="s">
        <v>4</v>
      </c>
      <c r="B89" s="254"/>
      <c r="C89" s="254"/>
      <c r="D89" s="351" t="s">
        <v>1222</v>
      </c>
      <c r="E89" s="352" t="str">
        <f>C88</f>
        <v>金宥辰</v>
      </c>
      <c r="F89" s="185"/>
      <c r="G89" s="192"/>
      <c r="H89" s="192"/>
      <c r="I89" s="186"/>
    </row>
    <row r="90" spans="1:9" s="187" customFormat="1" ht="12" customHeight="1">
      <c r="A90" s="190" t="s">
        <v>45</v>
      </c>
      <c r="B90" s="256" t="s">
        <v>2060</v>
      </c>
      <c r="C90" s="256" t="s">
        <v>2061</v>
      </c>
      <c r="D90" s="194">
        <v>0.611111111111111</v>
      </c>
      <c r="E90" s="414" t="s">
        <v>4023</v>
      </c>
      <c r="F90" s="185"/>
      <c r="G90" s="192"/>
      <c r="H90" s="192"/>
      <c r="I90" s="186"/>
    </row>
    <row r="91" spans="1:9" s="187" customFormat="1" ht="12" customHeight="1" thickBot="1">
      <c r="A91" s="176" t="s">
        <v>4</v>
      </c>
      <c r="B91" s="254"/>
      <c r="C91" s="254"/>
      <c r="D91" s="185"/>
      <c r="E91" s="192" t="s">
        <v>1223</v>
      </c>
      <c r="F91" s="202" t="str">
        <f>E93</f>
        <v>張實佑</v>
      </c>
      <c r="G91" s="192"/>
      <c r="H91" s="192"/>
      <c r="I91" s="186"/>
    </row>
    <row r="92" spans="1:9" s="187" customFormat="1" ht="12" customHeight="1" thickBot="1">
      <c r="A92" s="348" t="s">
        <v>46</v>
      </c>
      <c r="B92" s="349" t="s">
        <v>2062</v>
      </c>
      <c r="C92" s="349" t="s">
        <v>2063</v>
      </c>
      <c r="D92" s="350"/>
      <c r="E92" s="465">
        <v>0.6666666666666666</v>
      </c>
      <c r="F92" s="370" t="s">
        <v>4379</v>
      </c>
      <c r="G92" s="192"/>
      <c r="H92" s="192"/>
      <c r="I92" s="202"/>
    </row>
    <row r="93" spans="1:9" s="187" customFormat="1" ht="12" customHeight="1" thickBot="1">
      <c r="A93" s="176" t="s">
        <v>4</v>
      </c>
      <c r="B93" s="254"/>
      <c r="C93" s="254"/>
      <c r="D93" s="186" t="s">
        <v>1224</v>
      </c>
      <c r="E93" s="467" t="str">
        <f>C92</f>
        <v>張實佑</v>
      </c>
      <c r="F93" s="192"/>
      <c r="G93" s="192"/>
      <c r="H93" s="192"/>
      <c r="I93" s="202"/>
    </row>
    <row r="94" spans="1:9" s="187" customFormat="1" ht="12" customHeight="1">
      <c r="A94" s="190" t="s">
        <v>47</v>
      </c>
      <c r="B94" s="256" t="s">
        <v>1949</v>
      </c>
      <c r="C94" s="256" t="s">
        <v>2064</v>
      </c>
      <c r="D94" s="194">
        <v>0.6319444444444444</v>
      </c>
      <c r="E94" s="415" t="s">
        <v>4024</v>
      </c>
      <c r="F94" s="192"/>
      <c r="G94" s="192"/>
      <c r="H94" s="192"/>
      <c r="I94" s="202"/>
    </row>
    <row r="95" spans="1:9" s="187" customFormat="1" ht="12" customHeight="1" thickBot="1">
      <c r="A95" s="176" t="s">
        <v>4</v>
      </c>
      <c r="B95" s="254"/>
      <c r="C95" s="254"/>
      <c r="D95" s="185"/>
      <c r="E95" s="185"/>
      <c r="F95" s="192" t="s">
        <v>1225</v>
      </c>
      <c r="G95" s="363" t="str">
        <f>F99</f>
        <v>楊其恩</v>
      </c>
      <c r="H95" s="192"/>
      <c r="I95" s="202"/>
    </row>
    <row r="96" spans="1:9" s="187" customFormat="1" ht="12" customHeight="1">
      <c r="A96" s="181" t="s">
        <v>48</v>
      </c>
      <c r="B96" s="256" t="s">
        <v>2014</v>
      </c>
      <c r="C96" s="256" t="s">
        <v>2065</v>
      </c>
      <c r="D96" s="195"/>
      <c r="E96" s="185"/>
      <c r="F96" s="465">
        <v>0.5208333333333334</v>
      </c>
      <c r="G96" s="383" t="s">
        <v>4664</v>
      </c>
      <c r="H96" s="192"/>
      <c r="I96" s="202"/>
    </row>
    <row r="97" spans="1:9" s="187" customFormat="1" ht="12" customHeight="1" thickBot="1">
      <c r="A97" s="188" t="s">
        <v>4</v>
      </c>
      <c r="B97" s="254"/>
      <c r="C97" s="254"/>
      <c r="D97" s="189" t="s">
        <v>1226</v>
      </c>
      <c r="E97" s="359" t="str">
        <f>C98</f>
        <v>林逸昕</v>
      </c>
      <c r="F97" s="464"/>
      <c r="G97" s="185"/>
      <c r="H97" s="192"/>
      <c r="I97" s="202"/>
    </row>
    <row r="98" spans="1:9" s="187" customFormat="1" ht="12" customHeight="1" thickBot="1">
      <c r="A98" s="348" t="s">
        <v>49</v>
      </c>
      <c r="B98" s="349" t="s">
        <v>2028</v>
      </c>
      <c r="C98" s="349" t="s">
        <v>2066</v>
      </c>
      <c r="D98" s="416">
        <v>0.6319444444444444</v>
      </c>
      <c r="E98" s="414" t="s">
        <v>4025</v>
      </c>
      <c r="F98" s="464"/>
      <c r="G98" s="185"/>
      <c r="H98" s="192"/>
      <c r="I98" s="202"/>
    </row>
    <row r="99" spans="1:9" s="187" customFormat="1" ht="12" customHeight="1" thickBot="1">
      <c r="A99" s="176" t="s">
        <v>4</v>
      </c>
      <c r="B99" s="254"/>
      <c r="C99" s="254"/>
      <c r="D99" s="185"/>
      <c r="E99" s="192" t="s">
        <v>1227</v>
      </c>
      <c r="F99" s="466" t="str">
        <f>E101</f>
        <v>楊其恩</v>
      </c>
      <c r="G99" s="185"/>
      <c r="H99" s="192"/>
      <c r="I99" s="202"/>
    </row>
    <row r="100" spans="1:9" s="187" customFormat="1" ht="12" customHeight="1">
      <c r="A100" s="181" t="s">
        <v>50</v>
      </c>
      <c r="B100" s="256" t="s">
        <v>2067</v>
      </c>
      <c r="C100" s="256" t="s">
        <v>2068</v>
      </c>
      <c r="D100" s="195"/>
      <c r="E100" s="465">
        <v>0.6666666666666666</v>
      </c>
      <c r="F100" s="383" t="s">
        <v>4380</v>
      </c>
      <c r="G100" s="185"/>
      <c r="H100" s="192"/>
      <c r="I100" s="202"/>
    </row>
    <row r="101" spans="1:9" s="187" customFormat="1" ht="12" customHeight="1" thickBot="1">
      <c r="A101" s="188" t="s">
        <v>4</v>
      </c>
      <c r="B101" s="254"/>
      <c r="C101" s="254"/>
      <c r="D101" s="189" t="s">
        <v>1228</v>
      </c>
      <c r="E101" s="466" t="str">
        <f>C102</f>
        <v>楊其恩</v>
      </c>
      <c r="F101" s="185"/>
      <c r="G101" s="185"/>
      <c r="H101" s="192"/>
      <c r="I101" s="202"/>
    </row>
    <row r="102" spans="1:9" s="187" customFormat="1" ht="12" customHeight="1" thickBot="1">
      <c r="A102" s="348" t="s">
        <v>51</v>
      </c>
      <c r="B102" s="349" t="s">
        <v>1987</v>
      </c>
      <c r="C102" s="349" t="s">
        <v>2069</v>
      </c>
      <c r="D102" s="416">
        <v>0.6319444444444444</v>
      </c>
      <c r="E102" s="417" t="s">
        <v>4026</v>
      </c>
      <c r="F102" s="185"/>
      <c r="G102" s="185"/>
      <c r="H102" s="192"/>
      <c r="I102" s="185" t="s">
        <v>1229</v>
      </c>
    </row>
    <row r="103" spans="1:9" s="187" customFormat="1" ht="12" customHeight="1" thickBot="1">
      <c r="A103" s="176" t="s">
        <v>4</v>
      </c>
      <c r="B103" s="254"/>
      <c r="C103" s="255"/>
      <c r="D103" s="185"/>
      <c r="E103" s="185"/>
      <c r="F103" s="185"/>
      <c r="G103" s="185"/>
      <c r="H103" s="192" t="s">
        <v>1230</v>
      </c>
      <c r="I103" s="202" t="str">
        <f>H119</f>
        <v>葉作詮[9/16]</v>
      </c>
    </row>
    <row r="104" spans="1:9" s="187" customFormat="1" ht="12" customHeight="1" thickBot="1">
      <c r="A104" s="348" t="s">
        <v>52</v>
      </c>
      <c r="B104" s="349" t="s">
        <v>1899</v>
      </c>
      <c r="C104" s="357" t="s">
        <v>2070</v>
      </c>
      <c r="D104" s="358"/>
      <c r="E104" s="185"/>
      <c r="F104" s="185"/>
      <c r="G104" s="185"/>
      <c r="H104" s="465">
        <v>0.5625</v>
      </c>
      <c r="I104" s="383" t="s">
        <v>4987</v>
      </c>
    </row>
    <row r="105" spans="1:9" s="187" customFormat="1" ht="12" customHeight="1" thickBot="1">
      <c r="A105" s="176" t="s">
        <v>4</v>
      </c>
      <c r="B105" s="254"/>
      <c r="C105" s="254"/>
      <c r="D105" s="351" t="s">
        <v>1231</v>
      </c>
      <c r="E105" s="350" t="str">
        <f>C104</f>
        <v>葉作詮[9/16]</v>
      </c>
      <c r="F105" s="185"/>
      <c r="G105" s="185"/>
      <c r="H105" s="464"/>
      <c r="I105" s="185"/>
    </row>
    <row r="106" spans="1:9" s="187" customFormat="1" ht="12" customHeight="1">
      <c r="A106" s="190" t="s">
        <v>53</v>
      </c>
      <c r="B106" s="256"/>
      <c r="C106" s="256" t="s">
        <v>1895</v>
      </c>
      <c r="D106" s="191"/>
      <c r="E106" s="351"/>
      <c r="F106" s="185"/>
      <c r="G106" s="185"/>
      <c r="H106" s="464"/>
      <c r="I106" s="185"/>
    </row>
    <row r="107" spans="1:9" s="187" customFormat="1" ht="12" customHeight="1" thickBot="1">
      <c r="A107" s="176" t="s">
        <v>4</v>
      </c>
      <c r="B107" s="254"/>
      <c r="C107" s="254"/>
      <c r="D107" s="185"/>
      <c r="E107" s="464" t="s">
        <v>1232</v>
      </c>
      <c r="F107" s="352" t="str">
        <f>E105</f>
        <v>葉作詮[9/16]</v>
      </c>
      <c r="G107" s="185"/>
      <c r="H107" s="464"/>
      <c r="I107" s="185"/>
    </row>
    <row r="108" spans="1:9" s="187" customFormat="1" ht="12" customHeight="1" thickBot="1">
      <c r="A108" s="348" t="s">
        <v>54</v>
      </c>
      <c r="B108" s="349" t="s">
        <v>2071</v>
      </c>
      <c r="C108" s="349" t="s">
        <v>2072</v>
      </c>
      <c r="D108" s="350"/>
      <c r="E108" s="193">
        <v>0.6666666666666666</v>
      </c>
      <c r="F108" s="351" t="s">
        <v>4381</v>
      </c>
      <c r="G108" s="185"/>
      <c r="H108" s="464"/>
      <c r="I108" s="185"/>
    </row>
    <row r="109" spans="1:9" s="187" customFormat="1" ht="12" customHeight="1" thickBot="1">
      <c r="A109" s="176" t="s">
        <v>4</v>
      </c>
      <c r="B109" s="254"/>
      <c r="C109" s="254"/>
      <c r="D109" s="186" t="s">
        <v>1233</v>
      </c>
      <c r="E109" s="369" t="str">
        <f>C108</f>
        <v>游育林</v>
      </c>
      <c r="F109" s="464"/>
      <c r="G109" s="185"/>
      <c r="H109" s="464"/>
      <c r="I109" s="185"/>
    </row>
    <row r="110" spans="1:9" s="187" customFormat="1" ht="12" customHeight="1">
      <c r="A110" s="190" t="s">
        <v>55</v>
      </c>
      <c r="B110" s="256"/>
      <c r="C110" s="256" t="s">
        <v>2073</v>
      </c>
      <c r="D110" s="194" t="s">
        <v>1215</v>
      </c>
      <c r="E110" s="372"/>
      <c r="F110" s="464"/>
      <c r="G110" s="185"/>
      <c r="H110" s="464"/>
      <c r="I110" s="185"/>
    </row>
    <row r="111" spans="1:8" s="187" customFormat="1" ht="12" customHeight="1" thickBot="1">
      <c r="A111" s="176" t="s">
        <v>4</v>
      </c>
      <c r="B111" s="254"/>
      <c r="C111" s="254"/>
      <c r="D111" s="185"/>
      <c r="E111" s="185"/>
      <c r="F111" s="464" t="s">
        <v>1234</v>
      </c>
      <c r="G111" s="352" t="str">
        <f>F107</f>
        <v>葉作詮[9/16]</v>
      </c>
      <c r="H111" s="464"/>
    </row>
    <row r="112" spans="1:8" s="187" customFormat="1" ht="12" customHeight="1" thickBot="1">
      <c r="A112" s="348" t="s">
        <v>56</v>
      </c>
      <c r="B112" s="349" t="s">
        <v>1952</v>
      </c>
      <c r="C112" s="349" t="s">
        <v>2074</v>
      </c>
      <c r="D112" s="350"/>
      <c r="E112" s="185"/>
      <c r="F112" s="193">
        <v>0.5208333333333334</v>
      </c>
      <c r="G112" s="463" t="s">
        <v>4665</v>
      </c>
      <c r="H112" s="464"/>
    </row>
    <row r="113" spans="1:8" s="187" customFormat="1" ht="12" customHeight="1" thickBot="1">
      <c r="A113" s="176" t="s">
        <v>4</v>
      </c>
      <c r="B113" s="254"/>
      <c r="C113" s="254"/>
      <c r="D113" s="186" t="s">
        <v>1235</v>
      </c>
      <c r="E113" s="352" t="str">
        <f>C112</f>
        <v>劉宗宥</v>
      </c>
      <c r="F113" s="192"/>
      <c r="G113" s="464"/>
      <c r="H113" s="464"/>
    </row>
    <row r="114" spans="1:8" s="187" customFormat="1" ht="12" customHeight="1">
      <c r="A114" s="190" t="s">
        <v>57</v>
      </c>
      <c r="B114" s="256"/>
      <c r="C114" s="256" t="s">
        <v>2075</v>
      </c>
      <c r="D114" s="194"/>
      <c r="E114" s="463"/>
      <c r="F114" s="192"/>
      <c r="G114" s="464"/>
      <c r="H114" s="464"/>
    </row>
    <row r="115" spans="1:8" s="187" customFormat="1" ht="12" customHeight="1" thickBot="1">
      <c r="A115" s="176" t="s">
        <v>4</v>
      </c>
      <c r="B115" s="254"/>
      <c r="C115" s="254"/>
      <c r="D115" s="185"/>
      <c r="E115" s="464" t="s">
        <v>1236</v>
      </c>
      <c r="F115" s="369" t="str">
        <f>E113</f>
        <v>劉宗宥</v>
      </c>
      <c r="G115" s="464"/>
      <c r="H115" s="464"/>
    </row>
    <row r="116" spans="1:8" s="187" customFormat="1" ht="12" customHeight="1" thickBot="1">
      <c r="A116" s="348" t="s">
        <v>58</v>
      </c>
      <c r="B116" s="349" t="s">
        <v>2076</v>
      </c>
      <c r="C116" s="349" t="s">
        <v>2077</v>
      </c>
      <c r="D116" s="350"/>
      <c r="E116" s="193">
        <v>0.6666666666666666</v>
      </c>
      <c r="F116" s="185" t="s">
        <v>4382</v>
      </c>
      <c r="G116" s="464"/>
      <c r="H116" s="464"/>
    </row>
    <row r="117" spans="1:8" s="187" customFormat="1" ht="12" customHeight="1" thickBot="1">
      <c r="A117" s="176" t="s">
        <v>4</v>
      </c>
      <c r="B117" s="254"/>
      <c r="C117" s="254"/>
      <c r="D117" s="351" t="s">
        <v>1237</v>
      </c>
      <c r="E117" s="192" t="str">
        <f>C116</f>
        <v>張書睿</v>
      </c>
      <c r="F117" s="185"/>
      <c r="G117" s="464"/>
      <c r="H117" s="464"/>
    </row>
    <row r="118" spans="1:8" s="187" customFormat="1" ht="12" customHeight="1">
      <c r="A118" s="190" t="s">
        <v>59</v>
      </c>
      <c r="B118" s="256" t="s">
        <v>2008</v>
      </c>
      <c r="C118" s="256" t="s">
        <v>2078</v>
      </c>
      <c r="D118" s="194">
        <v>0.6319444444444444</v>
      </c>
      <c r="E118" s="415" t="s">
        <v>4027</v>
      </c>
      <c r="F118" s="185"/>
      <c r="G118" s="464"/>
      <c r="H118" s="464"/>
    </row>
    <row r="119" spans="1:8" s="187" customFormat="1" ht="12" customHeight="1" thickBot="1">
      <c r="A119" s="176" t="s">
        <v>4</v>
      </c>
      <c r="B119" s="254"/>
      <c r="C119" s="254"/>
      <c r="D119" s="185"/>
      <c r="E119" s="185"/>
      <c r="F119" s="185"/>
      <c r="G119" s="464" t="s">
        <v>1238</v>
      </c>
      <c r="H119" s="467" t="str">
        <f>G111</f>
        <v>葉作詮[9/16]</v>
      </c>
    </row>
    <row r="120" spans="1:8" s="187" customFormat="1" ht="12" customHeight="1">
      <c r="A120" s="181" t="s">
        <v>60</v>
      </c>
      <c r="B120" s="256" t="s">
        <v>2079</v>
      </c>
      <c r="C120" s="256" t="s">
        <v>2080</v>
      </c>
      <c r="D120" s="196"/>
      <c r="E120" s="185"/>
      <c r="F120" s="185"/>
      <c r="G120" s="193">
        <v>0.8125</v>
      </c>
      <c r="H120" s="185" t="s">
        <v>4832</v>
      </c>
    </row>
    <row r="121" spans="1:8" s="187" customFormat="1" ht="12" customHeight="1" thickBot="1">
      <c r="A121" s="188" t="s">
        <v>4</v>
      </c>
      <c r="B121" s="254"/>
      <c r="C121" s="254"/>
      <c r="D121" s="189" t="s">
        <v>1239</v>
      </c>
      <c r="E121" s="359" t="str">
        <f>C122</f>
        <v>林奕賢</v>
      </c>
      <c r="F121" s="185"/>
      <c r="G121" s="192"/>
      <c r="H121" s="185"/>
    </row>
    <row r="122" spans="1:8" s="187" customFormat="1" ht="12" customHeight="1" thickBot="1">
      <c r="A122" s="348" t="s">
        <v>61</v>
      </c>
      <c r="B122" s="349" t="s">
        <v>2081</v>
      </c>
      <c r="C122" s="349" t="s">
        <v>2082</v>
      </c>
      <c r="D122" s="416">
        <v>0.6319444444444444</v>
      </c>
      <c r="E122" s="414" t="s">
        <v>4028</v>
      </c>
      <c r="F122" s="185"/>
      <c r="G122" s="192"/>
      <c r="H122" s="185"/>
    </row>
    <row r="123" spans="1:8" s="187" customFormat="1" ht="12" customHeight="1" thickBot="1">
      <c r="A123" s="176" t="s">
        <v>4</v>
      </c>
      <c r="B123" s="254"/>
      <c r="C123" s="254"/>
      <c r="D123" s="185"/>
      <c r="E123" s="192" t="s">
        <v>1240</v>
      </c>
      <c r="F123" s="359" t="str">
        <f>E125</f>
        <v>劉俊瑜</v>
      </c>
      <c r="G123" s="192"/>
      <c r="H123" s="185"/>
    </row>
    <row r="124" spans="1:8" s="187" customFormat="1" ht="12" customHeight="1" thickBot="1">
      <c r="A124" s="348" t="s">
        <v>62</v>
      </c>
      <c r="B124" s="349" t="s">
        <v>2083</v>
      </c>
      <c r="C124" s="349" t="s">
        <v>2084</v>
      </c>
      <c r="D124" s="350"/>
      <c r="E124" s="465">
        <v>0.6666666666666666</v>
      </c>
      <c r="F124" s="192" t="s">
        <v>4385</v>
      </c>
      <c r="G124" s="192"/>
      <c r="H124" s="185"/>
    </row>
    <row r="125" spans="1:8" s="187" customFormat="1" ht="12" customHeight="1" thickBot="1">
      <c r="A125" s="176" t="s">
        <v>4</v>
      </c>
      <c r="B125" s="254"/>
      <c r="C125" s="254"/>
      <c r="D125" s="351" t="s">
        <v>1241</v>
      </c>
      <c r="E125" s="467" t="str">
        <f>C124</f>
        <v>劉俊瑜</v>
      </c>
      <c r="F125" s="192"/>
      <c r="G125" s="192"/>
      <c r="H125" s="185"/>
    </row>
    <row r="126" spans="1:8" s="187" customFormat="1" ht="12" customHeight="1">
      <c r="A126" s="190" t="s">
        <v>63</v>
      </c>
      <c r="B126" s="256" t="s">
        <v>2085</v>
      </c>
      <c r="C126" s="256" t="s">
        <v>2086</v>
      </c>
      <c r="D126" s="194">
        <v>0.6319444444444444</v>
      </c>
      <c r="E126" s="412" t="s">
        <v>4029</v>
      </c>
      <c r="F126" s="192"/>
      <c r="G126" s="192"/>
      <c r="H126" s="185"/>
    </row>
    <row r="127" spans="1:9" s="187" customFormat="1" ht="12" customHeight="1" thickBot="1">
      <c r="A127" s="176" t="s">
        <v>4</v>
      </c>
      <c r="B127" s="254"/>
      <c r="C127" s="254"/>
      <c r="D127" s="185"/>
      <c r="E127" s="185"/>
      <c r="F127" s="192" t="s">
        <v>1242</v>
      </c>
      <c r="G127" s="363" t="str">
        <f>F131</f>
        <v>孔德祥</v>
      </c>
      <c r="H127" s="185"/>
      <c r="I127" s="185"/>
    </row>
    <row r="128" spans="1:9" s="187" customFormat="1" ht="12" customHeight="1" thickBot="1">
      <c r="A128" s="348" t="s">
        <v>64</v>
      </c>
      <c r="B128" s="349" t="s">
        <v>2087</v>
      </c>
      <c r="C128" s="349" t="s">
        <v>2088</v>
      </c>
      <c r="D128" s="350"/>
      <c r="E128" s="185"/>
      <c r="F128" s="465">
        <v>0.5208333333333334</v>
      </c>
      <c r="G128" s="185" t="s">
        <v>4666</v>
      </c>
      <c r="H128" s="185"/>
      <c r="I128" s="185"/>
    </row>
    <row r="129" spans="1:9" s="187" customFormat="1" ht="12" customHeight="1" thickBot="1">
      <c r="A129" s="176" t="s">
        <v>4</v>
      </c>
      <c r="B129" s="254"/>
      <c r="C129" s="254"/>
      <c r="D129" s="186" t="s">
        <v>1243</v>
      </c>
      <c r="E129" s="362" t="str">
        <f>C128</f>
        <v>孔德祥</v>
      </c>
      <c r="F129" s="464"/>
      <c r="G129" s="185"/>
      <c r="H129" s="185"/>
      <c r="I129" s="185"/>
    </row>
    <row r="130" spans="1:9" s="187" customFormat="1" ht="12" customHeight="1">
      <c r="A130" s="190" t="s">
        <v>65</v>
      </c>
      <c r="B130" s="256" t="s">
        <v>2018</v>
      </c>
      <c r="C130" s="256" t="s">
        <v>2089</v>
      </c>
      <c r="D130" s="194">
        <v>0.6319444444444444</v>
      </c>
      <c r="E130" s="475" t="s">
        <v>4030</v>
      </c>
      <c r="F130" s="464"/>
      <c r="G130" s="185"/>
      <c r="H130" s="185"/>
      <c r="I130" s="185"/>
    </row>
    <row r="131" spans="1:9" s="187" customFormat="1" ht="12" customHeight="1" thickBot="1">
      <c r="A131" s="176" t="s">
        <v>4</v>
      </c>
      <c r="B131" s="254"/>
      <c r="C131" s="254"/>
      <c r="D131" s="185"/>
      <c r="E131" s="464" t="s">
        <v>1244</v>
      </c>
      <c r="F131" s="467" t="str">
        <f>E129</f>
        <v>孔德祥</v>
      </c>
      <c r="G131" s="185"/>
      <c r="H131" s="185"/>
      <c r="I131" s="185"/>
    </row>
    <row r="132" spans="1:9" s="187" customFormat="1" ht="12" customHeight="1">
      <c r="A132" s="181" t="s">
        <v>66</v>
      </c>
      <c r="B132" s="256" t="s">
        <v>2090</v>
      </c>
      <c r="C132" s="256" t="s">
        <v>2091</v>
      </c>
      <c r="D132" s="186"/>
      <c r="E132" s="193">
        <v>0.6666666666666666</v>
      </c>
      <c r="F132" s="185" t="s">
        <v>4386</v>
      </c>
      <c r="G132" s="185"/>
      <c r="H132" s="185"/>
      <c r="I132" s="185"/>
    </row>
    <row r="133" spans="1:9" s="187" customFormat="1" ht="12" customHeight="1" thickBot="1">
      <c r="A133" s="188" t="s">
        <v>4</v>
      </c>
      <c r="B133" s="254"/>
      <c r="C133" s="254"/>
      <c r="D133" s="189" t="s">
        <v>1245</v>
      </c>
      <c r="E133" s="363" t="str">
        <f>C134</f>
        <v>李富騵</v>
      </c>
      <c r="F133" s="185"/>
      <c r="G133" s="185"/>
      <c r="H133" s="185"/>
      <c r="I133" s="185"/>
    </row>
    <row r="134" spans="1:9" s="187" customFormat="1" ht="12" customHeight="1" thickBot="1">
      <c r="A134" s="348" t="s">
        <v>67</v>
      </c>
      <c r="B134" s="349" t="s">
        <v>2092</v>
      </c>
      <c r="C134" s="349" t="s">
        <v>2093</v>
      </c>
      <c r="D134" s="416">
        <v>0.6319444444444444</v>
      </c>
      <c r="E134" s="412" t="s">
        <v>4031</v>
      </c>
      <c r="F134" s="185"/>
      <c r="G134" s="185"/>
      <c r="H134" s="185"/>
      <c r="I134" s="185"/>
    </row>
    <row r="135" spans="1:9" s="187" customFormat="1" ht="12" customHeight="1">
      <c r="A135" s="181"/>
      <c r="B135" s="203"/>
      <c r="C135" s="203"/>
      <c r="D135" s="204"/>
      <c r="E135" s="185"/>
      <c r="F135" s="185"/>
      <c r="G135" s="185"/>
      <c r="H135" s="185"/>
      <c r="I135" s="185"/>
    </row>
    <row r="136" spans="1:9" s="171" customFormat="1" ht="12" customHeight="1">
      <c r="A136" s="167" t="s">
        <v>1246</v>
      </c>
      <c r="B136" s="172"/>
      <c r="C136" s="173"/>
      <c r="D136" s="174" t="s">
        <v>1247</v>
      </c>
      <c r="E136" s="174" t="s">
        <v>1247</v>
      </c>
      <c r="F136" s="174" t="s">
        <v>1247</v>
      </c>
      <c r="G136" s="174" t="s">
        <v>1247</v>
      </c>
      <c r="H136" s="174" t="s">
        <v>1247</v>
      </c>
      <c r="I136" s="175"/>
    </row>
    <row r="137" spans="1:9" s="180" customFormat="1" ht="12" customHeight="1">
      <c r="A137" s="176" t="s">
        <v>4</v>
      </c>
      <c r="B137" s="177"/>
      <c r="C137" s="178"/>
      <c r="D137" s="245" t="s">
        <v>3804</v>
      </c>
      <c r="E137" s="245" t="s">
        <v>1167</v>
      </c>
      <c r="F137" s="245" t="s">
        <v>1176</v>
      </c>
      <c r="G137" s="245" t="s">
        <v>1176</v>
      </c>
      <c r="H137" s="245" t="s">
        <v>1177</v>
      </c>
      <c r="I137" s="179"/>
    </row>
    <row r="138" spans="1:9" s="187" customFormat="1" ht="12" customHeight="1" thickBot="1">
      <c r="A138" s="348" t="s">
        <v>68</v>
      </c>
      <c r="B138" s="349" t="s">
        <v>1924</v>
      </c>
      <c r="C138" s="357" t="s">
        <v>2094</v>
      </c>
      <c r="D138" s="358"/>
      <c r="E138" s="185"/>
      <c r="F138" s="185"/>
      <c r="G138" s="185"/>
      <c r="H138" s="185"/>
      <c r="I138" s="185"/>
    </row>
    <row r="139" spans="1:9" s="187" customFormat="1" ht="12" customHeight="1" thickBot="1">
      <c r="A139" s="176" t="s">
        <v>4</v>
      </c>
      <c r="B139" s="254"/>
      <c r="C139" s="254"/>
      <c r="D139" s="351" t="s">
        <v>1248</v>
      </c>
      <c r="E139" s="350" t="str">
        <f>C138</f>
        <v>范萬浚[3/4]</v>
      </c>
      <c r="F139" s="185"/>
      <c r="G139" s="185"/>
      <c r="H139" s="185"/>
      <c r="I139" s="185"/>
    </row>
    <row r="140" spans="1:9" s="187" customFormat="1" ht="12" customHeight="1">
      <c r="A140" s="190" t="s">
        <v>69</v>
      </c>
      <c r="B140" s="256"/>
      <c r="C140" s="256" t="s">
        <v>1905</v>
      </c>
      <c r="D140" s="191"/>
      <c r="E140" s="351"/>
      <c r="F140" s="185"/>
      <c r="G140" s="185"/>
      <c r="H140" s="185"/>
      <c r="I140" s="185"/>
    </row>
    <row r="141" spans="1:8" s="187" customFormat="1" ht="12" customHeight="1" thickBot="1">
      <c r="A141" s="176" t="s">
        <v>4</v>
      </c>
      <c r="B141" s="254"/>
      <c r="C141" s="254"/>
      <c r="D141" s="185"/>
      <c r="E141" s="464" t="s">
        <v>1249</v>
      </c>
      <c r="F141" s="352" t="str">
        <f>E139</f>
        <v>范萬浚[3/4]</v>
      </c>
      <c r="G141" s="185"/>
      <c r="H141" s="185"/>
    </row>
    <row r="142" spans="1:8" s="187" customFormat="1" ht="12" customHeight="1" thickBot="1">
      <c r="A142" s="348" t="s">
        <v>70</v>
      </c>
      <c r="B142" s="349" t="s">
        <v>1875</v>
      </c>
      <c r="C142" s="349" t="s">
        <v>2095</v>
      </c>
      <c r="D142" s="350"/>
      <c r="E142" s="193">
        <v>0.6666666666666666</v>
      </c>
      <c r="F142" s="351" t="s">
        <v>4387</v>
      </c>
      <c r="G142" s="185"/>
      <c r="H142" s="185"/>
    </row>
    <row r="143" spans="1:8" s="187" customFormat="1" ht="12" customHeight="1" thickBot="1">
      <c r="A143" s="176" t="s">
        <v>4</v>
      </c>
      <c r="B143" s="254"/>
      <c r="C143" s="254"/>
      <c r="D143" s="186" t="s">
        <v>1250</v>
      </c>
      <c r="E143" s="369" t="str">
        <f>C142</f>
        <v>陳豊錡</v>
      </c>
      <c r="F143" s="464"/>
      <c r="G143" s="185"/>
      <c r="H143" s="185"/>
    </row>
    <row r="144" spans="1:8" s="187" customFormat="1" ht="12" customHeight="1">
      <c r="A144" s="190" t="s">
        <v>71</v>
      </c>
      <c r="B144" s="256"/>
      <c r="C144" s="256" t="s">
        <v>1909</v>
      </c>
      <c r="D144" s="194" t="s">
        <v>1215</v>
      </c>
      <c r="E144" s="185"/>
      <c r="F144" s="464"/>
      <c r="G144" s="185"/>
      <c r="H144" s="185"/>
    </row>
    <row r="145" spans="1:8" s="187" customFormat="1" ht="12" customHeight="1" thickBot="1">
      <c r="A145" s="176" t="s">
        <v>4</v>
      </c>
      <c r="B145" s="254"/>
      <c r="C145" s="254"/>
      <c r="D145" s="185"/>
      <c r="E145" s="185"/>
      <c r="F145" s="464" t="s">
        <v>1251</v>
      </c>
      <c r="G145" s="352" t="str">
        <f>F141</f>
        <v>范萬浚[3/4]</v>
      </c>
      <c r="H145" s="185"/>
    </row>
    <row r="146" spans="1:8" s="187" customFormat="1" ht="12" customHeight="1" thickBot="1">
      <c r="A146" s="348" t="s">
        <v>72</v>
      </c>
      <c r="B146" s="349" t="s">
        <v>2096</v>
      </c>
      <c r="C146" s="349" t="s">
        <v>2097</v>
      </c>
      <c r="D146" s="350"/>
      <c r="E146" s="185"/>
      <c r="F146" s="193">
        <v>0.5208333333333334</v>
      </c>
      <c r="G146" s="351" t="s">
        <v>4667</v>
      </c>
      <c r="H146" s="185"/>
    </row>
    <row r="147" spans="1:8" s="187" customFormat="1" ht="12" customHeight="1" thickBot="1">
      <c r="A147" s="176" t="s">
        <v>4</v>
      </c>
      <c r="B147" s="254"/>
      <c r="C147" s="254"/>
      <c r="D147" s="186" t="s">
        <v>1252</v>
      </c>
      <c r="E147" s="352" t="str">
        <f>C146</f>
        <v>江庭榕</v>
      </c>
      <c r="F147" s="192"/>
      <c r="G147" s="464"/>
      <c r="H147" s="185"/>
    </row>
    <row r="148" spans="1:8" s="187" customFormat="1" ht="12" customHeight="1">
      <c r="A148" s="190" t="s">
        <v>73</v>
      </c>
      <c r="B148" s="256"/>
      <c r="C148" s="256" t="s">
        <v>2098</v>
      </c>
      <c r="D148" s="194"/>
      <c r="E148" s="351"/>
      <c r="F148" s="192"/>
      <c r="G148" s="464"/>
      <c r="H148" s="185"/>
    </row>
    <row r="149" spans="1:8" s="187" customFormat="1" ht="12" customHeight="1" thickBot="1">
      <c r="A149" s="176" t="s">
        <v>4</v>
      </c>
      <c r="B149" s="254"/>
      <c r="C149" s="254"/>
      <c r="D149" s="185"/>
      <c r="E149" s="464" t="s">
        <v>1253</v>
      </c>
      <c r="F149" s="369" t="str">
        <f>E147</f>
        <v>江庭榕</v>
      </c>
      <c r="G149" s="464"/>
      <c r="H149" s="185"/>
    </row>
    <row r="150" spans="1:8" s="187" customFormat="1" ht="12" customHeight="1" thickBot="1">
      <c r="A150" s="348" t="s">
        <v>74</v>
      </c>
      <c r="B150" s="349" t="s">
        <v>2028</v>
      </c>
      <c r="C150" s="349" t="s">
        <v>2099</v>
      </c>
      <c r="D150" s="350"/>
      <c r="E150" s="193">
        <v>0.6875</v>
      </c>
      <c r="F150" s="185" t="s">
        <v>4388</v>
      </c>
      <c r="G150" s="464"/>
      <c r="H150" s="185"/>
    </row>
    <row r="151" spans="1:8" s="187" customFormat="1" ht="12" customHeight="1" thickBot="1">
      <c r="A151" s="176" t="s">
        <v>4</v>
      </c>
      <c r="B151" s="254"/>
      <c r="C151" s="254"/>
      <c r="D151" s="186" t="s">
        <v>1254</v>
      </c>
      <c r="E151" s="369" t="str">
        <f>C150</f>
        <v>龔裕閎</v>
      </c>
      <c r="F151" s="185"/>
      <c r="G151" s="464"/>
      <c r="H151" s="185"/>
    </row>
    <row r="152" spans="1:8" s="187" customFormat="1" ht="12" customHeight="1">
      <c r="A152" s="190" t="s">
        <v>75</v>
      </c>
      <c r="B152" s="256"/>
      <c r="C152" s="256" t="s">
        <v>2100</v>
      </c>
      <c r="D152" s="194"/>
      <c r="E152" s="372"/>
      <c r="F152" s="185"/>
      <c r="G152" s="464"/>
      <c r="H152" s="185"/>
    </row>
    <row r="153" spans="1:8" s="187" customFormat="1" ht="12" customHeight="1" thickBot="1">
      <c r="A153" s="176" t="s">
        <v>4</v>
      </c>
      <c r="B153" s="254"/>
      <c r="C153" s="254"/>
      <c r="D153" s="185"/>
      <c r="E153" s="185"/>
      <c r="F153" s="185"/>
      <c r="G153" s="464" t="s">
        <v>1255</v>
      </c>
      <c r="H153" s="352" t="str">
        <f>G145</f>
        <v>范萬浚[3/4]</v>
      </c>
    </row>
    <row r="154" spans="1:8" s="187" customFormat="1" ht="12" customHeight="1" thickBot="1">
      <c r="A154" s="348" t="s">
        <v>76</v>
      </c>
      <c r="B154" s="349" t="s">
        <v>2014</v>
      </c>
      <c r="C154" s="349" t="s">
        <v>2101</v>
      </c>
      <c r="D154" s="358"/>
      <c r="E154" s="185"/>
      <c r="F154" s="185"/>
      <c r="G154" s="193">
        <v>0.8125</v>
      </c>
      <c r="H154" s="351" t="s">
        <v>4828</v>
      </c>
    </row>
    <row r="155" spans="1:8" s="187" customFormat="1" ht="12" customHeight="1" thickBot="1">
      <c r="A155" s="176" t="s">
        <v>4</v>
      </c>
      <c r="B155" s="254"/>
      <c r="C155" s="254"/>
      <c r="D155" s="186" t="s">
        <v>1257</v>
      </c>
      <c r="E155" s="362" t="str">
        <f>C154</f>
        <v>許兆翰</v>
      </c>
      <c r="F155" s="185"/>
      <c r="G155" s="192"/>
      <c r="H155" s="464"/>
    </row>
    <row r="156" spans="1:8" s="187" customFormat="1" ht="12" customHeight="1">
      <c r="A156" s="190" t="s">
        <v>77</v>
      </c>
      <c r="B156" s="256" t="s">
        <v>2016</v>
      </c>
      <c r="C156" s="256" t="s">
        <v>2102</v>
      </c>
      <c r="D156" s="194">
        <v>0.6319444444444444</v>
      </c>
      <c r="E156" s="475" t="s">
        <v>4032</v>
      </c>
      <c r="F156" s="185"/>
      <c r="G156" s="192"/>
      <c r="H156" s="464"/>
    </row>
    <row r="157" spans="1:9" s="187" customFormat="1" ht="12" customHeight="1" thickBot="1">
      <c r="A157" s="176" t="s">
        <v>4</v>
      </c>
      <c r="B157" s="254"/>
      <c r="C157" s="254"/>
      <c r="D157" s="185"/>
      <c r="E157" s="464" t="s">
        <v>1258</v>
      </c>
      <c r="F157" s="352" t="str">
        <f>E155</f>
        <v>許兆翰</v>
      </c>
      <c r="G157" s="192"/>
      <c r="H157" s="464"/>
      <c r="I157" s="185"/>
    </row>
    <row r="158" spans="1:9" s="187" customFormat="1" ht="12" customHeight="1">
      <c r="A158" s="181" t="s">
        <v>78</v>
      </c>
      <c r="B158" s="256" t="s">
        <v>2012</v>
      </c>
      <c r="C158" s="256" t="s">
        <v>2103</v>
      </c>
      <c r="D158" s="186"/>
      <c r="E158" s="193">
        <v>0.6875</v>
      </c>
      <c r="F158" s="351" t="s">
        <v>4396</v>
      </c>
      <c r="G158" s="192"/>
      <c r="H158" s="464"/>
      <c r="I158" s="185"/>
    </row>
    <row r="159" spans="1:9" s="187" customFormat="1" ht="12" customHeight="1" thickBot="1">
      <c r="A159" s="188" t="s">
        <v>4</v>
      </c>
      <c r="B159" s="254"/>
      <c r="C159" s="254"/>
      <c r="D159" s="189" t="s">
        <v>1259</v>
      </c>
      <c r="E159" s="363" t="str">
        <f>C160</f>
        <v>施承宏</v>
      </c>
      <c r="F159" s="464"/>
      <c r="G159" s="192"/>
      <c r="H159" s="464"/>
      <c r="I159" s="185"/>
    </row>
    <row r="160" spans="1:9" s="187" customFormat="1" ht="12" customHeight="1" thickBot="1">
      <c r="A160" s="348" t="s">
        <v>79</v>
      </c>
      <c r="B160" s="349" t="s">
        <v>2104</v>
      </c>
      <c r="C160" s="349" t="s">
        <v>2105</v>
      </c>
      <c r="D160" s="418">
        <v>0.6319444444444444</v>
      </c>
      <c r="E160" s="362" t="s">
        <v>4033</v>
      </c>
      <c r="F160" s="464"/>
      <c r="G160" s="192"/>
      <c r="H160" s="464"/>
      <c r="I160" s="185"/>
    </row>
    <row r="161" spans="1:9" s="187" customFormat="1" ht="12" customHeight="1" thickBot="1">
      <c r="A161" s="176" t="s">
        <v>4</v>
      </c>
      <c r="B161" s="254"/>
      <c r="C161" s="254"/>
      <c r="D161" s="185"/>
      <c r="E161" s="185"/>
      <c r="F161" s="464" t="s">
        <v>1260</v>
      </c>
      <c r="G161" s="369" t="str">
        <f>F157</f>
        <v>許兆翰</v>
      </c>
      <c r="H161" s="464"/>
      <c r="I161" s="185"/>
    </row>
    <row r="162" spans="1:9" s="187" customFormat="1" ht="12" customHeight="1" thickBot="1">
      <c r="A162" s="348" t="s">
        <v>80</v>
      </c>
      <c r="B162" s="349" t="s">
        <v>1906</v>
      </c>
      <c r="C162" s="349" t="s">
        <v>2106</v>
      </c>
      <c r="D162" s="350"/>
      <c r="E162" s="185"/>
      <c r="F162" s="193">
        <v>0.5208333333333334</v>
      </c>
      <c r="G162" s="185" t="s">
        <v>4668</v>
      </c>
      <c r="H162" s="464"/>
      <c r="I162" s="185"/>
    </row>
    <row r="163" spans="1:9" s="187" customFormat="1" ht="12" customHeight="1" thickBot="1">
      <c r="A163" s="176" t="s">
        <v>4</v>
      </c>
      <c r="B163" s="254"/>
      <c r="C163" s="254"/>
      <c r="D163" s="186" t="s">
        <v>1261</v>
      </c>
      <c r="E163" s="352" t="str">
        <f>C162</f>
        <v>賴奕廷</v>
      </c>
      <c r="F163" s="192"/>
      <c r="G163" s="185"/>
      <c r="H163" s="464"/>
      <c r="I163" s="185"/>
    </row>
    <row r="164" spans="1:9" s="187" customFormat="1" ht="12" customHeight="1">
      <c r="A164" s="190" t="s">
        <v>81</v>
      </c>
      <c r="B164" s="256" t="s">
        <v>1975</v>
      </c>
      <c r="C164" s="256" t="s">
        <v>2107</v>
      </c>
      <c r="D164" s="194">
        <v>0.6527777777777778</v>
      </c>
      <c r="E164" s="192" t="s">
        <v>4034</v>
      </c>
      <c r="F164" s="192"/>
      <c r="G164" s="185"/>
      <c r="H164" s="464"/>
      <c r="I164" s="185"/>
    </row>
    <row r="165" spans="1:9" s="187" customFormat="1" ht="12" customHeight="1" thickBot="1">
      <c r="A165" s="176" t="s">
        <v>4</v>
      </c>
      <c r="B165" s="254"/>
      <c r="C165" s="254"/>
      <c r="D165" s="185"/>
      <c r="E165" s="192" t="s">
        <v>1262</v>
      </c>
      <c r="F165" s="367" t="str">
        <f>E167</f>
        <v>廖泓羽</v>
      </c>
      <c r="G165" s="185"/>
      <c r="H165" s="464"/>
      <c r="I165" s="185"/>
    </row>
    <row r="166" spans="1:9" s="187" customFormat="1" ht="12" customHeight="1" thickBot="1">
      <c r="A166" s="348" t="s">
        <v>82</v>
      </c>
      <c r="B166" s="349" t="s">
        <v>2108</v>
      </c>
      <c r="C166" s="349" t="s">
        <v>2109</v>
      </c>
      <c r="D166" s="350"/>
      <c r="E166" s="465">
        <v>0.6875</v>
      </c>
      <c r="F166" s="383" t="s">
        <v>4389</v>
      </c>
      <c r="G166" s="185"/>
      <c r="H166" s="464"/>
      <c r="I166" s="185"/>
    </row>
    <row r="167" spans="1:9" s="187" customFormat="1" ht="12" customHeight="1" thickBot="1">
      <c r="A167" s="176" t="s">
        <v>4</v>
      </c>
      <c r="B167" s="254"/>
      <c r="C167" s="254"/>
      <c r="D167" s="186" t="s">
        <v>1263</v>
      </c>
      <c r="E167" s="467" t="str">
        <f>C166</f>
        <v>廖泓羽</v>
      </c>
      <c r="F167" s="185"/>
      <c r="G167" s="185"/>
      <c r="H167" s="464"/>
      <c r="I167" s="185"/>
    </row>
    <row r="168" spans="1:9" s="187" customFormat="1" ht="12" customHeight="1">
      <c r="A168" s="190" t="s">
        <v>83</v>
      </c>
      <c r="B168" s="256" t="s">
        <v>2110</v>
      </c>
      <c r="C168" s="256" t="s">
        <v>2111</v>
      </c>
      <c r="D168" s="194">
        <v>0.6527777777777778</v>
      </c>
      <c r="E168" s="185" t="s">
        <v>4035</v>
      </c>
      <c r="F168" s="185"/>
      <c r="G168" s="185"/>
      <c r="H168" s="464"/>
      <c r="I168" s="185" t="s">
        <v>1229</v>
      </c>
    </row>
    <row r="169" spans="1:9" s="187" customFormat="1" ht="12" customHeight="1" thickBot="1">
      <c r="A169" s="176" t="s">
        <v>4</v>
      </c>
      <c r="B169" s="254"/>
      <c r="C169" s="255"/>
      <c r="D169" s="185"/>
      <c r="E169" s="185"/>
      <c r="F169" s="185"/>
      <c r="G169" s="185"/>
      <c r="H169" s="464" t="s">
        <v>1264</v>
      </c>
      <c r="I169" s="352" t="str">
        <f>H153</f>
        <v>范萬浚[3/4]</v>
      </c>
    </row>
    <row r="170" spans="1:9" s="187" customFormat="1" ht="12" customHeight="1" thickBot="1">
      <c r="A170" s="348" t="s">
        <v>84</v>
      </c>
      <c r="B170" s="349" t="s">
        <v>2112</v>
      </c>
      <c r="C170" s="357" t="s">
        <v>2113</v>
      </c>
      <c r="D170" s="358"/>
      <c r="E170" s="185"/>
      <c r="F170" s="185"/>
      <c r="G170" s="185"/>
      <c r="H170" s="193">
        <v>0.5625</v>
      </c>
      <c r="I170" s="186" t="s">
        <v>4989</v>
      </c>
    </row>
    <row r="171" spans="1:9" s="187" customFormat="1" ht="12" customHeight="1" thickBot="1">
      <c r="A171" s="176" t="s">
        <v>4</v>
      </c>
      <c r="B171" s="254"/>
      <c r="C171" s="254"/>
      <c r="D171" s="351" t="s">
        <v>1265</v>
      </c>
      <c r="E171" s="350" t="str">
        <f>C170</f>
        <v>沈國儀[9/16]</v>
      </c>
      <c r="F171" s="185"/>
      <c r="G171" s="185"/>
      <c r="H171" s="192"/>
      <c r="I171" s="186"/>
    </row>
    <row r="172" spans="1:9" s="187" customFormat="1" ht="12" customHeight="1">
      <c r="A172" s="190" t="s">
        <v>85</v>
      </c>
      <c r="B172" s="256"/>
      <c r="C172" s="256" t="s">
        <v>1913</v>
      </c>
      <c r="D172" s="191"/>
      <c r="E172" s="351"/>
      <c r="F172" s="185"/>
      <c r="G172" s="185"/>
      <c r="H172" s="192"/>
      <c r="I172" s="186"/>
    </row>
    <row r="173" spans="1:9" s="187" customFormat="1" ht="12" customHeight="1" thickBot="1">
      <c r="A173" s="176" t="s">
        <v>4</v>
      </c>
      <c r="B173" s="254"/>
      <c r="C173" s="254"/>
      <c r="D173" s="185"/>
      <c r="E173" s="464" t="s">
        <v>1266</v>
      </c>
      <c r="F173" s="352" t="str">
        <f>E171</f>
        <v>沈國儀[9/16]</v>
      </c>
      <c r="G173" s="185"/>
      <c r="H173" s="192"/>
      <c r="I173" s="186"/>
    </row>
    <row r="174" spans="1:9" s="187" customFormat="1" ht="12" customHeight="1" thickBot="1">
      <c r="A174" s="348" t="s">
        <v>86</v>
      </c>
      <c r="B174" s="349" t="s">
        <v>2090</v>
      </c>
      <c r="C174" s="349" t="s">
        <v>2114</v>
      </c>
      <c r="D174" s="350"/>
      <c r="E174" s="193">
        <v>0.6875</v>
      </c>
      <c r="F174" s="351" t="s">
        <v>4390</v>
      </c>
      <c r="G174" s="185"/>
      <c r="H174" s="192"/>
      <c r="I174" s="186"/>
    </row>
    <row r="175" spans="1:9" s="187" customFormat="1" ht="12" customHeight="1" thickBot="1">
      <c r="A175" s="176" t="s">
        <v>4</v>
      </c>
      <c r="B175" s="254"/>
      <c r="C175" s="254"/>
      <c r="D175" s="186" t="s">
        <v>1267</v>
      </c>
      <c r="E175" s="369" t="str">
        <f>C174</f>
        <v>陳睿志</v>
      </c>
      <c r="F175" s="464"/>
      <c r="G175" s="185"/>
      <c r="H175" s="192"/>
      <c r="I175" s="186"/>
    </row>
    <row r="176" spans="1:9" s="187" customFormat="1" ht="12" customHeight="1">
      <c r="A176" s="190" t="s">
        <v>87</v>
      </c>
      <c r="B176" s="256"/>
      <c r="C176" s="256" t="s">
        <v>2115</v>
      </c>
      <c r="D176" s="194" t="s">
        <v>1215</v>
      </c>
      <c r="E176" s="372"/>
      <c r="F176" s="464"/>
      <c r="G176" s="185"/>
      <c r="H176" s="192"/>
      <c r="I176" s="186"/>
    </row>
    <row r="177" spans="1:9" s="187" customFormat="1" ht="12" customHeight="1" thickBot="1">
      <c r="A177" s="176" t="s">
        <v>4</v>
      </c>
      <c r="B177" s="254"/>
      <c r="C177" s="254"/>
      <c r="D177" s="185"/>
      <c r="E177" s="185"/>
      <c r="F177" s="464" t="s">
        <v>1268</v>
      </c>
      <c r="G177" s="352" t="str">
        <f>F173</f>
        <v>沈國儀[9/16]</v>
      </c>
      <c r="H177" s="192"/>
      <c r="I177" s="186"/>
    </row>
    <row r="178" spans="1:9" s="187" customFormat="1" ht="12" customHeight="1" thickBot="1">
      <c r="A178" s="348" t="s">
        <v>88</v>
      </c>
      <c r="B178" s="349" t="s">
        <v>2018</v>
      </c>
      <c r="C178" s="349" t="s">
        <v>2116</v>
      </c>
      <c r="D178" s="350"/>
      <c r="E178" s="185"/>
      <c r="F178" s="193">
        <v>0.5208333333333334</v>
      </c>
      <c r="G178" s="351" t="s">
        <v>4669</v>
      </c>
      <c r="H178" s="192"/>
      <c r="I178" s="186"/>
    </row>
    <row r="179" spans="1:9" s="187" customFormat="1" ht="12" customHeight="1" thickBot="1">
      <c r="A179" s="176" t="s">
        <v>4</v>
      </c>
      <c r="B179" s="254"/>
      <c r="C179" s="254"/>
      <c r="D179" s="351" t="s">
        <v>1269</v>
      </c>
      <c r="E179" s="350" t="str">
        <f>C178</f>
        <v>吳承熙</v>
      </c>
      <c r="F179" s="192"/>
      <c r="G179" s="464"/>
      <c r="H179" s="192"/>
      <c r="I179" s="186"/>
    </row>
    <row r="180" spans="1:9" s="187" customFormat="1" ht="12" customHeight="1">
      <c r="A180" s="190" t="s">
        <v>89</v>
      </c>
      <c r="B180" s="256"/>
      <c r="C180" s="256" t="s">
        <v>2117</v>
      </c>
      <c r="D180" s="194"/>
      <c r="E180" s="192"/>
      <c r="F180" s="192"/>
      <c r="G180" s="464"/>
      <c r="H180" s="192"/>
      <c r="I180" s="186"/>
    </row>
    <row r="181" spans="1:9" s="187" customFormat="1" ht="12" customHeight="1" thickBot="1">
      <c r="A181" s="176" t="s">
        <v>4</v>
      </c>
      <c r="B181" s="254"/>
      <c r="C181" s="254"/>
      <c r="D181" s="185"/>
      <c r="E181" s="192" t="s">
        <v>1270</v>
      </c>
      <c r="F181" s="363" t="str">
        <f>E183</f>
        <v>徐中毅</v>
      </c>
      <c r="G181" s="464"/>
      <c r="H181" s="192"/>
      <c r="I181" s="186"/>
    </row>
    <row r="182" spans="1:9" s="187" customFormat="1" ht="12" customHeight="1" thickBot="1">
      <c r="A182" s="348" t="s">
        <v>90</v>
      </c>
      <c r="B182" s="349" t="s">
        <v>2118</v>
      </c>
      <c r="C182" s="349" t="s">
        <v>2119</v>
      </c>
      <c r="D182" s="350"/>
      <c r="E182" s="465">
        <v>0.6875</v>
      </c>
      <c r="F182" s="383" t="s">
        <v>4398</v>
      </c>
      <c r="G182" s="464"/>
      <c r="H182" s="192"/>
      <c r="I182" s="186"/>
    </row>
    <row r="183" spans="1:9" s="187" customFormat="1" ht="12" customHeight="1" thickBot="1">
      <c r="A183" s="176" t="s">
        <v>4</v>
      </c>
      <c r="B183" s="254"/>
      <c r="C183" s="254"/>
      <c r="D183" s="186" t="s">
        <v>1271</v>
      </c>
      <c r="E183" s="467" t="str">
        <f>C182</f>
        <v>徐中毅</v>
      </c>
      <c r="F183" s="185"/>
      <c r="G183" s="464"/>
      <c r="H183" s="192"/>
      <c r="I183" s="186"/>
    </row>
    <row r="184" spans="1:9" s="187" customFormat="1" ht="12" customHeight="1">
      <c r="A184" s="190" t="s">
        <v>91</v>
      </c>
      <c r="B184" s="256"/>
      <c r="C184" s="256" t="s">
        <v>2120</v>
      </c>
      <c r="D184" s="194"/>
      <c r="E184" s="372"/>
      <c r="F184" s="185"/>
      <c r="G184" s="464"/>
      <c r="H184" s="192"/>
      <c r="I184" s="186"/>
    </row>
    <row r="185" spans="1:9" s="187" customFormat="1" ht="12" customHeight="1" thickBot="1">
      <c r="A185" s="176" t="s">
        <v>4</v>
      </c>
      <c r="B185" s="254"/>
      <c r="C185" s="254"/>
      <c r="D185" s="185"/>
      <c r="E185" s="185"/>
      <c r="F185" s="185"/>
      <c r="G185" s="464" t="s">
        <v>1272</v>
      </c>
      <c r="H185" s="369" t="str">
        <f>G177</f>
        <v>沈國儀[9/16]</v>
      </c>
      <c r="I185" s="186"/>
    </row>
    <row r="186" spans="1:9" s="187" customFormat="1" ht="12" customHeight="1">
      <c r="A186" s="181" t="s">
        <v>92</v>
      </c>
      <c r="B186" s="256" t="s">
        <v>2121</v>
      </c>
      <c r="C186" s="256" t="s">
        <v>2122</v>
      </c>
      <c r="D186" s="196"/>
      <c r="E186" s="185"/>
      <c r="F186" s="185"/>
      <c r="G186" s="193">
        <v>0.8125</v>
      </c>
      <c r="H186" s="185" t="s">
        <v>4834</v>
      </c>
      <c r="I186" s="186"/>
    </row>
    <row r="187" spans="1:9" s="187" customFormat="1" ht="12" customHeight="1" thickBot="1">
      <c r="A187" s="188" t="s">
        <v>4</v>
      </c>
      <c r="B187" s="254"/>
      <c r="C187" s="254"/>
      <c r="D187" s="189" t="s">
        <v>1273</v>
      </c>
      <c r="E187" s="359" t="str">
        <f>C188</f>
        <v>蔡駿博</v>
      </c>
      <c r="F187" s="185"/>
      <c r="G187" s="192"/>
      <c r="H187" s="185"/>
      <c r="I187" s="186"/>
    </row>
    <row r="188" spans="1:9" s="187" customFormat="1" ht="12" customHeight="1" thickBot="1">
      <c r="A188" s="348" t="s">
        <v>93</v>
      </c>
      <c r="B188" s="349" t="s">
        <v>2123</v>
      </c>
      <c r="C188" s="349" t="s">
        <v>2124</v>
      </c>
      <c r="D188" s="416">
        <v>0.6527777777777778</v>
      </c>
      <c r="E188" s="468" t="s">
        <v>4036</v>
      </c>
      <c r="F188" s="185"/>
      <c r="G188" s="192"/>
      <c r="H188" s="185"/>
      <c r="I188" s="186"/>
    </row>
    <row r="189" spans="1:9" s="187" customFormat="1" ht="12" customHeight="1" thickBot="1">
      <c r="A189" s="176" t="s">
        <v>4</v>
      </c>
      <c r="B189" s="254"/>
      <c r="C189" s="254"/>
      <c r="D189" s="185"/>
      <c r="E189" s="464" t="s">
        <v>1274</v>
      </c>
      <c r="F189" s="352" t="str">
        <f>E187</f>
        <v>蔡駿博</v>
      </c>
      <c r="G189" s="192"/>
      <c r="H189" s="185"/>
      <c r="I189" s="186"/>
    </row>
    <row r="190" spans="1:9" s="187" customFormat="1" ht="12" customHeight="1">
      <c r="A190" s="181" t="s">
        <v>94</v>
      </c>
      <c r="B190" s="256" t="s">
        <v>1968</v>
      </c>
      <c r="C190" s="256" t="s">
        <v>2125</v>
      </c>
      <c r="D190" s="186"/>
      <c r="E190" s="193">
        <v>0.6875</v>
      </c>
      <c r="F190" s="192" t="s">
        <v>4399</v>
      </c>
      <c r="G190" s="192"/>
      <c r="H190" s="185"/>
      <c r="I190" s="186"/>
    </row>
    <row r="191" spans="1:9" s="187" customFormat="1" ht="12" customHeight="1" thickBot="1">
      <c r="A191" s="188" t="s">
        <v>4</v>
      </c>
      <c r="B191" s="254"/>
      <c r="C191" s="254"/>
      <c r="D191" s="189" t="s">
        <v>1275</v>
      </c>
      <c r="E191" s="363" t="str">
        <f>C192</f>
        <v>林茗畯</v>
      </c>
      <c r="F191" s="192"/>
      <c r="G191" s="192"/>
      <c r="H191" s="185"/>
      <c r="I191" s="186"/>
    </row>
    <row r="192" spans="1:9" s="187" customFormat="1" ht="12" customHeight="1" thickBot="1">
      <c r="A192" s="348" t="s">
        <v>95</v>
      </c>
      <c r="B192" s="349" t="s">
        <v>2048</v>
      </c>
      <c r="C192" s="349" t="s">
        <v>2126</v>
      </c>
      <c r="D192" s="418">
        <v>0.6527777777777778</v>
      </c>
      <c r="E192" s="368" t="s">
        <v>4037</v>
      </c>
      <c r="F192" s="192"/>
      <c r="G192" s="192"/>
      <c r="H192" s="185"/>
      <c r="I192" s="186"/>
    </row>
    <row r="193" spans="1:9" s="187" customFormat="1" ht="12" customHeight="1" thickBot="1">
      <c r="A193" s="176" t="s">
        <v>4</v>
      </c>
      <c r="B193" s="254"/>
      <c r="C193" s="254"/>
      <c r="D193" s="185"/>
      <c r="E193" s="185"/>
      <c r="F193" s="192" t="s">
        <v>1276</v>
      </c>
      <c r="G193" s="363" t="str">
        <f>F197</f>
        <v>李丞翔</v>
      </c>
      <c r="H193" s="185"/>
      <c r="I193" s="186"/>
    </row>
    <row r="194" spans="1:9" s="187" customFormat="1" ht="12" customHeight="1">
      <c r="A194" s="181" t="s">
        <v>96</v>
      </c>
      <c r="B194" s="256" t="s">
        <v>1997</v>
      </c>
      <c r="C194" s="256" t="s">
        <v>2127</v>
      </c>
      <c r="D194" s="186"/>
      <c r="E194" s="185"/>
      <c r="F194" s="465">
        <v>0.5416666666666666</v>
      </c>
      <c r="G194" s="185" t="s">
        <v>4670</v>
      </c>
      <c r="H194" s="185"/>
      <c r="I194" s="186"/>
    </row>
    <row r="195" spans="1:9" s="187" customFormat="1" ht="12" customHeight="1" thickBot="1">
      <c r="A195" s="188" t="s">
        <v>4</v>
      </c>
      <c r="B195" s="254"/>
      <c r="C195" s="254"/>
      <c r="D195" s="189" t="s">
        <v>1277</v>
      </c>
      <c r="E195" s="359" t="str">
        <f>C196</f>
        <v>許愷倢</v>
      </c>
      <c r="F195" s="464"/>
      <c r="G195" s="185"/>
      <c r="H195" s="185"/>
      <c r="I195" s="186"/>
    </row>
    <row r="196" spans="1:9" s="187" customFormat="1" ht="12" customHeight="1" thickBot="1">
      <c r="A196" s="348" t="s">
        <v>97</v>
      </c>
      <c r="B196" s="349" t="s">
        <v>2128</v>
      </c>
      <c r="C196" s="349" t="s">
        <v>2129</v>
      </c>
      <c r="D196" s="416">
        <v>0.6527777777777778</v>
      </c>
      <c r="E196" s="373" t="s">
        <v>4038</v>
      </c>
      <c r="F196" s="464"/>
      <c r="G196" s="185"/>
      <c r="H196" s="185"/>
      <c r="I196" s="186"/>
    </row>
    <row r="197" spans="1:9" s="187" customFormat="1" ht="12" customHeight="1" thickBot="1">
      <c r="A197" s="176" t="s">
        <v>4</v>
      </c>
      <c r="B197" s="254"/>
      <c r="C197" s="254"/>
      <c r="D197" s="185"/>
      <c r="E197" s="192" t="s">
        <v>1278</v>
      </c>
      <c r="F197" s="466" t="str">
        <f>E199</f>
        <v>李丞翔</v>
      </c>
      <c r="G197" s="185"/>
      <c r="H197" s="185"/>
      <c r="I197" s="186"/>
    </row>
    <row r="198" spans="1:9" s="187" customFormat="1" ht="12" customHeight="1" thickBot="1">
      <c r="A198" s="348" t="s">
        <v>98</v>
      </c>
      <c r="B198" s="349" t="s">
        <v>2130</v>
      </c>
      <c r="C198" s="349" t="s">
        <v>2131</v>
      </c>
      <c r="D198" s="350"/>
      <c r="E198" s="465">
        <v>0.6875</v>
      </c>
      <c r="F198" s="185" t="s">
        <v>4391</v>
      </c>
      <c r="G198" s="185"/>
      <c r="H198" s="185"/>
      <c r="I198" s="186"/>
    </row>
    <row r="199" spans="1:9" s="187" customFormat="1" ht="12" customHeight="1" thickBot="1">
      <c r="A199" s="176" t="s">
        <v>4</v>
      </c>
      <c r="B199" s="254"/>
      <c r="C199" s="254"/>
      <c r="D199" s="351" t="s">
        <v>1279</v>
      </c>
      <c r="E199" s="467" t="str">
        <f>C198</f>
        <v>李丞翔</v>
      </c>
      <c r="F199" s="185"/>
      <c r="G199" s="185"/>
      <c r="H199" s="185"/>
      <c r="I199" s="186"/>
    </row>
    <row r="200" spans="1:9" s="187" customFormat="1" ht="12" customHeight="1">
      <c r="A200" s="190" t="s">
        <v>99</v>
      </c>
      <c r="B200" s="256" t="s">
        <v>2062</v>
      </c>
      <c r="C200" s="256" t="s">
        <v>2132</v>
      </c>
      <c r="D200" s="194">
        <v>0.6527777777777778</v>
      </c>
      <c r="E200" s="185" t="s">
        <v>4039</v>
      </c>
      <c r="F200" s="185"/>
      <c r="G200" s="185"/>
      <c r="H200" s="185"/>
      <c r="I200" s="186"/>
    </row>
    <row r="201" spans="1:9" s="187" customFormat="1" ht="12" customHeight="1">
      <c r="A201" s="181"/>
      <c r="B201" s="203"/>
      <c r="C201" s="203"/>
      <c r="D201" s="204"/>
      <c r="E201" s="185"/>
      <c r="F201" s="185"/>
      <c r="G201" s="185"/>
      <c r="H201" s="185"/>
      <c r="I201" s="186"/>
    </row>
    <row r="202" spans="1:9" s="171" customFormat="1" ht="12" customHeight="1">
      <c r="A202" s="167" t="s">
        <v>1280</v>
      </c>
      <c r="B202" s="172"/>
      <c r="C202" s="173"/>
      <c r="D202" s="174" t="s">
        <v>1247</v>
      </c>
      <c r="E202" s="174" t="s">
        <v>1247</v>
      </c>
      <c r="F202" s="174" t="s">
        <v>1247</v>
      </c>
      <c r="G202" s="174" t="s">
        <v>1247</v>
      </c>
      <c r="H202" s="174" t="s">
        <v>1247</v>
      </c>
      <c r="I202" s="175"/>
    </row>
    <row r="203" spans="1:9" s="180" customFormat="1" ht="12" customHeight="1">
      <c r="A203" s="176"/>
      <c r="B203" s="177"/>
      <c r="C203" s="178"/>
      <c r="D203" s="245" t="s">
        <v>3804</v>
      </c>
      <c r="E203" s="245" t="s">
        <v>1167</v>
      </c>
      <c r="F203" s="245" t="s">
        <v>1176</v>
      </c>
      <c r="G203" s="245" t="s">
        <v>1176</v>
      </c>
      <c r="H203" s="245" t="s">
        <v>1177</v>
      </c>
      <c r="I203" s="179"/>
    </row>
    <row r="204" spans="1:9" s="187" customFormat="1" ht="12" customHeight="1" thickBot="1">
      <c r="A204" s="348" t="s">
        <v>100</v>
      </c>
      <c r="B204" s="349" t="s">
        <v>2005</v>
      </c>
      <c r="C204" s="357" t="s">
        <v>2133</v>
      </c>
      <c r="D204" s="358"/>
      <c r="E204" s="185"/>
      <c r="F204" s="185"/>
      <c r="G204" s="185"/>
      <c r="H204" s="185"/>
      <c r="I204" s="186"/>
    </row>
    <row r="205" spans="1:9" s="187" customFormat="1" ht="12" customHeight="1" thickBot="1">
      <c r="A205" s="176" t="s">
        <v>4</v>
      </c>
      <c r="B205" s="254"/>
      <c r="C205" s="254"/>
      <c r="D205" s="186" t="s">
        <v>1281</v>
      </c>
      <c r="E205" s="352" t="str">
        <f>C204</f>
        <v>林杰[5/8]</v>
      </c>
      <c r="F205" s="185"/>
      <c r="G205" s="185"/>
      <c r="H205" s="185"/>
      <c r="I205" s="186"/>
    </row>
    <row r="206" spans="1:9" s="187" customFormat="1" ht="12" customHeight="1">
      <c r="A206" s="190" t="s">
        <v>101</v>
      </c>
      <c r="B206" s="256"/>
      <c r="C206" s="256" t="s">
        <v>1923</v>
      </c>
      <c r="D206" s="191"/>
      <c r="E206" s="351"/>
      <c r="F206" s="185"/>
      <c r="G206" s="185"/>
      <c r="H206" s="185"/>
      <c r="I206" s="186"/>
    </row>
    <row r="207" spans="1:9" s="187" customFormat="1" ht="12" customHeight="1" thickBot="1">
      <c r="A207" s="176" t="s">
        <v>4</v>
      </c>
      <c r="B207" s="254"/>
      <c r="C207" s="254"/>
      <c r="D207" s="185"/>
      <c r="E207" s="464" t="s">
        <v>1282</v>
      </c>
      <c r="F207" s="352" t="str">
        <f>E205</f>
        <v>林杰[5/8]</v>
      </c>
      <c r="G207" s="185"/>
      <c r="H207" s="185"/>
      <c r="I207" s="186"/>
    </row>
    <row r="208" spans="1:9" s="187" customFormat="1" ht="12" customHeight="1" thickBot="1">
      <c r="A208" s="348" t="s">
        <v>102</v>
      </c>
      <c r="B208" s="349" t="s">
        <v>2134</v>
      </c>
      <c r="C208" s="349" t="s">
        <v>2135</v>
      </c>
      <c r="D208" s="350"/>
      <c r="E208" s="193">
        <v>0.6875</v>
      </c>
      <c r="F208" s="351" t="s">
        <v>4392</v>
      </c>
      <c r="G208" s="185"/>
      <c r="H208" s="185"/>
      <c r="I208" s="186"/>
    </row>
    <row r="209" spans="1:9" s="187" customFormat="1" ht="12" customHeight="1" thickBot="1">
      <c r="A209" s="176" t="s">
        <v>4</v>
      </c>
      <c r="B209" s="254"/>
      <c r="C209" s="254"/>
      <c r="D209" s="186" t="s">
        <v>1283</v>
      </c>
      <c r="E209" s="369" t="str">
        <f>C208</f>
        <v>李堉廷</v>
      </c>
      <c r="F209" s="464"/>
      <c r="G209" s="185"/>
      <c r="H209" s="185"/>
      <c r="I209" s="186"/>
    </row>
    <row r="210" spans="1:9" s="187" customFormat="1" ht="12" customHeight="1">
      <c r="A210" s="190" t="s">
        <v>103</v>
      </c>
      <c r="B210" s="256"/>
      <c r="C210" s="256" t="s">
        <v>1927</v>
      </c>
      <c r="D210" s="194" t="s">
        <v>1215</v>
      </c>
      <c r="E210" s="372"/>
      <c r="F210" s="464"/>
      <c r="G210" s="185"/>
      <c r="H210" s="185"/>
      <c r="I210" s="186"/>
    </row>
    <row r="211" spans="1:9" s="187" customFormat="1" ht="12" customHeight="1" thickBot="1">
      <c r="A211" s="176" t="s">
        <v>4</v>
      </c>
      <c r="B211" s="254"/>
      <c r="C211" s="254"/>
      <c r="D211" s="185"/>
      <c r="E211" s="185"/>
      <c r="F211" s="464" t="s">
        <v>1284</v>
      </c>
      <c r="G211" s="352" t="str">
        <f>F207</f>
        <v>林杰[5/8]</v>
      </c>
      <c r="H211" s="185"/>
      <c r="I211" s="186"/>
    </row>
    <row r="212" spans="1:9" s="187" customFormat="1" ht="12" customHeight="1" thickBot="1">
      <c r="A212" s="348" t="s">
        <v>104</v>
      </c>
      <c r="B212" s="349" t="s">
        <v>1934</v>
      </c>
      <c r="C212" s="349" t="s">
        <v>2136</v>
      </c>
      <c r="D212" s="350"/>
      <c r="E212" s="185"/>
      <c r="F212" s="193">
        <v>0.5416666666666666</v>
      </c>
      <c r="G212" s="351" t="s">
        <v>4671</v>
      </c>
      <c r="H212" s="185"/>
      <c r="I212" s="186"/>
    </row>
    <row r="213" spans="1:9" s="187" customFormat="1" ht="12" customHeight="1" thickBot="1">
      <c r="A213" s="176" t="s">
        <v>4</v>
      </c>
      <c r="B213" s="254"/>
      <c r="C213" s="254"/>
      <c r="D213" s="186" t="s">
        <v>1285</v>
      </c>
      <c r="E213" s="352" t="str">
        <f>C212</f>
        <v>黃彥璿</v>
      </c>
      <c r="F213" s="192"/>
      <c r="G213" s="464"/>
      <c r="H213" s="185"/>
      <c r="I213" s="186"/>
    </row>
    <row r="214" spans="1:9" s="187" customFormat="1" ht="12" customHeight="1">
      <c r="A214" s="190" t="s">
        <v>105</v>
      </c>
      <c r="B214" s="256"/>
      <c r="C214" s="256" t="s">
        <v>2137</v>
      </c>
      <c r="D214" s="194"/>
      <c r="E214" s="351"/>
      <c r="F214" s="192"/>
      <c r="G214" s="464"/>
      <c r="H214" s="185"/>
      <c r="I214" s="186"/>
    </row>
    <row r="215" spans="1:9" s="187" customFormat="1" ht="12" customHeight="1" thickBot="1">
      <c r="A215" s="176" t="s">
        <v>4</v>
      </c>
      <c r="B215" s="254"/>
      <c r="C215" s="254"/>
      <c r="D215" s="185"/>
      <c r="E215" s="464" t="s">
        <v>1286</v>
      </c>
      <c r="F215" s="369" t="str">
        <f>E213</f>
        <v>黃彥璿</v>
      </c>
      <c r="G215" s="464"/>
      <c r="H215" s="185"/>
      <c r="I215" s="186"/>
    </row>
    <row r="216" spans="1:9" s="187" customFormat="1" ht="12" customHeight="1" thickBot="1">
      <c r="A216" s="348" t="s">
        <v>106</v>
      </c>
      <c r="B216" s="349" t="s">
        <v>2138</v>
      </c>
      <c r="C216" s="349" t="s">
        <v>2139</v>
      </c>
      <c r="D216" s="350"/>
      <c r="E216" s="193">
        <v>0.6875</v>
      </c>
      <c r="F216" s="372" t="s">
        <v>4393</v>
      </c>
      <c r="G216" s="464"/>
      <c r="H216" s="185"/>
      <c r="I216" s="186"/>
    </row>
    <row r="217" spans="1:9" s="187" customFormat="1" ht="12" customHeight="1" thickBot="1">
      <c r="A217" s="176" t="s">
        <v>4</v>
      </c>
      <c r="B217" s="254"/>
      <c r="C217" s="254"/>
      <c r="D217" s="351" t="s">
        <v>1287</v>
      </c>
      <c r="E217" s="381" t="str">
        <f>C216</f>
        <v>鄭秉豐</v>
      </c>
      <c r="F217" s="185"/>
      <c r="G217" s="464"/>
      <c r="H217" s="185"/>
      <c r="I217" s="186"/>
    </row>
    <row r="218" spans="1:9" s="187" customFormat="1" ht="12" customHeight="1">
      <c r="A218" s="190" t="s">
        <v>107</v>
      </c>
      <c r="B218" s="256"/>
      <c r="C218" s="256" t="s">
        <v>2140</v>
      </c>
      <c r="D218" s="194"/>
      <c r="E218" s="185"/>
      <c r="F218" s="185"/>
      <c r="G218" s="464"/>
      <c r="H218" s="185"/>
      <c r="I218" s="186"/>
    </row>
    <row r="219" spans="1:9" s="187" customFormat="1" ht="12" customHeight="1" thickBot="1">
      <c r="A219" s="176" t="s">
        <v>4</v>
      </c>
      <c r="B219" s="254"/>
      <c r="C219" s="254"/>
      <c r="D219" s="185"/>
      <c r="E219" s="185"/>
      <c r="F219" s="185"/>
      <c r="G219" s="186" t="s">
        <v>1288</v>
      </c>
      <c r="H219" s="352" t="str">
        <f>G211</f>
        <v>林杰[5/8]</v>
      </c>
      <c r="I219" s="186"/>
    </row>
    <row r="220" spans="1:9" s="187" customFormat="1" ht="12" customHeight="1">
      <c r="A220" s="181" t="s">
        <v>108</v>
      </c>
      <c r="B220" s="256" t="s">
        <v>1997</v>
      </c>
      <c r="C220" s="256" t="s">
        <v>2141</v>
      </c>
      <c r="D220" s="184"/>
      <c r="E220" s="185"/>
      <c r="F220" s="185"/>
      <c r="G220" s="193">
        <v>0.8125</v>
      </c>
      <c r="H220" s="463" t="s">
        <v>4826</v>
      </c>
      <c r="I220" s="186"/>
    </row>
    <row r="221" spans="1:9" s="187" customFormat="1" ht="12" customHeight="1" thickBot="1">
      <c r="A221" s="188" t="s">
        <v>4</v>
      </c>
      <c r="B221" s="254"/>
      <c r="C221" s="254"/>
      <c r="D221" s="189" t="s">
        <v>1289</v>
      </c>
      <c r="E221" s="359" t="str">
        <f>C222</f>
        <v>劉宸言</v>
      </c>
      <c r="F221" s="185"/>
      <c r="G221" s="192"/>
      <c r="H221" s="464"/>
      <c r="I221" s="186"/>
    </row>
    <row r="222" spans="1:9" s="187" customFormat="1" ht="12" customHeight="1" thickBot="1">
      <c r="A222" s="348" t="s">
        <v>109</v>
      </c>
      <c r="B222" s="349" t="s">
        <v>2142</v>
      </c>
      <c r="C222" s="349" t="s">
        <v>2143</v>
      </c>
      <c r="D222" s="418">
        <v>0.6527777777777778</v>
      </c>
      <c r="E222" s="371" t="s">
        <v>4040</v>
      </c>
      <c r="F222" s="185"/>
      <c r="G222" s="192"/>
      <c r="H222" s="464"/>
      <c r="I222" s="186"/>
    </row>
    <row r="223" spans="1:9" s="187" customFormat="1" ht="12" customHeight="1" thickBot="1">
      <c r="A223" s="176" t="s">
        <v>4</v>
      </c>
      <c r="B223" s="254"/>
      <c r="C223" s="254"/>
      <c r="D223" s="185"/>
      <c r="E223" s="192" t="s">
        <v>1290</v>
      </c>
      <c r="F223" s="359" t="str">
        <f>E225</f>
        <v>賴宥臣</v>
      </c>
      <c r="G223" s="192"/>
      <c r="H223" s="464"/>
      <c r="I223" s="186"/>
    </row>
    <row r="224" spans="1:9" s="187" customFormat="1" ht="12" customHeight="1">
      <c r="A224" s="181" t="s">
        <v>110</v>
      </c>
      <c r="B224" s="256" t="s">
        <v>2144</v>
      </c>
      <c r="C224" s="256" t="s">
        <v>2145</v>
      </c>
      <c r="D224" s="186"/>
      <c r="E224" s="465">
        <v>0.6875</v>
      </c>
      <c r="F224" s="192" t="s">
        <v>4394</v>
      </c>
      <c r="G224" s="192"/>
      <c r="H224" s="464"/>
      <c r="I224" s="186"/>
    </row>
    <row r="225" spans="1:9" s="187" customFormat="1" ht="12" customHeight="1" thickBot="1">
      <c r="A225" s="188" t="s">
        <v>4</v>
      </c>
      <c r="B225" s="254"/>
      <c r="C225" s="254"/>
      <c r="D225" s="189" t="s">
        <v>1291</v>
      </c>
      <c r="E225" s="466" t="str">
        <f>C226</f>
        <v>賴宥臣</v>
      </c>
      <c r="F225" s="192"/>
      <c r="G225" s="192"/>
      <c r="H225" s="464"/>
      <c r="I225" s="186"/>
    </row>
    <row r="226" spans="1:9" s="187" customFormat="1" ht="12" customHeight="1" thickBot="1">
      <c r="A226" s="348" t="s">
        <v>111</v>
      </c>
      <c r="B226" s="349" t="s">
        <v>1987</v>
      </c>
      <c r="C226" s="349" t="s">
        <v>2146</v>
      </c>
      <c r="D226" s="416">
        <v>0.6527777777777778</v>
      </c>
      <c r="E226" s="368" t="s">
        <v>4041</v>
      </c>
      <c r="F226" s="192"/>
      <c r="G226" s="192"/>
      <c r="H226" s="464"/>
      <c r="I226" s="186"/>
    </row>
    <row r="227" spans="1:9" s="187" customFormat="1" ht="12" customHeight="1" thickBot="1">
      <c r="A227" s="176" t="s">
        <v>4</v>
      </c>
      <c r="B227" s="254"/>
      <c r="C227" s="254"/>
      <c r="D227" s="185"/>
      <c r="E227" s="185"/>
      <c r="F227" s="192" t="s">
        <v>1292</v>
      </c>
      <c r="G227" s="363" t="str">
        <f>F231</f>
        <v>林倉億</v>
      </c>
      <c r="H227" s="464"/>
      <c r="I227" s="186"/>
    </row>
    <row r="228" spans="1:9" s="187" customFormat="1" ht="12" customHeight="1" thickBot="1">
      <c r="A228" s="348" t="s">
        <v>112</v>
      </c>
      <c r="B228" s="349" t="s">
        <v>2147</v>
      </c>
      <c r="C228" s="349" t="s">
        <v>2148</v>
      </c>
      <c r="D228" s="350"/>
      <c r="E228" s="185"/>
      <c r="F228" s="465">
        <v>0.5416666666666666</v>
      </c>
      <c r="G228" s="383" t="s">
        <v>4677</v>
      </c>
      <c r="H228" s="464"/>
      <c r="I228" s="186"/>
    </row>
    <row r="229" spans="1:9" s="187" customFormat="1" ht="12" customHeight="1" thickBot="1">
      <c r="A229" s="176" t="s">
        <v>4</v>
      </c>
      <c r="B229" s="254"/>
      <c r="C229" s="254"/>
      <c r="D229" s="186" t="s">
        <v>1293</v>
      </c>
      <c r="E229" s="352" t="str">
        <f>C228</f>
        <v>賴秉陞</v>
      </c>
      <c r="F229" s="464"/>
      <c r="G229" s="185"/>
      <c r="H229" s="464"/>
      <c r="I229" s="186"/>
    </row>
    <row r="230" spans="1:9" s="187" customFormat="1" ht="12" customHeight="1">
      <c r="A230" s="190" t="s">
        <v>113</v>
      </c>
      <c r="B230" s="256" t="s">
        <v>1937</v>
      </c>
      <c r="C230" s="256" t="s">
        <v>2149</v>
      </c>
      <c r="D230" s="194">
        <v>0.6527777777777778</v>
      </c>
      <c r="E230" s="360" t="s">
        <v>4042</v>
      </c>
      <c r="F230" s="464"/>
      <c r="G230" s="185"/>
      <c r="H230" s="464"/>
      <c r="I230" s="186"/>
    </row>
    <row r="231" spans="1:9" s="187" customFormat="1" ht="12" customHeight="1" thickBot="1">
      <c r="A231" s="176" t="s">
        <v>4</v>
      </c>
      <c r="B231" s="254"/>
      <c r="C231" s="254"/>
      <c r="D231" s="185"/>
      <c r="E231" s="192" t="s">
        <v>1294</v>
      </c>
      <c r="F231" s="466" t="str">
        <f>E233</f>
        <v>林倉億</v>
      </c>
      <c r="G231" s="185"/>
      <c r="H231" s="464"/>
      <c r="I231" s="186"/>
    </row>
    <row r="232" spans="1:9" s="187" customFormat="1" ht="12" customHeight="1">
      <c r="A232" s="181" t="s">
        <v>114</v>
      </c>
      <c r="B232" s="256" t="s">
        <v>2028</v>
      </c>
      <c r="C232" s="256" t="s">
        <v>2150</v>
      </c>
      <c r="D232" s="186"/>
      <c r="E232" s="465">
        <v>0.7083333333333334</v>
      </c>
      <c r="F232" s="383" t="s">
        <v>4400</v>
      </c>
      <c r="G232" s="185"/>
      <c r="H232" s="464"/>
      <c r="I232" s="186"/>
    </row>
    <row r="233" spans="1:9" s="187" customFormat="1" ht="12" customHeight="1" thickBot="1">
      <c r="A233" s="188" t="s">
        <v>4</v>
      </c>
      <c r="B233" s="254"/>
      <c r="C233" s="254"/>
      <c r="D233" s="189" t="s">
        <v>1295</v>
      </c>
      <c r="E233" s="466" t="str">
        <f>C234</f>
        <v>林倉億</v>
      </c>
      <c r="F233" s="185"/>
      <c r="G233" s="185"/>
      <c r="H233" s="464"/>
      <c r="I233" s="186"/>
    </row>
    <row r="234" spans="1:9" s="187" customFormat="1" ht="12" customHeight="1" thickBot="1">
      <c r="A234" s="348" t="s">
        <v>115</v>
      </c>
      <c r="B234" s="349" t="s">
        <v>2031</v>
      </c>
      <c r="C234" s="349" t="s">
        <v>2151</v>
      </c>
      <c r="D234" s="418">
        <v>0.6527777777777778</v>
      </c>
      <c r="E234" s="368" t="s">
        <v>4043</v>
      </c>
      <c r="F234" s="185"/>
      <c r="G234" s="185"/>
      <c r="H234" s="464"/>
      <c r="I234" s="185" t="s">
        <v>1296</v>
      </c>
    </row>
    <row r="235" spans="1:9" s="187" customFormat="1" ht="12" customHeight="1" thickBot="1">
      <c r="A235" s="176" t="s">
        <v>4</v>
      </c>
      <c r="B235" s="254"/>
      <c r="C235" s="254"/>
      <c r="D235" s="185"/>
      <c r="E235" s="185"/>
      <c r="F235" s="185"/>
      <c r="G235" s="185"/>
      <c r="H235" s="464" t="s">
        <v>1297</v>
      </c>
      <c r="I235" s="186" t="str">
        <f>H219</f>
        <v>林杰[5/8]</v>
      </c>
    </row>
    <row r="236" spans="1:9" s="187" customFormat="1" ht="12" customHeight="1" thickBot="1">
      <c r="A236" s="348" t="s">
        <v>116</v>
      </c>
      <c r="B236" s="349" t="s">
        <v>2081</v>
      </c>
      <c r="C236" s="349" t="s">
        <v>2152</v>
      </c>
      <c r="D236" s="358"/>
      <c r="E236" s="185"/>
      <c r="F236" s="185"/>
      <c r="G236" s="185"/>
      <c r="H236" s="193">
        <v>0.5625</v>
      </c>
      <c r="I236" s="372" t="s">
        <v>4988</v>
      </c>
    </row>
    <row r="237" spans="1:9" s="187" customFormat="1" ht="12" customHeight="1" thickBot="1">
      <c r="A237" s="176" t="s">
        <v>4</v>
      </c>
      <c r="B237" s="254"/>
      <c r="C237" s="254"/>
      <c r="D237" s="192" t="s">
        <v>1298</v>
      </c>
      <c r="E237" s="359" t="str">
        <f>C236</f>
        <v>王聖皓</v>
      </c>
      <c r="F237" s="185"/>
      <c r="G237" s="185"/>
      <c r="H237" s="192"/>
      <c r="I237" s="185"/>
    </row>
    <row r="238" spans="1:9" s="187" customFormat="1" ht="12" customHeight="1">
      <c r="A238" s="190" t="s">
        <v>117</v>
      </c>
      <c r="B238" s="256"/>
      <c r="C238" s="256" t="s">
        <v>1931</v>
      </c>
      <c r="D238" s="191"/>
      <c r="E238" s="192"/>
      <c r="F238" s="185"/>
      <c r="G238" s="185"/>
      <c r="H238" s="192"/>
      <c r="I238" s="185"/>
    </row>
    <row r="239" spans="1:9" s="187" customFormat="1" ht="12" customHeight="1" thickBot="1">
      <c r="A239" s="176" t="s">
        <v>4</v>
      </c>
      <c r="B239" s="254"/>
      <c r="C239" s="254"/>
      <c r="D239" s="185"/>
      <c r="E239" s="192" t="s">
        <v>1299</v>
      </c>
      <c r="F239" s="359" t="str">
        <f>E241</f>
        <v>周育群</v>
      </c>
      <c r="G239" s="185"/>
      <c r="H239" s="192"/>
      <c r="I239" s="185"/>
    </row>
    <row r="240" spans="1:9" s="187" customFormat="1" ht="12" customHeight="1" thickBot="1">
      <c r="A240" s="348" t="s">
        <v>118</v>
      </c>
      <c r="B240" s="349" t="s">
        <v>2153</v>
      </c>
      <c r="C240" s="349" t="s">
        <v>2154</v>
      </c>
      <c r="D240" s="350"/>
      <c r="E240" s="465">
        <v>0.7083333333333334</v>
      </c>
      <c r="F240" s="351" t="s">
        <v>4401</v>
      </c>
      <c r="G240" s="185"/>
      <c r="H240" s="192"/>
      <c r="I240" s="185"/>
    </row>
    <row r="241" spans="1:9" s="187" customFormat="1" ht="12" customHeight="1" thickBot="1">
      <c r="A241" s="176" t="s">
        <v>4</v>
      </c>
      <c r="B241" s="254"/>
      <c r="C241" s="254"/>
      <c r="D241" s="186" t="s">
        <v>1300</v>
      </c>
      <c r="E241" s="467" t="str">
        <f>C240</f>
        <v>周育群</v>
      </c>
      <c r="F241" s="464"/>
      <c r="G241" s="185"/>
      <c r="H241" s="192"/>
      <c r="I241" s="185"/>
    </row>
    <row r="242" spans="1:9" s="187" customFormat="1" ht="12" customHeight="1">
      <c r="A242" s="190" t="s">
        <v>119</v>
      </c>
      <c r="B242" s="256"/>
      <c r="C242" s="256" t="s">
        <v>2155</v>
      </c>
      <c r="D242" s="194" t="s">
        <v>1256</v>
      </c>
      <c r="E242" s="372"/>
      <c r="F242" s="464"/>
      <c r="G242" s="185"/>
      <c r="H242" s="192"/>
      <c r="I242" s="185"/>
    </row>
    <row r="243" spans="1:9" s="187" customFormat="1" ht="12" customHeight="1" thickBot="1">
      <c r="A243" s="176" t="s">
        <v>4</v>
      </c>
      <c r="B243" s="254"/>
      <c r="C243" s="254"/>
      <c r="D243" s="185"/>
      <c r="E243" s="185"/>
      <c r="F243" s="464" t="s">
        <v>1301</v>
      </c>
      <c r="G243" s="352" t="str">
        <f>F239</f>
        <v>周育群</v>
      </c>
      <c r="H243" s="192"/>
      <c r="I243" s="185"/>
    </row>
    <row r="244" spans="1:9" s="187" customFormat="1" ht="12" customHeight="1" thickBot="1">
      <c r="A244" s="348" t="s">
        <v>120</v>
      </c>
      <c r="B244" s="349" t="s">
        <v>2156</v>
      </c>
      <c r="C244" s="349" t="s">
        <v>2157</v>
      </c>
      <c r="D244" s="350"/>
      <c r="E244" s="185"/>
      <c r="F244" s="193">
        <v>0.5416666666666666</v>
      </c>
      <c r="G244" s="351" t="s">
        <v>4672</v>
      </c>
      <c r="H244" s="192"/>
      <c r="I244" s="185"/>
    </row>
    <row r="245" spans="1:9" s="187" customFormat="1" ht="12" customHeight="1" thickBot="1">
      <c r="A245" s="176" t="s">
        <v>4</v>
      </c>
      <c r="B245" s="254"/>
      <c r="C245" s="254"/>
      <c r="D245" s="351" t="s">
        <v>1302</v>
      </c>
      <c r="E245" s="186" t="str">
        <f>C244</f>
        <v>蘇敬善</v>
      </c>
      <c r="F245" s="192"/>
      <c r="G245" s="464"/>
      <c r="H245" s="192"/>
      <c r="I245" s="185"/>
    </row>
    <row r="246" spans="1:9" s="187" customFormat="1" ht="12" customHeight="1">
      <c r="A246" s="190" t="s">
        <v>121</v>
      </c>
      <c r="B246" s="256"/>
      <c r="C246" s="256" t="s">
        <v>2158</v>
      </c>
      <c r="D246" s="194"/>
      <c r="E246" s="360"/>
      <c r="F246" s="192"/>
      <c r="G246" s="464"/>
      <c r="H246" s="192"/>
      <c r="I246" s="185"/>
    </row>
    <row r="247" spans="1:9" s="187" customFormat="1" ht="12" customHeight="1" thickBot="1">
      <c r="A247" s="176" t="s">
        <v>4</v>
      </c>
      <c r="B247" s="254"/>
      <c r="C247" s="254"/>
      <c r="D247" s="185"/>
      <c r="E247" s="192" t="s">
        <v>1303</v>
      </c>
      <c r="F247" s="363" t="str">
        <f>E249</f>
        <v>魏鼎軒</v>
      </c>
      <c r="G247" s="464"/>
      <c r="H247" s="192"/>
      <c r="I247" s="185"/>
    </row>
    <row r="248" spans="1:9" s="187" customFormat="1" ht="12" customHeight="1">
      <c r="A248" s="181" t="s">
        <v>122</v>
      </c>
      <c r="B248" s="256" t="s">
        <v>2159</v>
      </c>
      <c r="C248" s="256" t="s">
        <v>2160</v>
      </c>
      <c r="D248" s="195"/>
      <c r="E248" s="465">
        <v>0.7083333333333334</v>
      </c>
      <c r="F248" s="185" t="s">
        <v>4402</v>
      </c>
      <c r="G248" s="464"/>
      <c r="H248" s="192"/>
      <c r="I248" s="185"/>
    </row>
    <row r="249" spans="1:9" s="187" customFormat="1" ht="12" customHeight="1" thickBot="1">
      <c r="A249" s="188" t="s">
        <v>4</v>
      </c>
      <c r="B249" s="254"/>
      <c r="C249" s="254"/>
      <c r="D249" s="189" t="s">
        <v>1304</v>
      </c>
      <c r="E249" s="466" t="str">
        <f>C250</f>
        <v>魏鼎軒</v>
      </c>
      <c r="F249" s="185"/>
      <c r="G249" s="464"/>
      <c r="H249" s="192"/>
      <c r="I249" s="185"/>
    </row>
    <row r="250" spans="1:9" s="187" customFormat="1" ht="12" customHeight="1" thickBot="1">
      <c r="A250" s="348" t="s">
        <v>123</v>
      </c>
      <c r="B250" s="349" t="s">
        <v>1852</v>
      </c>
      <c r="C250" s="349" t="s">
        <v>2161</v>
      </c>
      <c r="D250" s="416">
        <v>0.7777777777777778</v>
      </c>
      <c r="E250" s="368" t="s">
        <v>4131</v>
      </c>
      <c r="F250" s="185"/>
      <c r="G250" s="464"/>
      <c r="H250" s="192"/>
      <c r="I250" s="185"/>
    </row>
    <row r="251" spans="1:8" s="187" customFormat="1" ht="12" customHeight="1" thickBot="1">
      <c r="A251" s="176" t="s">
        <v>4</v>
      </c>
      <c r="B251" s="254"/>
      <c r="C251" s="254"/>
      <c r="D251" s="185"/>
      <c r="E251" s="185"/>
      <c r="F251" s="185"/>
      <c r="G251" s="464" t="s">
        <v>1305</v>
      </c>
      <c r="H251" s="192" t="str">
        <f>G243</f>
        <v>周育群</v>
      </c>
    </row>
    <row r="252" spans="1:8" s="187" customFormat="1" ht="12" customHeight="1">
      <c r="A252" s="181" t="s">
        <v>124</v>
      </c>
      <c r="B252" s="256" t="s">
        <v>2162</v>
      </c>
      <c r="C252" s="256" t="s">
        <v>2163</v>
      </c>
      <c r="D252" s="184"/>
      <c r="E252" s="185"/>
      <c r="F252" s="185"/>
      <c r="G252" s="193">
        <v>0.8125</v>
      </c>
      <c r="H252" s="372" t="s">
        <v>4831</v>
      </c>
    </row>
    <row r="253" spans="1:8" s="187" customFormat="1" ht="12" customHeight="1" thickBot="1">
      <c r="A253" s="188" t="s">
        <v>4</v>
      </c>
      <c r="B253" s="254"/>
      <c r="C253" s="254"/>
      <c r="D253" s="189" t="s">
        <v>1306</v>
      </c>
      <c r="E253" s="359" t="str">
        <f>C254</f>
        <v>陳鈜庭</v>
      </c>
      <c r="F253" s="185"/>
      <c r="G253" s="192"/>
      <c r="H253" s="185"/>
    </row>
    <row r="254" spans="1:8" s="187" customFormat="1" ht="12" customHeight="1" thickBot="1">
      <c r="A254" s="348" t="s">
        <v>125</v>
      </c>
      <c r="B254" s="349" t="s">
        <v>2164</v>
      </c>
      <c r="C254" s="349" t="s">
        <v>2165</v>
      </c>
      <c r="D254" s="418">
        <v>0.7777777777777778</v>
      </c>
      <c r="E254" s="468" t="s">
        <v>4130</v>
      </c>
      <c r="F254" s="185"/>
      <c r="G254" s="192"/>
      <c r="H254" s="185"/>
    </row>
    <row r="255" spans="1:8" s="187" customFormat="1" ht="12" customHeight="1" thickBot="1">
      <c r="A255" s="176" t="s">
        <v>4</v>
      </c>
      <c r="B255" s="254"/>
      <c r="C255" s="254"/>
      <c r="D255" s="185"/>
      <c r="E255" s="464" t="s">
        <v>1307</v>
      </c>
      <c r="F255" s="352" t="str">
        <f>E253</f>
        <v>陳鈜庭</v>
      </c>
      <c r="G255" s="192"/>
      <c r="H255" s="185"/>
    </row>
    <row r="256" spans="1:8" s="187" customFormat="1" ht="12" customHeight="1">
      <c r="A256" s="181" t="s">
        <v>126</v>
      </c>
      <c r="B256" s="256" t="s">
        <v>2025</v>
      </c>
      <c r="C256" s="256" t="s">
        <v>2166</v>
      </c>
      <c r="D256" s="186"/>
      <c r="E256" s="193">
        <v>0.7083333333333334</v>
      </c>
      <c r="F256" s="192" t="s">
        <v>4403</v>
      </c>
      <c r="G256" s="192"/>
      <c r="H256" s="185"/>
    </row>
    <row r="257" spans="1:8" s="187" customFormat="1" ht="12" customHeight="1" thickBot="1">
      <c r="A257" s="188" t="s">
        <v>4</v>
      </c>
      <c r="B257" s="254"/>
      <c r="C257" s="254"/>
      <c r="D257" s="189" t="s">
        <v>1308</v>
      </c>
      <c r="E257" s="363" t="str">
        <f>C258</f>
        <v>侯凱傑</v>
      </c>
      <c r="F257" s="192"/>
      <c r="G257" s="192"/>
      <c r="H257" s="185"/>
    </row>
    <row r="258" spans="1:8" s="187" customFormat="1" ht="12" customHeight="1" thickBot="1">
      <c r="A258" s="348" t="s">
        <v>127</v>
      </c>
      <c r="B258" s="349" t="s">
        <v>2167</v>
      </c>
      <c r="C258" s="349" t="s">
        <v>2168</v>
      </c>
      <c r="D258" s="416">
        <v>0.7777777777777778</v>
      </c>
      <c r="E258" s="185" t="s">
        <v>4132</v>
      </c>
      <c r="F258" s="192"/>
      <c r="G258" s="192"/>
      <c r="H258" s="185"/>
    </row>
    <row r="259" spans="1:8" s="187" customFormat="1" ht="12" customHeight="1" thickBot="1">
      <c r="A259" s="176" t="s">
        <v>4</v>
      </c>
      <c r="B259" s="254"/>
      <c r="C259" s="254"/>
      <c r="D259" s="185"/>
      <c r="E259" s="185"/>
      <c r="F259" s="192" t="s">
        <v>1309</v>
      </c>
      <c r="G259" s="367" t="str">
        <f>F263</f>
        <v>李沅祐</v>
      </c>
      <c r="H259" s="185"/>
    </row>
    <row r="260" spans="1:8" s="187" customFormat="1" ht="12" customHeight="1">
      <c r="A260" s="181" t="s">
        <v>128</v>
      </c>
      <c r="B260" s="256" t="s">
        <v>2034</v>
      </c>
      <c r="C260" s="256" t="s">
        <v>2169</v>
      </c>
      <c r="D260" s="186"/>
      <c r="E260" s="185"/>
      <c r="F260" s="465">
        <v>0.5416666666666666</v>
      </c>
      <c r="G260" s="383" t="s">
        <v>4673</v>
      </c>
      <c r="H260" s="185"/>
    </row>
    <row r="261" spans="1:8" s="187" customFormat="1" ht="12" customHeight="1" thickBot="1">
      <c r="A261" s="188" t="s">
        <v>4</v>
      </c>
      <c r="B261" s="254"/>
      <c r="C261" s="254"/>
      <c r="D261" s="189" t="s">
        <v>1310</v>
      </c>
      <c r="E261" s="359" t="str">
        <f>C262</f>
        <v>李沅祐</v>
      </c>
      <c r="F261" s="464"/>
      <c r="G261" s="185"/>
      <c r="H261" s="185"/>
    </row>
    <row r="262" spans="1:8" s="187" customFormat="1" ht="12" customHeight="1" thickBot="1">
      <c r="A262" s="348" t="s">
        <v>129</v>
      </c>
      <c r="B262" s="349" t="s">
        <v>2010</v>
      </c>
      <c r="C262" s="349" t="s">
        <v>2170</v>
      </c>
      <c r="D262" s="204">
        <v>0.7986111111111112</v>
      </c>
      <c r="E262" s="468" t="s">
        <v>4148</v>
      </c>
      <c r="F262" s="464"/>
      <c r="G262" s="185"/>
      <c r="H262" s="185"/>
    </row>
    <row r="263" spans="1:8" s="187" customFormat="1" ht="12" customHeight="1" thickBot="1">
      <c r="A263" s="176" t="s">
        <v>4</v>
      </c>
      <c r="B263" s="254"/>
      <c r="C263" s="254"/>
      <c r="D263" s="383"/>
      <c r="E263" s="464" t="s">
        <v>1311</v>
      </c>
      <c r="F263" s="467" t="str">
        <f>E261</f>
        <v>李沅祐</v>
      </c>
      <c r="G263" s="185"/>
      <c r="H263" s="185"/>
    </row>
    <row r="264" spans="1:8" s="187" customFormat="1" ht="12" customHeight="1">
      <c r="A264" s="181" t="s">
        <v>130</v>
      </c>
      <c r="B264" s="256" t="s">
        <v>2008</v>
      </c>
      <c r="C264" s="256" t="s">
        <v>2171</v>
      </c>
      <c r="D264" s="186"/>
      <c r="E264" s="193">
        <v>0.7083333333333334</v>
      </c>
      <c r="F264" s="372" t="s">
        <v>4404</v>
      </c>
      <c r="G264" s="185"/>
      <c r="H264" s="185"/>
    </row>
    <row r="265" spans="1:8" s="187" customFormat="1" ht="12" customHeight="1" thickBot="1">
      <c r="A265" s="188" t="s">
        <v>4</v>
      </c>
      <c r="B265" s="254"/>
      <c r="C265" s="254"/>
      <c r="D265" s="189" t="s">
        <v>1312</v>
      </c>
      <c r="E265" s="363" t="str">
        <f>C266</f>
        <v>陳政宇</v>
      </c>
      <c r="F265" s="185"/>
      <c r="G265" s="185"/>
      <c r="H265" s="185"/>
    </row>
    <row r="266" spans="1:8" s="187" customFormat="1" ht="12" customHeight="1" thickBot="1">
      <c r="A266" s="348" t="s">
        <v>131</v>
      </c>
      <c r="B266" s="349" t="s">
        <v>2071</v>
      </c>
      <c r="C266" s="349" t="s">
        <v>2172</v>
      </c>
      <c r="D266" s="416">
        <v>0.7986111111111112</v>
      </c>
      <c r="E266" s="185" t="s">
        <v>4137</v>
      </c>
      <c r="F266" s="185"/>
      <c r="G266" s="185"/>
      <c r="H266" s="185"/>
    </row>
    <row r="267" spans="1:9" s="187" customFormat="1" ht="12" customHeight="1">
      <c r="A267" s="205" t="s">
        <v>4</v>
      </c>
      <c r="B267" s="182"/>
      <c r="C267" s="182"/>
      <c r="D267" s="185"/>
      <c r="E267" s="185"/>
      <c r="F267" s="185"/>
      <c r="G267" s="185"/>
      <c r="H267" s="185"/>
      <c r="I267" s="185"/>
    </row>
    <row r="268" spans="1:9" s="171" customFormat="1" ht="12" customHeight="1">
      <c r="A268" s="167" t="s">
        <v>1313</v>
      </c>
      <c r="B268" s="172"/>
      <c r="C268" s="173"/>
      <c r="D268" s="174" t="s">
        <v>1314</v>
      </c>
      <c r="E268" s="174" t="s">
        <v>1314</v>
      </c>
      <c r="F268" s="174" t="s">
        <v>1314</v>
      </c>
      <c r="G268" s="174" t="s">
        <v>1314</v>
      </c>
      <c r="H268" s="174" t="s">
        <v>1314</v>
      </c>
      <c r="I268" s="175"/>
    </row>
    <row r="269" spans="1:9" s="180" customFormat="1" ht="12" customHeight="1">
      <c r="A269" s="176"/>
      <c r="B269" s="177"/>
      <c r="C269" s="178"/>
      <c r="D269" s="245" t="s">
        <v>3804</v>
      </c>
      <c r="E269" s="245" t="s">
        <v>1167</v>
      </c>
      <c r="F269" s="245" t="s">
        <v>1176</v>
      </c>
      <c r="G269" s="245" t="s">
        <v>1176</v>
      </c>
      <c r="H269" s="245" t="s">
        <v>1177</v>
      </c>
      <c r="I269" s="179"/>
    </row>
    <row r="270" spans="1:9" s="187" customFormat="1" ht="12" customHeight="1">
      <c r="A270" s="181" t="s">
        <v>148</v>
      </c>
      <c r="B270" s="256" t="s">
        <v>2012</v>
      </c>
      <c r="C270" s="256" t="s">
        <v>2173</v>
      </c>
      <c r="D270" s="196"/>
      <c r="E270" s="185"/>
      <c r="F270" s="185"/>
      <c r="G270" s="185"/>
      <c r="H270" s="185"/>
      <c r="I270" s="185"/>
    </row>
    <row r="271" spans="1:9" s="187" customFormat="1" ht="12" customHeight="1" thickBot="1">
      <c r="A271" s="188" t="s">
        <v>4</v>
      </c>
      <c r="B271" s="254"/>
      <c r="C271" s="254"/>
      <c r="D271" s="189" t="s">
        <v>1315</v>
      </c>
      <c r="E271" s="359" t="str">
        <f>C272</f>
        <v>李彥霖</v>
      </c>
      <c r="F271" s="185"/>
      <c r="G271" s="185"/>
      <c r="H271" s="185"/>
      <c r="I271" s="185"/>
    </row>
    <row r="272" spans="1:9" s="187" customFormat="1" ht="12" customHeight="1" thickBot="1">
      <c r="A272" s="348" t="s">
        <v>149</v>
      </c>
      <c r="B272" s="349" t="s">
        <v>1917</v>
      </c>
      <c r="C272" s="349" t="s">
        <v>2174</v>
      </c>
      <c r="D272" s="418">
        <v>0.7986111111111112</v>
      </c>
      <c r="E272" s="468" t="s">
        <v>4152</v>
      </c>
      <c r="F272" s="185"/>
      <c r="G272" s="185"/>
      <c r="H272" s="185"/>
      <c r="I272" s="185"/>
    </row>
    <row r="273" spans="1:9" s="187" customFormat="1" ht="12" customHeight="1" thickBot="1">
      <c r="A273" s="176" t="s">
        <v>4</v>
      </c>
      <c r="B273" s="254"/>
      <c r="C273" s="254"/>
      <c r="D273" s="185"/>
      <c r="E273" s="464" t="s">
        <v>1316</v>
      </c>
      <c r="F273" s="352" t="str">
        <f>E271</f>
        <v>李彥霖</v>
      </c>
      <c r="G273" s="185"/>
      <c r="H273" s="185"/>
      <c r="I273" s="185"/>
    </row>
    <row r="274" spans="1:9" s="187" customFormat="1" ht="12" customHeight="1">
      <c r="A274" s="181" t="s">
        <v>150</v>
      </c>
      <c r="B274" s="256" t="s">
        <v>1987</v>
      </c>
      <c r="C274" s="256" t="s">
        <v>2175</v>
      </c>
      <c r="D274" s="186"/>
      <c r="E274" s="193">
        <v>0.7083333333333334</v>
      </c>
      <c r="F274" s="192" t="s">
        <v>4405</v>
      </c>
      <c r="G274" s="185"/>
      <c r="H274" s="185"/>
      <c r="I274" s="185"/>
    </row>
    <row r="275" spans="1:9" s="187" customFormat="1" ht="12" customHeight="1" thickBot="1">
      <c r="A275" s="188" t="s">
        <v>4</v>
      </c>
      <c r="B275" s="254"/>
      <c r="C275" s="254"/>
      <c r="D275" s="189" t="s">
        <v>1317</v>
      </c>
      <c r="E275" s="363" t="str">
        <f>C276</f>
        <v>詹子賢</v>
      </c>
      <c r="F275" s="192"/>
      <c r="G275" s="185"/>
      <c r="H275" s="185"/>
      <c r="I275" s="185"/>
    </row>
    <row r="276" spans="1:9" s="187" customFormat="1" ht="12" customHeight="1" thickBot="1">
      <c r="A276" s="348" t="s">
        <v>151</v>
      </c>
      <c r="B276" s="349" t="s">
        <v>2002</v>
      </c>
      <c r="C276" s="349" t="s">
        <v>2176</v>
      </c>
      <c r="D276" s="416">
        <v>0.7986111111111112</v>
      </c>
      <c r="E276" s="368" t="s">
        <v>4138</v>
      </c>
      <c r="F276" s="192"/>
      <c r="G276" s="185"/>
      <c r="H276" s="185"/>
      <c r="I276" s="185"/>
    </row>
    <row r="277" spans="1:9" s="187" customFormat="1" ht="12" customHeight="1" thickBot="1">
      <c r="A277" s="176" t="s">
        <v>4</v>
      </c>
      <c r="B277" s="254"/>
      <c r="C277" s="254"/>
      <c r="D277" s="185"/>
      <c r="E277" s="185"/>
      <c r="F277" s="192" t="s">
        <v>1318</v>
      </c>
      <c r="G277" s="359" t="str">
        <f>F281</f>
        <v>吳賾宇</v>
      </c>
      <c r="H277" s="185"/>
      <c r="I277" s="185"/>
    </row>
    <row r="278" spans="1:9" s="187" customFormat="1" ht="12" customHeight="1" thickBot="1">
      <c r="A278" s="348" t="s">
        <v>152</v>
      </c>
      <c r="B278" s="349" t="s">
        <v>2028</v>
      </c>
      <c r="C278" s="349" t="s">
        <v>2177</v>
      </c>
      <c r="D278" s="350"/>
      <c r="E278" s="185"/>
      <c r="F278" s="465">
        <v>0.5416666666666666</v>
      </c>
      <c r="G278" s="370" t="s">
        <v>4674</v>
      </c>
      <c r="H278" s="185"/>
      <c r="I278" s="185"/>
    </row>
    <row r="279" spans="1:9" s="187" customFormat="1" ht="12" customHeight="1" thickBot="1">
      <c r="A279" s="176" t="s">
        <v>4</v>
      </c>
      <c r="B279" s="254"/>
      <c r="C279" s="254"/>
      <c r="D279" s="186" t="s">
        <v>1319</v>
      </c>
      <c r="E279" s="352" t="str">
        <f>C278</f>
        <v>吳賾宇</v>
      </c>
      <c r="F279" s="464"/>
      <c r="G279" s="192"/>
      <c r="H279" s="185"/>
      <c r="I279" s="185"/>
    </row>
    <row r="280" spans="1:9" s="187" customFormat="1" ht="12" customHeight="1">
      <c r="A280" s="190" t="s">
        <v>153</v>
      </c>
      <c r="B280" s="256" t="s">
        <v>2034</v>
      </c>
      <c r="C280" s="256" t="s">
        <v>2178</v>
      </c>
      <c r="D280" s="194">
        <v>0.7986111111111112</v>
      </c>
      <c r="E280" s="351" t="s">
        <v>4139</v>
      </c>
      <c r="F280" s="464"/>
      <c r="G280" s="192"/>
      <c r="H280" s="185"/>
      <c r="I280" s="185"/>
    </row>
    <row r="281" spans="1:8" s="187" customFormat="1" ht="12" customHeight="1" thickBot="1">
      <c r="A281" s="176" t="s">
        <v>4</v>
      </c>
      <c r="B281" s="254"/>
      <c r="C281" s="254"/>
      <c r="D281" s="185"/>
      <c r="E281" s="464" t="s">
        <v>1320</v>
      </c>
      <c r="F281" s="467" t="str">
        <f>E279</f>
        <v>吳賾宇</v>
      </c>
      <c r="G281" s="192"/>
      <c r="H281" s="185"/>
    </row>
    <row r="282" spans="1:8" s="187" customFormat="1" ht="12" customHeight="1" thickBot="1">
      <c r="A282" s="348" t="s">
        <v>154</v>
      </c>
      <c r="B282" s="349" t="s">
        <v>1934</v>
      </c>
      <c r="C282" s="349" t="s">
        <v>2179</v>
      </c>
      <c r="D282" s="350"/>
      <c r="E282" s="193">
        <v>0.7083333333333334</v>
      </c>
      <c r="F282" s="185" t="s">
        <v>4395</v>
      </c>
      <c r="G282" s="192"/>
      <c r="H282" s="185"/>
    </row>
    <row r="283" spans="1:8" s="187" customFormat="1" ht="12" customHeight="1" thickBot="1">
      <c r="A283" s="176" t="s">
        <v>4</v>
      </c>
      <c r="B283" s="254"/>
      <c r="C283" s="254"/>
      <c r="D283" s="186" t="s">
        <v>1321</v>
      </c>
      <c r="E283" s="369" t="str">
        <f>C282</f>
        <v>康誠</v>
      </c>
      <c r="F283" s="185"/>
      <c r="G283" s="192"/>
      <c r="H283" s="185"/>
    </row>
    <row r="284" spans="1:8" s="187" customFormat="1" ht="12" customHeight="1">
      <c r="A284" s="190" t="s">
        <v>155</v>
      </c>
      <c r="B284" s="256" t="s">
        <v>2046</v>
      </c>
      <c r="C284" s="256" t="s">
        <v>2180</v>
      </c>
      <c r="D284" s="194">
        <v>0.7986111111111112</v>
      </c>
      <c r="E284" s="185" t="s">
        <v>4143</v>
      </c>
      <c r="F284" s="185"/>
      <c r="G284" s="192"/>
      <c r="H284" s="185"/>
    </row>
    <row r="285" spans="1:8" s="187" customFormat="1" ht="12" customHeight="1" thickBot="1">
      <c r="A285" s="176" t="s">
        <v>4</v>
      </c>
      <c r="B285" s="254"/>
      <c r="C285" s="254"/>
      <c r="D285" s="185"/>
      <c r="E285" s="185"/>
      <c r="F285" s="185"/>
      <c r="G285" s="192" t="s">
        <v>1322</v>
      </c>
      <c r="H285" s="359" t="str">
        <f>G293</f>
        <v>林少淵</v>
      </c>
    </row>
    <row r="286" spans="1:8" s="187" customFormat="1" ht="12" customHeight="1" thickBot="1">
      <c r="A286" s="348" t="s">
        <v>156</v>
      </c>
      <c r="B286" s="349" t="s">
        <v>2181</v>
      </c>
      <c r="C286" s="349" t="s">
        <v>2182</v>
      </c>
      <c r="D286" s="358"/>
      <c r="E286" s="185"/>
      <c r="F286" s="185"/>
      <c r="G286" s="465">
        <v>0.8125</v>
      </c>
      <c r="H286" s="351" t="s">
        <v>4835</v>
      </c>
    </row>
    <row r="287" spans="1:8" s="187" customFormat="1" ht="12" customHeight="1" thickBot="1">
      <c r="A287" s="176" t="s">
        <v>4</v>
      </c>
      <c r="B287" s="254"/>
      <c r="C287" s="254"/>
      <c r="D287" s="351" t="s">
        <v>1323</v>
      </c>
      <c r="E287" s="186" t="str">
        <f>C286</f>
        <v>林少淵</v>
      </c>
      <c r="F287" s="185"/>
      <c r="G287" s="464"/>
      <c r="H287" s="464"/>
    </row>
    <row r="288" spans="1:8" s="187" customFormat="1" ht="12" customHeight="1">
      <c r="A288" s="190" t="s">
        <v>157</v>
      </c>
      <c r="B288" s="256" t="s">
        <v>2142</v>
      </c>
      <c r="C288" s="256" t="s">
        <v>2183</v>
      </c>
      <c r="D288" s="194">
        <v>0.7986111111111112</v>
      </c>
      <c r="E288" s="463" t="s">
        <v>4136</v>
      </c>
      <c r="F288" s="185"/>
      <c r="G288" s="464"/>
      <c r="H288" s="464"/>
    </row>
    <row r="289" spans="1:8" s="187" customFormat="1" ht="12" customHeight="1" thickBot="1">
      <c r="A289" s="176" t="s">
        <v>4</v>
      </c>
      <c r="B289" s="254"/>
      <c r="C289" s="254"/>
      <c r="D289" s="185"/>
      <c r="E289" s="464" t="s">
        <v>1324</v>
      </c>
      <c r="F289" s="352" t="str">
        <f>E287</f>
        <v>林少淵</v>
      </c>
      <c r="G289" s="464"/>
      <c r="H289" s="464"/>
    </row>
    <row r="290" spans="1:8" s="187" customFormat="1" ht="12" customHeight="1">
      <c r="A290" s="181" t="s">
        <v>158</v>
      </c>
      <c r="B290" s="256"/>
      <c r="C290" s="256" t="s">
        <v>2184</v>
      </c>
      <c r="D290" s="195"/>
      <c r="E290" s="193">
        <v>0.7083333333333334</v>
      </c>
      <c r="F290" s="351" t="s">
        <v>4406</v>
      </c>
      <c r="G290" s="464"/>
      <c r="H290" s="464"/>
    </row>
    <row r="291" spans="1:8" s="187" customFormat="1" ht="12" customHeight="1" thickBot="1">
      <c r="A291" s="188" t="s">
        <v>4</v>
      </c>
      <c r="B291" s="254"/>
      <c r="C291" s="254"/>
      <c r="D291" s="189" t="s">
        <v>1325</v>
      </c>
      <c r="E291" s="363" t="str">
        <f>C292</f>
        <v>吳紹懷</v>
      </c>
      <c r="F291" s="464"/>
      <c r="G291" s="464"/>
      <c r="H291" s="464"/>
    </row>
    <row r="292" spans="1:8" s="187" customFormat="1" ht="12" customHeight="1" thickBot="1">
      <c r="A292" s="348" t="s">
        <v>159</v>
      </c>
      <c r="B292" s="349" t="s">
        <v>2096</v>
      </c>
      <c r="C292" s="349" t="s">
        <v>2185</v>
      </c>
      <c r="D292" s="418"/>
      <c r="E292" s="368"/>
      <c r="F292" s="464"/>
      <c r="G292" s="464"/>
      <c r="H292" s="464"/>
    </row>
    <row r="293" spans="1:8" s="187" customFormat="1" ht="12" customHeight="1" thickBot="1">
      <c r="A293" s="176" t="s">
        <v>4</v>
      </c>
      <c r="B293" s="254"/>
      <c r="C293" s="254"/>
      <c r="D293" s="185"/>
      <c r="E293" s="185"/>
      <c r="F293" s="464" t="s">
        <v>1326</v>
      </c>
      <c r="G293" s="467" t="str">
        <f>F289</f>
        <v>林少淵</v>
      </c>
      <c r="H293" s="464"/>
    </row>
    <row r="294" spans="1:8" s="187" customFormat="1" ht="12" customHeight="1">
      <c r="A294" s="181" t="s">
        <v>160</v>
      </c>
      <c r="B294" s="256"/>
      <c r="C294" s="256" t="s">
        <v>2186</v>
      </c>
      <c r="D294" s="186"/>
      <c r="E294" s="185"/>
      <c r="F294" s="193">
        <v>0.5416666666666666</v>
      </c>
      <c r="G294" s="185" t="s">
        <v>4675</v>
      </c>
      <c r="H294" s="464"/>
    </row>
    <row r="295" spans="1:8" s="187" customFormat="1" ht="12" customHeight="1" thickBot="1">
      <c r="A295" s="188" t="s">
        <v>4</v>
      </c>
      <c r="B295" s="254"/>
      <c r="C295" s="254"/>
      <c r="D295" s="189" t="s">
        <v>1327</v>
      </c>
      <c r="E295" s="359" t="str">
        <f>C296</f>
        <v>盧子皓</v>
      </c>
      <c r="F295" s="192"/>
      <c r="G295" s="185"/>
      <c r="H295" s="464"/>
    </row>
    <row r="296" spans="1:8" s="187" customFormat="1" ht="12" customHeight="1" thickBot="1">
      <c r="A296" s="348" t="s">
        <v>161</v>
      </c>
      <c r="B296" s="349" t="s">
        <v>2060</v>
      </c>
      <c r="C296" s="349" t="s">
        <v>2187</v>
      </c>
      <c r="D296" s="418" t="s">
        <v>1256</v>
      </c>
      <c r="E296" s="373"/>
      <c r="F296" s="192"/>
      <c r="G296" s="185"/>
      <c r="H296" s="464"/>
    </row>
    <row r="297" spans="1:9" s="187" customFormat="1" ht="12" customHeight="1" thickBot="1">
      <c r="A297" s="176" t="s">
        <v>4</v>
      </c>
      <c r="B297" s="254"/>
      <c r="C297" s="254"/>
      <c r="D297" s="185"/>
      <c r="E297" s="192" t="s">
        <v>1328</v>
      </c>
      <c r="F297" s="363" t="str">
        <f>E299</f>
        <v>陳秉宏</v>
      </c>
      <c r="G297" s="185"/>
      <c r="H297" s="464"/>
      <c r="I297" s="185"/>
    </row>
    <row r="298" spans="1:9" s="187" customFormat="1" ht="12" customHeight="1">
      <c r="A298" s="181" t="s">
        <v>162</v>
      </c>
      <c r="B298" s="256"/>
      <c r="C298" s="256" t="s">
        <v>1942</v>
      </c>
      <c r="D298" s="186"/>
      <c r="E298" s="465">
        <v>0.7083333333333334</v>
      </c>
      <c r="F298" s="368" t="s">
        <v>4407</v>
      </c>
      <c r="G298" s="185"/>
      <c r="H298" s="464"/>
      <c r="I298" s="185"/>
    </row>
    <row r="299" spans="1:9" s="187" customFormat="1" ht="12" customHeight="1" thickBot="1">
      <c r="A299" s="188" t="s">
        <v>4</v>
      </c>
      <c r="B299" s="254"/>
      <c r="C299" s="254"/>
      <c r="D299" s="189" t="s">
        <v>1329</v>
      </c>
      <c r="E299" s="466" t="str">
        <f>C300</f>
        <v>陳秉宏</v>
      </c>
      <c r="F299" s="185"/>
      <c r="G299" s="185"/>
      <c r="H299" s="464"/>
      <c r="I299" s="185"/>
    </row>
    <row r="300" spans="1:9" s="187" customFormat="1" ht="12" customHeight="1" thickBot="1">
      <c r="A300" s="348" t="s">
        <v>163</v>
      </c>
      <c r="B300" s="349" t="s">
        <v>2018</v>
      </c>
      <c r="C300" s="349" t="s">
        <v>2188</v>
      </c>
      <c r="D300" s="382"/>
      <c r="E300" s="383"/>
      <c r="F300" s="185"/>
      <c r="G300" s="185"/>
      <c r="H300" s="464"/>
      <c r="I300" s="185" t="s">
        <v>1296</v>
      </c>
    </row>
    <row r="301" spans="1:9" s="187" customFormat="1" ht="12" customHeight="1" thickBot="1">
      <c r="A301" s="176" t="s">
        <v>4</v>
      </c>
      <c r="B301" s="254"/>
      <c r="C301" s="254"/>
      <c r="D301" s="185"/>
      <c r="E301" s="185"/>
      <c r="F301" s="185"/>
      <c r="G301" s="185"/>
      <c r="H301" s="464" t="s">
        <v>1330</v>
      </c>
      <c r="I301" s="186" t="str">
        <f>H285</f>
        <v>林少淵</v>
      </c>
    </row>
    <row r="302" spans="1:9" s="187" customFormat="1" ht="12" customHeight="1" thickBot="1">
      <c r="A302" s="348" t="s">
        <v>164</v>
      </c>
      <c r="B302" s="349" t="s">
        <v>1997</v>
      </c>
      <c r="C302" s="349" t="s">
        <v>2189</v>
      </c>
      <c r="D302" s="358"/>
      <c r="E302" s="185"/>
      <c r="F302" s="185"/>
      <c r="G302" s="185"/>
      <c r="H302" s="193">
        <v>0.5625</v>
      </c>
      <c r="I302" s="372" t="s">
        <v>4992</v>
      </c>
    </row>
    <row r="303" spans="1:9" s="187" customFormat="1" ht="12" customHeight="1" thickBot="1">
      <c r="A303" s="176" t="s">
        <v>4</v>
      </c>
      <c r="B303" s="254"/>
      <c r="C303" s="254"/>
      <c r="D303" s="186" t="s">
        <v>1331</v>
      </c>
      <c r="E303" s="362" t="str">
        <f>C302</f>
        <v>黃靖皓</v>
      </c>
      <c r="F303" s="185"/>
      <c r="G303" s="185"/>
      <c r="H303" s="192"/>
      <c r="I303" s="186"/>
    </row>
    <row r="304" spans="1:9" s="187" customFormat="1" ht="12" customHeight="1">
      <c r="A304" s="190" t="s">
        <v>165</v>
      </c>
      <c r="B304" s="256" t="s">
        <v>2153</v>
      </c>
      <c r="C304" s="256" t="s">
        <v>1864</v>
      </c>
      <c r="D304" s="194">
        <v>0.7986111111111112</v>
      </c>
      <c r="E304" s="360" t="s">
        <v>4141</v>
      </c>
      <c r="F304" s="185"/>
      <c r="G304" s="185"/>
      <c r="H304" s="192"/>
      <c r="I304" s="186"/>
    </row>
    <row r="305" spans="1:9" s="187" customFormat="1" ht="12" customHeight="1" thickBot="1">
      <c r="A305" s="176" t="s">
        <v>4</v>
      </c>
      <c r="B305" s="254"/>
      <c r="C305" s="254"/>
      <c r="D305" s="185"/>
      <c r="E305" s="192" t="s">
        <v>1332</v>
      </c>
      <c r="F305" s="202" t="str">
        <f>E307</f>
        <v>莊詠淳</v>
      </c>
      <c r="G305" s="185"/>
      <c r="H305" s="192"/>
      <c r="I305" s="186"/>
    </row>
    <row r="306" spans="1:9" s="187" customFormat="1" ht="12" customHeight="1">
      <c r="A306" s="181" t="s">
        <v>166</v>
      </c>
      <c r="B306" s="256" t="s">
        <v>1975</v>
      </c>
      <c r="C306" s="256" t="s">
        <v>2190</v>
      </c>
      <c r="D306" s="195"/>
      <c r="E306" s="465">
        <v>0.7083333333333334</v>
      </c>
      <c r="F306" s="351" t="s">
        <v>4409</v>
      </c>
      <c r="G306" s="185"/>
      <c r="H306" s="192"/>
      <c r="I306" s="186"/>
    </row>
    <row r="307" spans="1:9" s="187" customFormat="1" ht="12" customHeight="1" thickBot="1">
      <c r="A307" s="188" t="s">
        <v>4</v>
      </c>
      <c r="B307" s="254"/>
      <c r="C307" s="254"/>
      <c r="D307" s="189" t="s">
        <v>1333</v>
      </c>
      <c r="E307" s="466" t="str">
        <f>C308</f>
        <v>莊詠淳</v>
      </c>
      <c r="F307" s="464"/>
      <c r="G307" s="185"/>
      <c r="H307" s="192"/>
      <c r="I307" s="186"/>
    </row>
    <row r="308" spans="1:9" s="187" customFormat="1" ht="12" customHeight="1" thickBot="1">
      <c r="A308" s="348" t="s">
        <v>167</v>
      </c>
      <c r="B308" s="349" t="s">
        <v>2110</v>
      </c>
      <c r="C308" s="349" t="s">
        <v>2191</v>
      </c>
      <c r="D308" s="416">
        <v>0.7986111111111112</v>
      </c>
      <c r="E308" s="368" t="s">
        <v>4140</v>
      </c>
      <c r="F308" s="464"/>
      <c r="G308" s="185"/>
      <c r="H308" s="192"/>
      <c r="I308" s="186"/>
    </row>
    <row r="309" spans="1:9" s="187" customFormat="1" ht="12" customHeight="1" thickBot="1">
      <c r="A309" s="176" t="s">
        <v>4</v>
      </c>
      <c r="B309" s="254"/>
      <c r="C309" s="254"/>
      <c r="D309" s="185"/>
      <c r="E309" s="185"/>
      <c r="F309" s="464" t="s">
        <v>1334</v>
      </c>
      <c r="G309" s="186" t="str">
        <f>F305</f>
        <v>莊詠淳</v>
      </c>
      <c r="H309" s="192"/>
      <c r="I309" s="186"/>
    </row>
    <row r="310" spans="1:9" s="187" customFormat="1" ht="12" customHeight="1" thickBot="1">
      <c r="A310" s="348" t="s">
        <v>168</v>
      </c>
      <c r="B310" s="349" t="s">
        <v>2021</v>
      </c>
      <c r="C310" s="349" t="s">
        <v>2192</v>
      </c>
      <c r="D310" s="350"/>
      <c r="E310" s="185"/>
      <c r="F310" s="193">
        <v>0.5416666666666666</v>
      </c>
      <c r="G310" s="360" t="s">
        <v>4676</v>
      </c>
      <c r="H310" s="192"/>
      <c r="I310" s="186"/>
    </row>
    <row r="311" spans="1:9" s="187" customFormat="1" ht="12" customHeight="1" thickBot="1">
      <c r="A311" s="176" t="s">
        <v>4</v>
      </c>
      <c r="B311" s="254"/>
      <c r="C311" s="254"/>
      <c r="D311" s="186" t="s">
        <v>1335</v>
      </c>
      <c r="E311" s="352" t="str">
        <f>C310</f>
        <v>蔡仕傑</v>
      </c>
      <c r="F311" s="192"/>
      <c r="G311" s="192"/>
      <c r="H311" s="192"/>
      <c r="I311" s="186"/>
    </row>
    <row r="312" spans="1:9" s="187" customFormat="1" ht="12" customHeight="1">
      <c r="A312" s="190" t="s">
        <v>169</v>
      </c>
      <c r="B312" s="256" t="s">
        <v>2008</v>
      </c>
      <c r="C312" s="256" t="s">
        <v>2193</v>
      </c>
      <c r="D312" s="194">
        <v>0.7986111111111112</v>
      </c>
      <c r="E312" s="351" t="s">
        <v>4150</v>
      </c>
      <c r="F312" s="192"/>
      <c r="G312" s="192"/>
      <c r="H312" s="192"/>
      <c r="I312" s="186"/>
    </row>
    <row r="313" spans="1:9" s="187" customFormat="1" ht="12" customHeight="1" thickBot="1">
      <c r="A313" s="176" t="s">
        <v>4</v>
      </c>
      <c r="B313" s="254"/>
      <c r="C313" s="254"/>
      <c r="D313" s="185"/>
      <c r="E313" s="464" t="s">
        <v>1336</v>
      </c>
      <c r="F313" s="369" t="str">
        <f>E311</f>
        <v>蔡仕傑</v>
      </c>
      <c r="G313" s="192"/>
      <c r="H313" s="192"/>
      <c r="I313" s="186"/>
    </row>
    <row r="314" spans="1:9" s="187" customFormat="1" ht="12" customHeight="1" thickBot="1">
      <c r="A314" s="348" t="s">
        <v>170</v>
      </c>
      <c r="B314" s="349" t="s">
        <v>2079</v>
      </c>
      <c r="C314" s="349" t="s">
        <v>2194</v>
      </c>
      <c r="D314" s="350"/>
      <c r="E314" s="193">
        <v>0.7291666666666666</v>
      </c>
      <c r="F314" s="185" t="s">
        <v>4223</v>
      </c>
      <c r="G314" s="192"/>
      <c r="H314" s="192"/>
      <c r="I314" s="186"/>
    </row>
    <row r="315" spans="1:9" s="187" customFormat="1" ht="12" customHeight="1" thickBot="1">
      <c r="A315" s="176" t="s">
        <v>4</v>
      </c>
      <c r="B315" s="254"/>
      <c r="C315" s="254"/>
      <c r="D315" s="186" t="s">
        <v>1337</v>
      </c>
      <c r="E315" s="369" t="str">
        <f>C314</f>
        <v>顧皓崴</v>
      </c>
      <c r="F315" s="185"/>
      <c r="G315" s="192"/>
      <c r="H315" s="192"/>
      <c r="I315" s="186"/>
    </row>
    <row r="316" spans="1:9" s="187" customFormat="1" ht="12" customHeight="1">
      <c r="A316" s="190" t="s">
        <v>171</v>
      </c>
      <c r="B316" s="256" t="s">
        <v>2092</v>
      </c>
      <c r="C316" s="256" t="s">
        <v>2195</v>
      </c>
      <c r="D316" s="194">
        <v>0.8194444444444445</v>
      </c>
      <c r="E316" s="185" t="s">
        <v>4144</v>
      </c>
      <c r="F316" s="185"/>
      <c r="G316" s="192"/>
      <c r="H316" s="192"/>
      <c r="I316" s="186"/>
    </row>
    <row r="317" spans="1:9" s="187" customFormat="1" ht="12" customHeight="1" thickBot="1">
      <c r="A317" s="176" t="s">
        <v>4</v>
      </c>
      <c r="B317" s="254"/>
      <c r="C317" s="254"/>
      <c r="D317" s="185"/>
      <c r="E317" s="185"/>
      <c r="F317" s="185"/>
      <c r="G317" s="192" t="s">
        <v>1338</v>
      </c>
      <c r="H317" s="363" t="str">
        <f>G325</f>
        <v>鄭筑升[5/8]</v>
      </c>
      <c r="I317" s="186"/>
    </row>
    <row r="318" spans="1:9" s="187" customFormat="1" ht="12" customHeight="1">
      <c r="A318" s="181" t="s">
        <v>172</v>
      </c>
      <c r="B318" s="256"/>
      <c r="C318" s="256" t="s">
        <v>2196</v>
      </c>
      <c r="D318" s="184"/>
      <c r="E318" s="185"/>
      <c r="F318" s="185"/>
      <c r="G318" s="465">
        <v>0.8125</v>
      </c>
      <c r="H318" s="383" t="s">
        <v>4836</v>
      </c>
      <c r="I318" s="186"/>
    </row>
    <row r="319" spans="1:9" s="187" customFormat="1" ht="12" customHeight="1" thickBot="1">
      <c r="A319" s="188" t="s">
        <v>4</v>
      </c>
      <c r="B319" s="254"/>
      <c r="C319" s="254"/>
      <c r="D319" s="189" t="s">
        <v>1339</v>
      </c>
      <c r="E319" s="359" t="str">
        <f>C320</f>
        <v>鄭淯仁</v>
      </c>
      <c r="F319" s="185"/>
      <c r="G319" s="464"/>
      <c r="H319" s="185"/>
      <c r="I319" s="186"/>
    </row>
    <row r="320" spans="1:9" s="187" customFormat="1" ht="12" customHeight="1" thickBot="1">
      <c r="A320" s="348" t="s">
        <v>173</v>
      </c>
      <c r="B320" s="349" t="s">
        <v>1899</v>
      </c>
      <c r="C320" s="349" t="s">
        <v>2197</v>
      </c>
      <c r="D320" s="418"/>
      <c r="E320" s="373"/>
      <c r="F320" s="185"/>
      <c r="G320" s="464"/>
      <c r="H320" s="185"/>
      <c r="I320" s="186"/>
    </row>
    <row r="321" spans="1:9" s="187" customFormat="1" ht="12" customHeight="1" thickBot="1">
      <c r="A321" s="176" t="s">
        <v>4</v>
      </c>
      <c r="B321" s="254"/>
      <c r="C321" s="254"/>
      <c r="D321" s="185"/>
      <c r="E321" s="192" t="s">
        <v>1340</v>
      </c>
      <c r="F321" s="202" t="str">
        <f>E323</f>
        <v>謝守恆</v>
      </c>
      <c r="G321" s="464"/>
      <c r="H321" s="185"/>
      <c r="I321" s="186"/>
    </row>
    <row r="322" spans="1:9" s="187" customFormat="1" ht="12" customHeight="1">
      <c r="A322" s="181" t="s">
        <v>174</v>
      </c>
      <c r="B322" s="256"/>
      <c r="C322" s="256" t="s">
        <v>2198</v>
      </c>
      <c r="D322" s="195"/>
      <c r="E322" s="465">
        <v>0.7291666666666666</v>
      </c>
      <c r="F322" s="370" t="s">
        <v>4410</v>
      </c>
      <c r="G322" s="464"/>
      <c r="H322" s="185"/>
      <c r="I322" s="186"/>
    </row>
    <row r="323" spans="1:9" s="187" customFormat="1" ht="12" customHeight="1" thickBot="1">
      <c r="A323" s="188" t="s">
        <v>4</v>
      </c>
      <c r="B323" s="254"/>
      <c r="C323" s="254"/>
      <c r="D323" s="189" t="s">
        <v>1341</v>
      </c>
      <c r="E323" s="466" t="str">
        <f>C324</f>
        <v>謝守恆</v>
      </c>
      <c r="F323" s="192"/>
      <c r="G323" s="464"/>
      <c r="H323" s="185"/>
      <c r="I323" s="186"/>
    </row>
    <row r="324" spans="1:9" s="187" customFormat="1" ht="12" customHeight="1" thickBot="1">
      <c r="A324" s="348" t="s">
        <v>175</v>
      </c>
      <c r="B324" s="349" t="s">
        <v>2062</v>
      </c>
      <c r="C324" s="349" t="s">
        <v>2199</v>
      </c>
      <c r="D324" s="416"/>
      <c r="E324" s="185"/>
      <c r="F324" s="192"/>
      <c r="G324" s="464"/>
      <c r="H324" s="185"/>
      <c r="I324" s="186"/>
    </row>
    <row r="325" spans="1:9" s="187" customFormat="1" ht="12" customHeight="1" thickBot="1">
      <c r="A325" s="176" t="s">
        <v>4</v>
      </c>
      <c r="B325" s="254"/>
      <c r="C325" s="254"/>
      <c r="D325" s="185"/>
      <c r="E325" s="185"/>
      <c r="F325" s="192" t="s">
        <v>1342</v>
      </c>
      <c r="G325" s="466" t="str">
        <f>F329</f>
        <v>鄭筑升[5/8]</v>
      </c>
      <c r="H325" s="185"/>
      <c r="I325" s="186"/>
    </row>
    <row r="326" spans="1:9" s="187" customFormat="1" ht="12" customHeight="1">
      <c r="A326" s="181" t="s">
        <v>176</v>
      </c>
      <c r="B326" s="256"/>
      <c r="C326" s="256" t="s">
        <v>1945</v>
      </c>
      <c r="D326" s="186"/>
      <c r="E326" s="185"/>
      <c r="F326" s="465">
        <v>0.5416666666666666</v>
      </c>
      <c r="G326" s="383" t="s">
        <v>4679</v>
      </c>
      <c r="H326" s="185"/>
      <c r="I326" s="186"/>
    </row>
    <row r="327" spans="1:9" s="187" customFormat="1" ht="12" customHeight="1" thickBot="1">
      <c r="A327" s="188" t="s">
        <v>4</v>
      </c>
      <c r="B327" s="254"/>
      <c r="C327" s="254"/>
      <c r="D327" s="189" t="s">
        <v>1343</v>
      </c>
      <c r="E327" s="202" t="str">
        <f>C328</f>
        <v>陳柏佑</v>
      </c>
      <c r="F327" s="464"/>
      <c r="G327" s="185"/>
      <c r="H327" s="185"/>
      <c r="I327" s="186"/>
    </row>
    <row r="328" spans="1:9" s="187" customFormat="1" ht="12" customHeight="1" thickBot="1">
      <c r="A328" s="348" t="s">
        <v>177</v>
      </c>
      <c r="B328" s="349" t="s">
        <v>1952</v>
      </c>
      <c r="C328" s="349" t="s">
        <v>2200</v>
      </c>
      <c r="D328" s="416" t="s">
        <v>1256</v>
      </c>
      <c r="E328" s="370"/>
      <c r="F328" s="464"/>
      <c r="G328" s="185"/>
      <c r="H328" s="185"/>
      <c r="I328" s="186"/>
    </row>
    <row r="329" spans="1:9" s="187" customFormat="1" ht="12" customHeight="1" thickBot="1">
      <c r="A329" s="176" t="s">
        <v>4</v>
      </c>
      <c r="B329" s="254"/>
      <c r="C329" s="254"/>
      <c r="D329" s="185"/>
      <c r="E329" s="192" t="s">
        <v>1344</v>
      </c>
      <c r="F329" s="466" t="str">
        <f>E331</f>
        <v>鄭筑升[5/8]</v>
      </c>
      <c r="G329" s="185"/>
      <c r="H329" s="185"/>
      <c r="I329" s="186"/>
    </row>
    <row r="330" spans="1:9" s="187" customFormat="1" ht="12" customHeight="1">
      <c r="A330" s="181" t="s">
        <v>178</v>
      </c>
      <c r="B330" s="256"/>
      <c r="C330" s="256" t="s">
        <v>1948</v>
      </c>
      <c r="D330" s="186"/>
      <c r="E330" s="465">
        <v>0.7291666666666666</v>
      </c>
      <c r="F330" s="383" t="s">
        <v>4303</v>
      </c>
      <c r="G330" s="185"/>
      <c r="H330" s="185"/>
      <c r="I330" s="186"/>
    </row>
    <row r="331" spans="1:9" s="187" customFormat="1" ht="12" customHeight="1" thickBot="1">
      <c r="A331" s="188" t="s">
        <v>4</v>
      </c>
      <c r="B331" s="254"/>
      <c r="C331" s="255"/>
      <c r="D331" s="189" t="s">
        <v>1345</v>
      </c>
      <c r="E331" s="466" t="str">
        <f>C332</f>
        <v>鄭筑升[5/8]</v>
      </c>
      <c r="F331" s="185"/>
      <c r="G331" s="185"/>
      <c r="H331" s="185"/>
      <c r="I331" s="186"/>
    </row>
    <row r="332" spans="1:9" s="187" customFormat="1" ht="12" customHeight="1" thickBot="1">
      <c r="A332" s="348" t="s">
        <v>179</v>
      </c>
      <c r="B332" s="349" t="s">
        <v>2005</v>
      </c>
      <c r="C332" s="357" t="s">
        <v>2201</v>
      </c>
      <c r="D332" s="350"/>
      <c r="E332" s="368"/>
      <c r="F332" s="185"/>
      <c r="G332" s="185"/>
      <c r="H332" s="185"/>
      <c r="I332" s="186"/>
    </row>
    <row r="333" spans="1:9" s="187" customFormat="1" ht="12" customHeight="1">
      <c r="A333" s="181"/>
      <c r="B333" s="203"/>
      <c r="C333" s="203"/>
      <c r="D333" s="186"/>
      <c r="E333" s="185"/>
      <c r="F333" s="185"/>
      <c r="G333" s="185"/>
      <c r="H333" s="185"/>
      <c r="I333" s="186"/>
    </row>
    <row r="334" spans="1:9" s="171" customFormat="1" ht="12" customHeight="1">
      <c r="A334" s="167" t="s">
        <v>1346</v>
      </c>
      <c r="B334" s="172"/>
      <c r="C334" s="173"/>
      <c r="D334" s="174" t="s">
        <v>1314</v>
      </c>
      <c r="E334" s="174" t="s">
        <v>1314</v>
      </c>
      <c r="F334" s="174" t="s">
        <v>1314</v>
      </c>
      <c r="G334" s="174" t="s">
        <v>1314</v>
      </c>
      <c r="H334" s="174" t="s">
        <v>1314</v>
      </c>
      <c r="I334" s="175"/>
    </row>
    <row r="335" spans="1:9" s="180" customFormat="1" ht="12" customHeight="1">
      <c r="A335" s="176"/>
      <c r="B335" s="177"/>
      <c r="C335" s="178"/>
      <c r="D335" s="245" t="s">
        <v>3804</v>
      </c>
      <c r="E335" s="245" t="s">
        <v>1167</v>
      </c>
      <c r="F335" s="245" t="s">
        <v>1176</v>
      </c>
      <c r="G335" s="245" t="s">
        <v>1176</v>
      </c>
      <c r="H335" s="245" t="s">
        <v>1177</v>
      </c>
      <c r="I335" s="179"/>
    </row>
    <row r="336" spans="1:9" s="187" customFormat="1" ht="12" customHeight="1" thickBot="1">
      <c r="A336" s="348" t="s">
        <v>180</v>
      </c>
      <c r="B336" s="349" t="s">
        <v>2036</v>
      </c>
      <c r="C336" s="349" t="s">
        <v>2202</v>
      </c>
      <c r="D336" s="358"/>
      <c r="E336" s="185"/>
      <c r="F336" s="185"/>
      <c r="G336" s="185"/>
      <c r="H336" s="185"/>
      <c r="I336" s="186"/>
    </row>
    <row r="337" spans="1:9" s="187" customFormat="1" ht="12" customHeight="1" thickBot="1">
      <c r="A337" s="176" t="s">
        <v>4</v>
      </c>
      <c r="B337" s="254"/>
      <c r="C337" s="254"/>
      <c r="D337" s="351" t="s">
        <v>1347</v>
      </c>
      <c r="E337" s="352" t="str">
        <f>C336</f>
        <v>陳靖恩</v>
      </c>
      <c r="F337" s="185"/>
      <c r="G337" s="185"/>
      <c r="H337" s="185"/>
      <c r="I337" s="186"/>
    </row>
    <row r="338" spans="1:9" s="187" customFormat="1" ht="12" customHeight="1">
      <c r="A338" s="190" t="s">
        <v>181</v>
      </c>
      <c r="B338" s="256" t="s">
        <v>2048</v>
      </c>
      <c r="C338" s="256" t="s">
        <v>2203</v>
      </c>
      <c r="D338" s="194">
        <v>0.8194444444444445</v>
      </c>
      <c r="E338" s="192" t="s">
        <v>4151</v>
      </c>
      <c r="F338" s="185"/>
      <c r="G338" s="185"/>
      <c r="H338" s="185"/>
      <c r="I338" s="186"/>
    </row>
    <row r="339" spans="1:9" s="187" customFormat="1" ht="12" customHeight="1" thickBot="1">
      <c r="A339" s="176" t="s">
        <v>4</v>
      </c>
      <c r="B339" s="254"/>
      <c r="C339" s="254"/>
      <c r="D339" s="185"/>
      <c r="E339" s="192" t="s">
        <v>1348</v>
      </c>
      <c r="F339" s="359" t="str">
        <f>E341</f>
        <v>李杰剛</v>
      </c>
      <c r="G339" s="185"/>
      <c r="H339" s="185"/>
      <c r="I339" s="186"/>
    </row>
    <row r="340" spans="1:9" s="187" customFormat="1" ht="12" customHeight="1" thickBot="1">
      <c r="A340" s="348" t="s">
        <v>182</v>
      </c>
      <c r="B340" s="349" t="s">
        <v>2128</v>
      </c>
      <c r="C340" s="349" t="s">
        <v>2204</v>
      </c>
      <c r="D340" s="350"/>
      <c r="E340" s="465">
        <v>0.8541666666666666</v>
      </c>
      <c r="F340" s="192" t="s">
        <v>4490</v>
      </c>
      <c r="G340" s="185"/>
      <c r="H340" s="185"/>
      <c r="I340" s="186"/>
    </row>
    <row r="341" spans="1:9" s="187" customFormat="1" ht="12" customHeight="1" thickBot="1">
      <c r="A341" s="176" t="s">
        <v>4</v>
      </c>
      <c r="B341" s="254"/>
      <c r="C341" s="254"/>
      <c r="D341" s="186" t="s">
        <v>1349</v>
      </c>
      <c r="E341" s="467" t="str">
        <f>C340</f>
        <v>李杰剛</v>
      </c>
      <c r="F341" s="192"/>
      <c r="G341" s="185"/>
      <c r="H341" s="185"/>
      <c r="I341" s="186"/>
    </row>
    <row r="342" spans="1:9" s="187" customFormat="1" ht="12" customHeight="1">
      <c r="A342" s="190" t="s">
        <v>183</v>
      </c>
      <c r="B342" s="256" t="s">
        <v>2090</v>
      </c>
      <c r="C342" s="256" t="s">
        <v>2205</v>
      </c>
      <c r="D342" s="194">
        <v>0.8194444444444445</v>
      </c>
      <c r="E342" s="185" t="s">
        <v>4145</v>
      </c>
      <c r="F342" s="192"/>
      <c r="G342" s="185"/>
      <c r="H342" s="185"/>
      <c r="I342" s="186"/>
    </row>
    <row r="343" spans="1:9" s="187" customFormat="1" ht="12" customHeight="1" thickBot="1">
      <c r="A343" s="176" t="s">
        <v>4</v>
      </c>
      <c r="B343" s="254"/>
      <c r="C343" s="254"/>
      <c r="D343" s="185"/>
      <c r="E343" s="185"/>
      <c r="F343" s="192" t="s">
        <v>1350</v>
      </c>
      <c r="G343" s="202" t="str">
        <f>F347</f>
        <v>許晨旭</v>
      </c>
      <c r="H343" s="185"/>
      <c r="I343" s="186"/>
    </row>
    <row r="344" spans="1:9" s="187" customFormat="1" ht="12" customHeight="1">
      <c r="A344" s="181" t="s">
        <v>184</v>
      </c>
      <c r="B344" s="256" t="s">
        <v>1852</v>
      </c>
      <c r="C344" s="256" t="s">
        <v>2206</v>
      </c>
      <c r="D344" s="195"/>
      <c r="E344" s="185"/>
      <c r="F344" s="465">
        <v>0.5416666666666666</v>
      </c>
      <c r="G344" s="370" t="s">
        <v>4680</v>
      </c>
      <c r="H344" s="185"/>
      <c r="I344" s="186"/>
    </row>
    <row r="345" spans="1:9" s="187" customFormat="1" ht="12" customHeight="1" thickBot="1">
      <c r="A345" s="188" t="s">
        <v>4</v>
      </c>
      <c r="B345" s="254"/>
      <c r="C345" s="254"/>
      <c r="D345" s="189" t="s">
        <v>1351</v>
      </c>
      <c r="E345" s="359" t="str">
        <f>C346</f>
        <v>許晨旭</v>
      </c>
      <c r="F345" s="464"/>
      <c r="G345" s="192"/>
      <c r="H345" s="185"/>
      <c r="I345" s="186"/>
    </row>
    <row r="346" spans="1:9" s="187" customFormat="1" ht="12" customHeight="1" thickBot="1">
      <c r="A346" s="348" t="s">
        <v>185</v>
      </c>
      <c r="B346" s="349" t="s">
        <v>2207</v>
      </c>
      <c r="C346" s="349" t="s">
        <v>2208</v>
      </c>
      <c r="D346" s="416">
        <v>0.8194444444444445</v>
      </c>
      <c r="E346" s="351" t="s">
        <v>4146</v>
      </c>
      <c r="F346" s="464"/>
      <c r="G346" s="192"/>
      <c r="H346" s="185"/>
      <c r="I346" s="186"/>
    </row>
    <row r="347" spans="1:9" s="187" customFormat="1" ht="12" customHeight="1" thickBot="1">
      <c r="A347" s="176" t="s">
        <v>4</v>
      </c>
      <c r="B347" s="254"/>
      <c r="C347" s="254"/>
      <c r="D347" s="185"/>
      <c r="E347" s="464" t="s">
        <v>1352</v>
      </c>
      <c r="F347" s="467" t="str">
        <f>E345</f>
        <v>許晨旭</v>
      </c>
      <c r="G347" s="192"/>
      <c r="H347" s="185"/>
      <c r="I347" s="186"/>
    </row>
    <row r="348" spans="1:9" s="187" customFormat="1" ht="12" customHeight="1">
      <c r="A348" s="181" t="s">
        <v>186</v>
      </c>
      <c r="B348" s="256" t="s">
        <v>2209</v>
      </c>
      <c r="C348" s="256" t="s">
        <v>2210</v>
      </c>
      <c r="D348" s="186"/>
      <c r="E348" s="193">
        <v>0.8541666666666666</v>
      </c>
      <c r="F348" s="372" t="s">
        <v>4491</v>
      </c>
      <c r="G348" s="192"/>
      <c r="H348" s="185"/>
      <c r="I348" s="186"/>
    </row>
    <row r="349" spans="1:9" s="187" customFormat="1" ht="12" customHeight="1" thickBot="1">
      <c r="A349" s="188" t="s">
        <v>4</v>
      </c>
      <c r="B349" s="254"/>
      <c r="C349" s="254"/>
      <c r="D349" s="189" t="s">
        <v>1353</v>
      </c>
      <c r="E349" s="363" t="str">
        <f>C350</f>
        <v>李誌衡</v>
      </c>
      <c r="F349" s="185"/>
      <c r="G349" s="192"/>
      <c r="H349" s="185"/>
      <c r="I349" s="186"/>
    </row>
    <row r="350" spans="1:9" s="187" customFormat="1" ht="12" customHeight="1" thickBot="1">
      <c r="A350" s="348" t="s">
        <v>187</v>
      </c>
      <c r="B350" s="349" t="s">
        <v>2081</v>
      </c>
      <c r="C350" s="349" t="s">
        <v>2211</v>
      </c>
      <c r="D350" s="418">
        <v>0.8194444444444445</v>
      </c>
      <c r="E350" s="362" t="s">
        <v>4149</v>
      </c>
      <c r="F350" s="185"/>
      <c r="G350" s="192"/>
      <c r="H350" s="185"/>
      <c r="I350" s="186"/>
    </row>
    <row r="351" spans="1:9" s="187" customFormat="1" ht="12" customHeight="1" thickBot="1">
      <c r="A351" s="176" t="s">
        <v>4</v>
      </c>
      <c r="B351" s="254"/>
      <c r="C351" s="254"/>
      <c r="D351" s="185"/>
      <c r="E351" s="185"/>
      <c r="F351" s="185"/>
      <c r="G351" s="192" t="s">
        <v>1354</v>
      </c>
      <c r="H351" s="202" t="str">
        <f>G359</f>
        <v>張宇勝[9/16]</v>
      </c>
      <c r="I351" s="186"/>
    </row>
    <row r="352" spans="1:9" s="187" customFormat="1" ht="12" customHeight="1">
      <c r="A352" s="181" t="s">
        <v>188</v>
      </c>
      <c r="B352" s="256"/>
      <c r="C352" s="256" t="s">
        <v>2212</v>
      </c>
      <c r="D352" s="196"/>
      <c r="E352" s="185"/>
      <c r="F352" s="185"/>
      <c r="G352" s="465">
        <v>0.8125</v>
      </c>
      <c r="H352" s="370" t="s">
        <v>4837</v>
      </c>
      <c r="I352" s="186"/>
    </row>
    <row r="353" spans="1:9" s="187" customFormat="1" ht="12" customHeight="1" thickBot="1">
      <c r="A353" s="188" t="s">
        <v>4</v>
      </c>
      <c r="B353" s="254"/>
      <c r="C353" s="254"/>
      <c r="D353" s="189" t="s">
        <v>1355</v>
      </c>
      <c r="E353" s="359" t="str">
        <f>C354</f>
        <v>郭癸宏</v>
      </c>
      <c r="F353" s="185"/>
      <c r="G353" s="464"/>
      <c r="H353" s="192"/>
      <c r="I353" s="186"/>
    </row>
    <row r="354" spans="1:9" s="187" customFormat="1" ht="12" customHeight="1" thickBot="1">
      <c r="A354" s="348" t="s">
        <v>189</v>
      </c>
      <c r="B354" s="349" t="s">
        <v>1875</v>
      </c>
      <c r="C354" s="349" t="s">
        <v>2213</v>
      </c>
      <c r="D354" s="418"/>
      <c r="E354" s="468"/>
      <c r="F354" s="185"/>
      <c r="G354" s="464"/>
      <c r="H354" s="192"/>
      <c r="I354" s="186"/>
    </row>
    <row r="355" spans="1:9" s="187" customFormat="1" ht="12" customHeight="1" thickBot="1">
      <c r="A355" s="176" t="s">
        <v>4</v>
      </c>
      <c r="B355" s="254"/>
      <c r="C355" s="254"/>
      <c r="D355" s="185"/>
      <c r="E355" s="464" t="s">
        <v>1356</v>
      </c>
      <c r="F355" s="352" t="str">
        <f>E353</f>
        <v>郭癸宏</v>
      </c>
      <c r="G355" s="464"/>
      <c r="H355" s="192"/>
      <c r="I355" s="186"/>
    </row>
    <row r="356" spans="1:9" s="187" customFormat="1" ht="12" customHeight="1">
      <c r="A356" s="181" t="s">
        <v>190</v>
      </c>
      <c r="B356" s="256"/>
      <c r="C356" s="256" t="s">
        <v>2214</v>
      </c>
      <c r="D356" s="195"/>
      <c r="E356" s="193">
        <v>0.8541666666666666</v>
      </c>
      <c r="F356" s="192" t="s">
        <v>4495</v>
      </c>
      <c r="G356" s="464"/>
      <c r="H356" s="192"/>
      <c r="I356" s="202"/>
    </row>
    <row r="357" spans="1:9" s="187" customFormat="1" ht="12" customHeight="1" thickBot="1">
      <c r="A357" s="188" t="s">
        <v>4</v>
      </c>
      <c r="B357" s="254"/>
      <c r="C357" s="254"/>
      <c r="D357" s="189" t="s">
        <v>1357</v>
      </c>
      <c r="E357" s="363" t="str">
        <f>C358</f>
        <v>許銘緯</v>
      </c>
      <c r="F357" s="192"/>
      <c r="G357" s="464"/>
      <c r="H357" s="192"/>
      <c r="I357" s="202"/>
    </row>
    <row r="358" spans="1:9" s="187" customFormat="1" ht="12" customHeight="1" thickBot="1">
      <c r="A358" s="348" t="s">
        <v>191</v>
      </c>
      <c r="B358" s="349" t="s">
        <v>2016</v>
      </c>
      <c r="C358" s="349" t="s">
        <v>2215</v>
      </c>
      <c r="D358" s="416"/>
      <c r="E358" s="185"/>
      <c r="F358" s="192"/>
      <c r="G358" s="464"/>
      <c r="H358" s="192"/>
      <c r="I358" s="202"/>
    </row>
    <row r="359" spans="1:9" s="187" customFormat="1" ht="12" customHeight="1" thickBot="1">
      <c r="A359" s="176" t="s">
        <v>4</v>
      </c>
      <c r="B359" s="254"/>
      <c r="C359" s="254"/>
      <c r="D359" s="185"/>
      <c r="E359" s="185"/>
      <c r="F359" s="192" t="s">
        <v>1358</v>
      </c>
      <c r="G359" s="466" t="str">
        <f>F363</f>
        <v>張宇勝[9/16]</v>
      </c>
      <c r="H359" s="192"/>
      <c r="I359" s="202"/>
    </row>
    <row r="360" spans="1:9" s="187" customFormat="1" ht="12" customHeight="1">
      <c r="A360" s="181" t="s">
        <v>192</v>
      </c>
      <c r="B360" s="256"/>
      <c r="C360" s="256" t="s">
        <v>2216</v>
      </c>
      <c r="D360" s="195"/>
      <c r="E360" s="185"/>
      <c r="F360" s="465">
        <v>0.5625</v>
      </c>
      <c r="G360" s="383" t="s">
        <v>4678</v>
      </c>
      <c r="H360" s="192"/>
      <c r="I360" s="202"/>
    </row>
    <row r="361" spans="1:9" s="187" customFormat="1" ht="12" customHeight="1" thickBot="1">
      <c r="A361" s="188" t="s">
        <v>4</v>
      </c>
      <c r="B361" s="254"/>
      <c r="C361" s="254"/>
      <c r="D361" s="189" t="s">
        <v>1359</v>
      </c>
      <c r="E361" s="202" t="str">
        <f>C362</f>
        <v>武禪觀</v>
      </c>
      <c r="F361" s="464"/>
      <c r="G361" s="185"/>
      <c r="H361" s="192"/>
      <c r="I361" s="202"/>
    </row>
    <row r="362" spans="1:9" s="187" customFormat="1" ht="12" customHeight="1" thickBot="1">
      <c r="A362" s="348" t="s">
        <v>193</v>
      </c>
      <c r="B362" s="349" t="s">
        <v>2014</v>
      </c>
      <c r="C362" s="349" t="s">
        <v>2217</v>
      </c>
      <c r="D362" s="416" t="s">
        <v>1256</v>
      </c>
      <c r="E362" s="370"/>
      <c r="F362" s="464"/>
      <c r="G362" s="185"/>
      <c r="H362" s="192"/>
      <c r="I362" s="202"/>
    </row>
    <row r="363" spans="1:9" s="187" customFormat="1" ht="12" customHeight="1" thickBot="1">
      <c r="A363" s="176" t="s">
        <v>4</v>
      </c>
      <c r="B363" s="254"/>
      <c r="C363" s="254"/>
      <c r="D363" s="185"/>
      <c r="E363" s="192" t="s">
        <v>1360</v>
      </c>
      <c r="F363" s="466" t="str">
        <f>E365</f>
        <v>張宇勝[9/16]</v>
      </c>
      <c r="G363" s="185"/>
      <c r="H363" s="192"/>
      <c r="I363" s="202"/>
    </row>
    <row r="364" spans="1:9" s="187" customFormat="1" ht="12" customHeight="1">
      <c r="A364" s="181" t="s">
        <v>194</v>
      </c>
      <c r="B364" s="256"/>
      <c r="C364" s="256" t="s">
        <v>1958</v>
      </c>
      <c r="D364" s="186"/>
      <c r="E364" s="465">
        <v>0.8541666666666666</v>
      </c>
      <c r="F364" s="383" t="s">
        <v>4452</v>
      </c>
      <c r="G364" s="185"/>
      <c r="H364" s="192"/>
      <c r="I364" s="202"/>
    </row>
    <row r="365" spans="1:9" s="187" customFormat="1" ht="12" customHeight="1" thickBot="1">
      <c r="A365" s="188" t="s">
        <v>4</v>
      </c>
      <c r="B365" s="254"/>
      <c r="C365" s="255"/>
      <c r="D365" s="189" t="s">
        <v>1361</v>
      </c>
      <c r="E365" s="466" t="str">
        <f>C366</f>
        <v>張宇勝[9/16]</v>
      </c>
      <c r="F365" s="185"/>
      <c r="G365" s="185"/>
      <c r="H365" s="192"/>
      <c r="I365" s="202"/>
    </row>
    <row r="366" spans="1:9" s="187" customFormat="1" ht="12" customHeight="1" thickBot="1">
      <c r="A366" s="348" t="s">
        <v>195</v>
      </c>
      <c r="B366" s="349" t="s">
        <v>1924</v>
      </c>
      <c r="C366" s="357" t="s">
        <v>2218</v>
      </c>
      <c r="D366" s="350"/>
      <c r="E366" s="368"/>
      <c r="F366" s="185"/>
      <c r="G366" s="185"/>
      <c r="H366" s="192"/>
      <c r="I366" s="185" t="s">
        <v>1296</v>
      </c>
    </row>
    <row r="367" spans="1:9" s="187" customFormat="1" ht="12" customHeight="1" thickBot="1">
      <c r="A367" s="176" t="s">
        <v>4</v>
      </c>
      <c r="B367" s="254"/>
      <c r="C367" s="254"/>
      <c r="D367" s="185"/>
      <c r="E367" s="185"/>
      <c r="F367" s="185"/>
      <c r="G367" s="185"/>
      <c r="H367" s="192" t="s">
        <v>1362</v>
      </c>
      <c r="I367" s="202" t="str">
        <f>H383</f>
        <v>陳宇承[3/4]</v>
      </c>
    </row>
    <row r="368" spans="1:9" s="187" customFormat="1" ht="12" customHeight="1">
      <c r="A368" s="181" t="s">
        <v>196</v>
      </c>
      <c r="B368" s="256" t="s">
        <v>2162</v>
      </c>
      <c r="C368" s="256" t="s">
        <v>2219</v>
      </c>
      <c r="D368" s="196"/>
      <c r="E368" s="185"/>
      <c r="F368" s="185"/>
      <c r="G368" s="185"/>
      <c r="H368" s="465">
        <v>0.5625</v>
      </c>
      <c r="I368" s="383" t="s">
        <v>4990</v>
      </c>
    </row>
    <row r="369" spans="1:9" s="187" customFormat="1" ht="12" customHeight="1" thickBot="1">
      <c r="A369" s="188" t="s">
        <v>4</v>
      </c>
      <c r="B369" s="254"/>
      <c r="C369" s="254"/>
      <c r="D369" s="189" t="s">
        <v>1363</v>
      </c>
      <c r="E369" s="202" t="str">
        <f>C370</f>
        <v>吳子楊</v>
      </c>
      <c r="F369" s="185"/>
      <c r="G369" s="185"/>
      <c r="H369" s="464"/>
      <c r="I369" s="185"/>
    </row>
    <row r="370" spans="1:9" s="187" customFormat="1" ht="12" customHeight="1" thickBot="1">
      <c r="A370" s="348" t="s">
        <v>197</v>
      </c>
      <c r="B370" s="349" t="s">
        <v>2028</v>
      </c>
      <c r="C370" s="349" t="s">
        <v>2220</v>
      </c>
      <c r="D370" s="416">
        <v>0.8194444444444445</v>
      </c>
      <c r="E370" s="370" t="s">
        <v>4147</v>
      </c>
      <c r="F370" s="185"/>
      <c r="G370" s="185"/>
      <c r="H370" s="464"/>
      <c r="I370" s="185"/>
    </row>
    <row r="371" spans="1:9" s="187" customFormat="1" ht="12" customHeight="1" thickBot="1">
      <c r="A371" s="176" t="s">
        <v>4</v>
      </c>
      <c r="B371" s="254"/>
      <c r="C371" s="254"/>
      <c r="D371" s="185"/>
      <c r="E371" s="192" t="s">
        <v>1364</v>
      </c>
      <c r="F371" s="359" t="str">
        <f>E373</f>
        <v>林品呈</v>
      </c>
      <c r="G371" s="185"/>
      <c r="H371" s="464"/>
      <c r="I371" s="185"/>
    </row>
    <row r="372" spans="1:9" s="187" customFormat="1" ht="12" customHeight="1" thickBot="1">
      <c r="A372" s="348" t="s">
        <v>198</v>
      </c>
      <c r="B372" s="349" t="s">
        <v>1892</v>
      </c>
      <c r="C372" s="349" t="s">
        <v>2221</v>
      </c>
      <c r="D372" s="350"/>
      <c r="E372" s="465">
        <v>0.8541666666666666</v>
      </c>
      <c r="F372" s="192" t="s">
        <v>4453</v>
      </c>
      <c r="G372" s="185"/>
      <c r="H372" s="464"/>
      <c r="I372" s="185"/>
    </row>
    <row r="373" spans="1:9" s="187" customFormat="1" ht="12" customHeight="1" thickBot="1">
      <c r="A373" s="176" t="s">
        <v>4</v>
      </c>
      <c r="B373" s="254"/>
      <c r="C373" s="254"/>
      <c r="D373" s="351" t="s">
        <v>1365</v>
      </c>
      <c r="E373" s="467" t="str">
        <f>C372</f>
        <v>林品呈</v>
      </c>
      <c r="F373" s="192"/>
      <c r="G373" s="185"/>
      <c r="H373" s="464"/>
      <c r="I373" s="185"/>
    </row>
    <row r="374" spans="1:9" s="187" customFormat="1" ht="12" customHeight="1">
      <c r="A374" s="190" t="s">
        <v>199</v>
      </c>
      <c r="B374" s="256" t="s">
        <v>2012</v>
      </c>
      <c r="C374" s="256" t="s">
        <v>2222</v>
      </c>
      <c r="D374" s="194">
        <v>0.8194444444444445</v>
      </c>
      <c r="E374" s="185" t="s">
        <v>4154</v>
      </c>
      <c r="F374" s="192"/>
      <c r="G374" s="185"/>
      <c r="H374" s="464"/>
      <c r="I374" s="185"/>
    </row>
    <row r="375" spans="1:8" s="187" customFormat="1" ht="12" customHeight="1" thickBot="1">
      <c r="A375" s="176" t="s">
        <v>4</v>
      </c>
      <c r="B375" s="254"/>
      <c r="C375" s="254"/>
      <c r="D375" s="185"/>
      <c r="E375" s="185"/>
      <c r="F375" s="192" t="s">
        <v>1366</v>
      </c>
      <c r="G375" s="359" t="str">
        <f>F379</f>
        <v>林竑毅</v>
      </c>
      <c r="H375" s="464"/>
    </row>
    <row r="376" spans="1:8" s="187" customFormat="1" ht="12" customHeight="1">
      <c r="A376" s="181" t="s">
        <v>200</v>
      </c>
      <c r="B376" s="256" t="s">
        <v>2112</v>
      </c>
      <c r="C376" s="256" t="s">
        <v>2223</v>
      </c>
      <c r="D376" s="186"/>
      <c r="E376" s="185"/>
      <c r="F376" s="465">
        <v>0.5625</v>
      </c>
      <c r="G376" s="370" t="s">
        <v>4685</v>
      </c>
      <c r="H376" s="464"/>
    </row>
    <row r="377" spans="1:8" s="187" customFormat="1" ht="12" customHeight="1" thickBot="1">
      <c r="A377" s="188" t="s">
        <v>4</v>
      </c>
      <c r="B377" s="254"/>
      <c r="C377" s="254"/>
      <c r="D377" s="189" t="s">
        <v>1367</v>
      </c>
      <c r="E377" s="359" t="str">
        <f>C378</f>
        <v>黃鴻宇</v>
      </c>
      <c r="F377" s="464"/>
      <c r="G377" s="192"/>
      <c r="H377" s="464"/>
    </row>
    <row r="378" spans="1:8" s="187" customFormat="1" ht="12" customHeight="1" thickBot="1">
      <c r="A378" s="348" t="s">
        <v>201</v>
      </c>
      <c r="B378" s="349" t="s">
        <v>2031</v>
      </c>
      <c r="C378" s="349" t="s">
        <v>2224</v>
      </c>
      <c r="D378" s="416">
        <v>0.8194444444444445</v>
      </c>
      <c r="E378" s="192" t="s">
        <v>4156</v>
      </c>
      <c r="F378" s="464"/>
      <c r="G378" s="192"/>
      <c r="H378" s="464"/>
    </row>
    <row r="379" spans="1:8" s="187" customFormat="1" ht="12" customHeight="1" thickBot="1">
      <c r="A379" s="176" t="s">
        <v>4</v>
      </c>
      <c r="B379" s="254"/>
      <c r="C379" s="254"/>
      <c r="D379" s="185"/>
      <c r="E379" s="192" t="s">
        <v>1368</v>
      </c>
      <c r="F379" s="466" t="str">
        <f>E381</f>
        <v>林竑毅</v>
      </c>
      <c r="G379" s="192"/>
      <c r="H379" s="464"/>
    </row>
    <row r="380" spans="1:8" s="187" customFormat="1" ht="12" customHeight="1">
      <c r="A380" s="181" t="s">
        <v>202</v>
      </c>
      <c r="B380" s="256" t="s">
        <v>2076</v>
      </c>
      <c r="C380" s="256" t="s">
        <v>2225</v>
      </c>
      <c r="D380" s="186"/>
      <c r="E380" s="465">
        <v>0.8541666666666666</v>
      </c>
      <c r="F380" s="185" t="s">
        <v>4492</v>
      </c>
      <c r="G380" s="192"/>
      <c r="H380" s="464"/>
    </row>
    <row r="381" spans="1:8" s="187" customFormat="1" ht="12" customHeight="1" thickBot="1">
      <c r="A381" s="188" t="s">
        <v>4</v>
      </c>
      <c r="B381" s="254"/>
      <c r="C381" s="254"/>
      <c r="D381" s="189" t="s">
        <v>1369</v>
      </c>
      <c r="E381" s="466" t="str">
        <f>C382</f>
        <v>林竑毅</v>
      </c>
      <c r="F381" s="185"/>
      <c r="G381" s="192"/>
      <c r="H381" s="464"/>
    </row>
    <row r="382" spans="1:8" s="187" customFormat="1" ht="12" customHeight="1" thickBot="1">
      <c r="A382" s="348" t="s">
        <v>203</v>
      </c>
      <c r="B382" s="349" t="s">
        <v>1949</v>
      </c>
      <c r="C382" s="349" t="s">
        <v>2226</v>
      </c>
      <c r="D382" s="418">
        <v>0.8194444444444445</v>
      </c>
      <c r="E382" s="368" t="s">
        <v>4157</v>
      </c>
      <c r="F382" s="185"/>
      <c r="G382" s="192"/>
      <c r="H382" s="464"/>
    </row>
    <row r="383" spans="1:8" s="187" customFormat="1" ht="12" customHeight="1" thickBot="1">
      <c r="A383" s="176" t="s">
        <v>4</v>
      </c>
      <c r="B383" s="254"/>
      <c r="C383" s="254"/>
      <c r="D383" s="185"/>
      <c r="E383" s="185"/>
      <c r="F383" s="185"/>
      <c r="G383" s="192" t="s">
        <v>1370</v>
      </c>
      <c r="H383" s="466" t="str">
        <f>G391</f>
        <v>陳宇承[3/4]</v>
      </c>
    </row>
    <row r="384" spans="1:8" s="187" customFormat="1" ht="12" customHeight="1">
      <c r="A384" s="181" t="s">
        <v>204</v>
      </c>
      <c r="B384" s="256"/>
      <c r="C384" s="256" t="s">
        <v>2227</v>
      </c>
      <c r="D384" s="196"/>
      <c r="E384" s="185"/>
      <c r="F384" s="185"/>
      <c r="G384" s="465">
        <v>0.8333333333333334</v>
      </c>
      <c r="H384" s="383" t="s">
        <v>4838</v>
      </c>
    </row>
    <row r="385" spans="1:8" s="187" customFormat="1" ht="12" customHeight="1" thickBot="1">
      <c r="A385" s="188" t="s">
        <v>4</v>
      </c>
      <c r="B385" s="254"/>
      <c r="C385" s="254"/>
      <c r="D385" s="189" t="s">
        <v>1371</v>
      </c>
      <c r="E385" s="202" t="str">
        <f>C386</f>
        <v>曹宥任</v>
      </c>
      <c r="F385" s="185"/>
      <c r="G385" s="464"/>
      <c r="H385" s="185"/>
    </row>
    <row r="386" spans="1:8" s="187" customFormat="1" ht="12" customHeight="1" thickBot="1">
      <c r="A386" s="348" t="s">
        <v>205</v>
      </c>
      <c r="B386" s="349" t="s">
        <v>2121</v>
      </c>
      <c r="C386" s="349" t="s">
        <v>2228</v>
      </c>
      <c r="D386" s="416"/>
      <c r="E386" s="351"/>
      <c r="F386" s="185"/>
      <c r="G386" s="464"/>
      <c r="H386" s="185"/>
    </row>
    <row r="387" spans="1:8" s="187" customFormat="1" ht="12" customHeight="1" thickBot="1">
      <c r="A387" s="176" t="s">
        <v>4</v>
      </c>
      <c r="B387" s="254"/>
      <c r="C387" s="254"/>
      <c r="D387" s="185"/>
      <c r="E387" s="464" t="s">
        <v>1372</v>
      </c>
      <c r="F387" s="352" t="str">
        <f>E385</f>
        <v>曹宥任</v>
      </c>
      <c r="G387" s="464"/>
      <c r="H387" s="185"/>
    </row>
    <row r="388" spans="1:8" s="187" customFormat="1" ht="12" customHeight="1">
      <c r="A388" s="181" t="s">
        <v>206</v>
      </c>
      <c r="B388" s="256"/>
      <c r="C388" s="256" t="s">
        <v>2229</v>
      </c>
      <c r="D388" s="186"/>
      <c r="E388" s="193">
        <v>0.8541666666666666</v>
      </c>
      <c r="F388" s="360" t="s">
        <v>4454</v>
      </c>
      <c r="G388" s="464"/>
      <c r="H388" s="185"/>
    </row>
    <row r="389" spans="1:8" s="187" customFormat="1" ht="12" customHeight="1" thickBot="1">
      <c r="A389" s="188" t="s">
        <v>4</v>
      </c>
      <c r="B389" s="254"/>
      <c r="C389" s="254"/>
      <c r="D389" s="189" t="s">
        <v>1373</v>
      </c>
      <c r="E389" s="367" t="str">
        <f>C390</f>
        <v>閰健鈞</v>
      </c>
      <c r="F389" s="192"/>
      <c r="G389" s="464"/>
      <c r="H389" s="185"/>
    </row>
    <row r="390" spans="1:8" s="187" customFormat="1" ht="12" customHeight="1" thickBot="1">
      <c r="A390" s="348" t="s">
        <v>207</v>
      </c>
      <c r="B390" s="349" t="s">
        <v>2071</v>
      </c>
      <c r="C390" s="349" t="s">
        <v>2230</v>
      </c>
      <c r="D390" s="418"/>
      <c r="E390" s="368"/>
      <c r="F390" s="192"/>
      <c r="G390" s="464"/>
      <c r="H390" s="185"/>
    </row>
    <row r="391" spans="1:9" s="187" customFormat="1" ht="12" customHeight="1" thickBot="1">
      <c r="A391" s="176" t="s">
        <v>4</v>
      </c>
      <c r="B391" s="254"/>
      <c r="C391" s="254"/>
      <c r="D391" s="185"/>
      <c r="E391" s="185"/>
      <c r="F391" s="192" t="s">
        <v>1374</v>
      </c>
      <c r="G391" s="466" t="str">
        <f>F395</f>
        <v>陳宇承[3/4]</v>
      </c>
      <c r="H391" s="185"/>
      <c r="I391" s="185"/>
    </row>
    <row r="392" spans="1:9" s="187" customFormat="1" ht="12" customHeight="1">
      <c r="A392" s="181" t="s">
        <v>208</v>
      </c>
      <c r="B392" s="256"/>
      <c r="C392" s="256" t="s">
        <v>1961</v>
      </c>
      <c r="D392" s="186"/>
      <c r="E392" s="185"/>
      <c r="F392" s="465">
        <v>0.5625</v>
      </c>
      <c r="G392" s="383" t="s">
        <v>4686</v>
      </c>
      <c r="H392" s="185"/>
      <c r="I392" s="185"/>
    </row>
    <row r="393" spans="1:9" s="187" customFormat="1" ht="12" customHeight="1" thickBot="1">
      <c r="A393" s="188" t="s">
        <v>4</v>
      </c>
      <c r="B393" s="254"/>
      <c r="C393" s="254"/>
      <c r="D393" s="189" t="s">
        <v>1375</v>
      </c>
      <c r="E393" s="359" t="str">
        <f>C394</f>
        <v>陳育勝</v>
      </c>
      <c r="F393" s="464"/>
      <c r="G393" s="185"/>
      <c r="H393" s="185"/>
      <c r="I393" s="185"/>
    </row>
    <row r="394" spans="1:9" s="187" customFormat="1" ht="12" customHeight="1" thickBot="1">
      <c r="A394" s="348" t="s">
        <v>209</v>
      </c>
      <c r="B394" s="349" t="s">
        <v>2044</v>
      </c>
      <c r="C394" s="349" t="s">
        <v>2231</v>
      </c>
      <c r="D394" s="418" t="s">
        <v>1256</v>
      </c>
      <c r="E394" s="373"/>
      <c r="F394" s="464"/>
      <c r="G394" s="185"/>
      <c r="H394" s="185"/>
      <c r="I394" s="185"/>
    </row>
    <row r="395" spans="1:9" s="187" customFormat="1" ht="12" customHeight="1" thickBot="1">
      <c r="A395" s="176" t="s">
        <v>4</v>
      </c>
      <c r="B395" s="254"/>
      <c r="C395" s="254"/>
      <c r="D395" s="185"/>
      <c r="E395" s="192" t="s">
        <v>1376</v>
      </c>
      <c r="F395" s="466" t="str">
        <f>E397</f>
        <v>陳宇承[3/4]</v>
      </c>
      <c r="G395" s="185"/>
      <c r="H395" s="185"/>
      <c r="I395" s="185"/>
    </row>
    <row r="396" spans="1:9" s="187" customFormat="1" ht="12" customHeight="1">
      <c r="A396" s="181" t="s">
        <v>210</v>
      </c>
      <c r="B396" s="256"/>
      <c r="C396" s="256" t="s">
        <v>1964</v>
      </c>
      <c r="D396" s="186"/>
      <c r="E396" s="465">
        <v>0.8541666666666666</v>
      </c>
      <c r="F396" s="185" t="s">
        <v>4455</v>
      </c>
      <c r="G396" s="185"/>
      <c r="H396" s="185"/>
      <c r="I396" s="185"/>
    </row>
    <row r="397" spans="1:9" s="187" customFormat="1" ht="12" customHeight="1" thickBot="1">
      <c r="A397" s="188" t="s">
        <v>4</v>
      </c>
      <c r="B397" s="254"/>
      <c r="C397" s="255"/>
      <c r="D397" s="189" t="s">
        <v>1377</v>
      </c>
      <c r="E397" s="466" t="str">
        <f>C398</f>
        <v>陳宇承[3/4]</v>
      </c>
      <c r="F397" s="185"/>
      <c r="G397" s="185"/>
      <c r="H397" s="185"/>
      <c r="I397" s="185"/>
    </row>
    <row r="398" spans="1:9" s="187" customFormat="1" ht="12" customHeight="1" thickBot="1">
      <c r="A398" s="348" t="s">
        <v>211</v>
      </c>
      <c r="B398" s="349" t="s">
        <v>1997</v>
      </c>
      <c r="C398" s="357" t="s">
        <v>2232</v>
      </c>
      <c r="D398" s="350"/>
      <c r="E398" s="368"/>
      <c r="F398" s="185"/>
      <c r="G398" s="185"/>
      <c r="H398" s="185"/>
      <c r="I398" s="185"/>
    </row>
    <row r="399" spans="1:9" s="187" customFormat="1" ht="12" customHeight="1">
      <c r="A399" s="181"/>
      <c r="B399" s="203"/>
      <c r="C399" s="203"/>
      <c r="D399" s="186"/>
      <c r="E399" s="185"/>
      <c r="F399" s="185"/>
      <c r="G399" s="185"/>
      <c r="H399" s="185"/>
      <c r="I399" s="185"/>
    </row>
    <row r="400" spans="1:9" s="171" customFormat="1" ht="12" customHeight="1">
      <c r="A400" s="167" t="s">
        <v>1378</v>
      </c>
      <c r="B400" s="172"/>
      <c r="C400" s="173"/>
      <c r="D400" s="174" t="s">
        <v>1314</v>
      </c>
      <c r="E400" s="174" t="s">
        <v>1314</v>
      </c>
      <c r="F400" s="174" t="s">
        <v>1314</v>
      </c>
      <c r="G400" s="174" t="s">
        <v>1314</v>
      </c>
      <c r="H400" s="174" t="s">
        <v>1314</v>
      </c>
      <c r="I400" s="175"/>
    </row>
    <row r="401" spans="1:9" s="180" customFormat="1" ht="12" customHeight="1">
      <c r="A401" s="176"/>
      <c r="B401" s="177"/>
      <c r="C401" s="178"/>
      <c r="D401" s="245" t="s">
        <v>3804</v>
      </c>
      <c r="E401" s="245" t="s">
        <v>1167</v>
      </c>
      <c r="F401" s="245" t="s">
        <v>1176</v>
      </c>
      <c r="G401" s="245" t="s">
        <v>1176</v>
      </c>
      <c r="H401" s="245" t="s">
        <v>1177</v>
      </c>
      <c r="I401" s="179"/>
    </row>
    <row r="402" spans="1:9" s="187" customFormat="1" ht="12" customHeight="1">
      <c r="A402" s="181" t="s">
        <v>212</v>
      </c>
      <c r="B402" s="256" t="s">
        <v>2021</v>
      </c>
      <c r="C402" s="256" t="s">
        <v>2233</v>
      </c>
      <c r="D402" s="184"/>
      <c r="E402" s="185"/>
      <c r="F402" s="185"/>
      <c r="G402" s="185"/>
      <c r="H402" s="185"/>
      <c r="I402" s="185"/>
    </row>
    <row r="403" spans="1:9" s="187" customFormat="1" ht="12" customHeight="1" thickBot="1">
      <c r="A403" s="188" t="s">
        <v>4</v>
      </c>
      <c r="B403" s="254"/>
      <c r="C403" s="254"/>
      <c r="D403" s="189" t="s">
        <v>1379</v>
      </c>
      <c r="E403" s="359" t="str">
        <f>C404</f>
        <v>王延書</v>
      </c>
      <c r="F403" s="185"/>
      <c r="G403" s="185"/>
      <c r="H403" s="185"/>
      <c r="I403" s="185"/>
    </row>
    <row r="404" spans="1:9" s="187" customFormat="1" ht="12" customHeight="1" thickBot="1">
      <c r="A404" s="348" t="s">
        <v>213</v>
      </c>
      <c r="B404" s="349" t="s">
        <v>2062</v>
      </c>
      <c r="C404" s="349" t="s">
        <v>2234</v>
      </c>
      <c r="D404" s="418">
        <v>0.8194444444444445</v>
      </c>
      <c r="E404" s="468" t="s">
        <v>4153</v>
      </c>
      <c r="F404" s="185"/>
      <c r="G404" s="185"/>
      <c r="H404" s="185"/>
      <c r="I404" s="185"/>
    </row>
    <row r="405" spans="1:8" s="187" customFormat="1" ht="12" customHeight="1" thickBot="1">
      <c r="A405" s="176" t="s">
        <v>4</v>
      </c>
      <c r="B405" s="254"/>
      <c r="C405" s="254"/>
      <c r="D405" s="185"/>
      <c r="E405" s="464" t="s">
        <v>1380</v>
      </c>
      <c r="F405" s="352" t="str">
        <f>E403</f>
        <v>王延書</v>
      </c>
      <c r="G405" s="185"/>
      <c r="H405" s="185"/>
    </row>
    <row r="406" spans="1:8" s="187" customFormat="1" ht="12" customHeight="1" thickBot="1">
      <c r="A406" s="348" t="s">
        <v>214</v>
      </c>
      <c r="B406" s="349" t="s">
        <v>2121</v>
      </c>
      <c r="C406" s="349" t="s">
        <v>2235</v>
      </c>
      <c r="D406" s="350"/>
      <c r="E406" s="193">
        <v>0.8541666666666666</v>
      </c>
      <c r="F406" s="463" t="s">
        <v>4494</v>
      </c>
      <c r="G406" s="185"/>
      <c r="H406" s="185"/>
    </row>
    <row r="407" spans="1:8" s="187" customFormat="1" ht="12" customHeight="1" thickBot="1">
      <c r="A407" s="176" t="s">
        <v>4</v>
      </c>
      <c r="B407" s="254"/>
      <c r="C407" s="254"/>
      <c r="D407" s="351" t="s">
        <v>1381</v>
      </c>
      <c r="E407" s="369" t="str">
        <f>C406</f>
        <v>章耘鎧</v>
      </c>
      <c r="F407" s="464"/>
      <c r="G407" s="185"/>
      <c r="H407" s="185"/>
    </row>
    <row r="408" spans="1:8" s="187" customFormat="1" ht="12" customHeight="1">
      <c r="A408" s="190" t="s">
        <v>215</v>
      </c>
      <c r="B408" s="256" t="s">
        <v>1899</v>
      </c>
      <c r="C408" s="256" t="s">
        <v>2236</v>
      </c>
      <c r="D408" s="194">
        <v>0.8402777777777778</v>
      </c>
      <c r="E408" s="185" t="s">
        <v>4158</v>
      </c>
      <c r="F408" s="464"/>
      <c r="G408" s="185"/>
      <c r="H408" s="185"/>
    </row>
    <row r="409" spans="1:8" s="187" customFormat="1" ht="12" customHeight="1" thickBot="1">
      <c r="A409" s="176" t="s">
        <v>4</v>
      </c>
      <c r="B409" s="254"/>
      <c r="C409" s="254"/>
      <c r="D409" s="185"/>
      <c r="E409" s="185"/>
      <c r="F409" s="464" t="s">
        <v>1382</v>
      </c>
      <c r="G409" s="352" t="str">
        <f>F405</f>
        <v>王延書</v>
      </c>
      <c r="H409" s="185"/>
    </row>
    <row r="410" spans="1:8" s="187" customFormat="1" ht="12" customHeight="1" thickBot="1">
      <c r="A410" s="348" t="s">
        <v>216</v>
      </c>
      <c r="B410" s="349" t="s">
        <v>1906</v>
      </c>
      <c r="C410" s="349" t="s">
        <v>2237</v>
      </c>
      <c r="D410" s="350"/>
      <c r="E410" s="185"/>
      <c r="F410" s="193">
        <v>0.5625</v>
      </c>
      <c r="G410" s="351" t="s">
        <v>4687</v>
      </c>
      <c r="H410" s="185"/>
    </row>
    <row r="411" spans="1:8" s="187" customFormat="1" ht="12" customHeight="1" thickBot="1">
      <c r="A411" s="176" t="s">
        <v>4</v>
      </c>
      <c r="B411" s="254"/>
      <c r="C411" s="254"/>
      <c r="D411" s="186" t="s">
        <v>1383</v>
      </c>
      <c r="E411" s="352" t="str">
        <f>C410</f>
        <v>林思宇</v>
      </c>
      <c r="F411" s="192"/>
      <c r="G411" s="464"/>
      <c r="H411" s="185"/>
    </row>
    <row r="412" spans="1:8" s="187" customFormat="1" ht="12" customHeight="1">
      <c r="A412" s="190" t="s">
        <v>217</v>
      </c>
      <c r="B412" s="256" t="s">
        <v>1987</v>
      </c>
      <c r="C412" s="256" t="s">
        <v>2238</v>
      </c>
      <c r="D412" s="194">
        <v>0.8402777777777778</v>
      </c>
      <c r="E412" s="192" t="s">
        <v>4160</v>
      </c>
      <c r="F412" s="192"/>
      <c r="G412" s="464"/>
      <c r="H412" s="185"/>
    </row>
    <row r="413" spans="1:8" s="187" customFormat="1" ht="12" customHeight="1" thickBot="1">
      <c r="A413" s="176" t="s">
        <v>4</v>
      </c>
      <c r="B413" s="254"/>
      <c r="C413" s="254"/>
      <c r="D413" s="185"/>
      <c r="E413" s="192" t="s">
        <v>1384</v>
      </c>
      <c r="F413" s="363" t="str">
        <f>E415</f>
        <v>林奕誠</v>
      </c>
      <c r="G413" s="464"/>
      <c r="H413" s="185"/>
    </row>
    <row r="414" spans="1:8" s="187" customFormat="1" ht="12" customHeight="1" thickBot="1">
      <c r="A414" s="348" t="s">
        <v>218</v>
      </c>
      <c r="B414" s="349" t="s">
        <v>2108</v>
      </c>
      <c r="C414" s="349" t="s">
        <v>2239</v>
      </c>
      <c r="D414" s="350"/>
      <c r="E414" s="465">
        <v>0.875</v>
      </c>
      <c r="F414" s="185" t="s">
        <v>4507</v>
      </c>
      <c r="G414" s="464"/>
      <c r="H414" s="185"/>
    </row>
    <row r="415" spans="1:8" s="187" customFormat="1" ht="12" customHeight="1" thickBot="1">
      <c r="A415" s="176" t="s">
        <v>4</v>
      </c>
      <c r="B415" s="254"/>
      <c r="C415" s="254"/>
      <c r="D415" s="351" t="s">
        <v>1385</v>
      </c>
      <c r="E415" s="467" t="str">
        <f>C414</f>
        <v>林奕誠</v>
      </c>
      <c r="F415" s="185"/>
      <c r="G415" s="464"/>
      <c r="H415" s="185"/>
    </row>
    <row r="416" spans="1:8" s="187" customFormat="1" ht="12" customHeight="1">
      <c r="A416" s="190" t="s">
        <v>219</v>
      </c>
      <c r="B416" s="256" t="s">
        <v>2053</v>
      </c>
      <c r="C416" s="256" t="s">
        <v>2240</v>
      </c>
      <c r="D416" s="194">
        <v>0.8402777777777778</v>
      </c>
      <c r="E416" s="185" t="s">
        <v>4170</v>
      </c>
      <c r="F416" s="185"/>
      <c r="G416" s="464"/>
      <c r="H416" s="185"/>
    </row>
    <row r="417" spans="1:8" s="187" customFormat="1" ht="12" customHeight="1" thickBot="1">
      <c r="A417" s="176" t="s">
        <v>4</v>
      </c>
      <c r="B417" s="254"/>
      <c r="C417" s="254"/>
      <c r="D417" s="185"/>
      <c r="E417" s="185"/>
      <c r="F417" s="185"/>
      <c r="G417" s="464" t="s">
        <v>1386</v>
      </c>
      <c r="H417" s="352" t="str">
        <f>G409</f>
        <v>王延書</v>
      </c>
    </row>
    <row r="418" spans="1:8" s="187" customFormat="1" ht="12" customHeight="1">
      <c r="A418" s="181" t="s">
        <v>220</v>
      </c>
      <c r="B418" s="256" t="s">
        <v>2147</v>
      </c>
      <c r="C418" s="256" t="s">
        <v>2241</v>
      </c>
      <c r="D418" s="184"/>
      <c r="E418" s="185"/>
      <c r="F418" s="185"/>
      <c r="G418" s="193">
        <v>0.8333333333333334</v>
      </c>
      <c r="H418" s="192" t="s">
        <v>4841</v>
      </c>
    </row>
    <row r="419" spans="1:8" s="187" customFormat="1" ht="12" customHeight="1" thickBot="1">
      <c r="A419" s="188" t="s">
        <v>4</v>
      </c>
      <c r="B419" s="254"/>
      <c r="C419" s="254"/>
      <c r="D419" s="189" t="s">
        <v>1387</v>
      </c>
      <c r="E419" s="359" t="str">
        <f>C420</f>
        <v>劉豈宏</v>
      </c>
      <c r="F419" s="185"/>
      <c r="G419" s="192"/>
      <c r="H419" s="192"/>
    </row>
    <row r="420" spans="1:8" s="187" customFormat="1" ht="12" customHeight="1" thickBot="1">
      <c r="A420" s="348" t="s">
        <v>221</v>
      </c>
      <c r="B420" s="349" t="s">
        <v>2067</v>
      </c>
      <c r="C420" s="349" t="s">
        <v>2242</v>
      </c>
      <c r="D420" s="416">
        <v>0.8402777777777778</v>
      </c>
      <c r="E420" s="468" t="s">
        <v>4161</v>
      </c>
      <c r="F420" s="185"/>
      <c r="G420" s="192"/>
      <c r="H420" s="192"/>
    </row>
    <row r="421" spans="1:9" s="187" customFormat="1" ht="12" customHeight="1" thickBot="1">
      <c r="A421" s="176" t="s">
        <v>4</v>
      </c>
      <c r="B421" s="254"/>
      <c r="C421" s="254"/>
      <c r="D421" s="185"/>
      <c r="E421" s="464" t="s">
        <v>1388</v>
      </c>
      <c r="F421" s="352" t="str">
        <f>E419</f>
        <v>劉豈宏</v>
      </c>
      <c r="G421" s="192"/>
      <c r="H421" s="192"/>
      <c r="I421" s="185"/>
    </row>
    <row r="422" spans="1:9" s="187" customFormat="1" ht="12" customHeight="1">
      <c r="A422" s="181" t="s">
        <v>222</v>
      </c>
      <c r="B422" s="256"/>
      <c r="C422" s="256" t="s">
        <v>2243</v>
      </c>
      <c r="D422" s="195"/>
      <c r="E422" s="193">
        <v>0.875</v>
      </c>
      <c r="F422" s="463" t="s">
        <v>4493</v>
      </c>
      <c r="G422" s="192"/>
      <c r="H422" s="192"/>
      <c r="I422" s="185"/>
    </row>
    <row r="423" spans="1:9" s="187" customFormat="1" ht="12" customHeight="1" thickBot="1">
      <c r="A423" s="188" t="s">
        <v>4</v>
      </c>
      <c r="B423" s="254"/>
      <c r="C423" s="254"/>
      <c r="D423" s="189" t="s">
        <v>1389</v>
      </c>
      <c r="E423" s="363" t="str">
        <f>C424</f>
        <v>張守豐</v>
      </c>
      <c r="F423" s="464"/>
      <c r="G423" s="192"/>
      <c r="H423" s="192"/>
      <c r="I423" s="185"/>
    </row>
    <row r="424" spans="1:9" s="187" customFormat="1" ht="12" customHeight="1" thickBot="1">
      <c r="A424" s="348" t="s">
        <v>223</v>
      </c>
      <c r="B424" s="349" t="s">
        <v>2128</v>
      </c>
      <c r="C424" s="349" t="s">
        <v>2244</v>
      </c>
      <c r="D424" s="416"/>
      <c r="E424" s="383"/>
      <c r="F424" s="464"/>
      <c r="G424" s="192"/>
      <c r="H424" s="192"/>
      <c r="I424" s="185"/>
    </row>
    <row r="425" spans="1:9" s="187" customFormat="1" ht="12" customHeight="1" thickBot="1">
      <c r="A425" s="176" t="s">
        <v>4</v>
      </c>
      <c r="B425" s="254"/>
      <c r="C425" s="254"/>
      <c r="D425" s="185"/>
      <c r="E425" s="185"/>
      <c r="F425" s="464" t="s">
        <v>1390</v>
      </c>
      <c r="G425" s="369" t="str">
        <f>F421</f>
        <v>劉豈宏</v>
      </c>
      <c r="H425" s="192"/>
      <c r="I425" s="185"/>
    </row>
    <row r="426" spans="1:9" s="187" customFormat="1" ht="12" customHeight="1">
      <c r="A426" s="181" t="s">
        <v>224</v>
      </c>
      <c r="B426" s="256"/>
      <c r="C426" s="256" t="s">
        <v>2245</v>
      </c>
      <c r="D426" s="186"/>
      <c r="E426" s="185"/>
      <c r="F426" s="193">
        <v>0.5625</v>
      </c>
      <c r="G426" s="372" t="s">
        <v>4688</v>
      </c>
      <c r="H426" s="192"/>
      <c r="I426" s="185"/>
    </row>
    <row r="427" spans="1:9" s="187" customFormat="1" ht="12" customHeight="1" thickBot="1">
      <c r="A427" s="188" t="s">
        <v>4</v>
      </c>
      <c r="B427" s="254"/>
      <c r="C427" s="254"/>
      <c r="D427" s="189" t="s">
        <v>1391</v>
      </c>
      <c r="E427" s="359" t="str">
        <f>C428</f>
        <v>劉壹愷</v>
      </c>
      <c r="F427" s="192"/>
      <c r="G427" s="185"/>
      <c r="H427" s="192"/>
      <c r="I427" s="185"/>
    </row>
    <row r="428" spans="1:9" s="187" customFormat="1" ht="12" customHeight="1" thickBot="1">
      <c r="A428" s="348" t="s">
        <v>225</v>
      </c>
      <c r="B428" s="349" t="s">
        <v>2012</v>
      </c>
      <c r="C428" s="349" t="s">
        <v>2246</v>
      </c>
      <c r="D428" s="416" t="s">
        <v>1256</v>
      </c>
      <c r="E428" s="192"/>
      <c r="F428" s="192"/>
      <c r="G428" s="185"/>
      <c r="H428" s="192"/>
      <c r="I428" s="185"/>
    </row>
    <row r="429" spans="1:9" s="187" customFormat="1" ht="12" customHeight="1" thickBot="1">
      <c r="A429" s="176" t="s">
        <v>4</v>
      </c>
      <c r="B429" s="254"/>
      <c r="C429" s="254"/>
      <c r="D429" s="185"/>
      <c r="E429" s="192" t="s">
        <v>1392</v>
      </c>
      <c r="F429" s="367" t="str">
        <f>E431</f>
        <v>陳浤睿</v>
      </c>
      <c r="G429" s="185"/>
      <c r="H429" s="192"/>
      <c r="I429" s="185"/>
    </row>
    <row r="430" spans="1:9" s="187" customFormat="1" ht="12" customHeight="1">
      <c r="A430" s="181" t="s">
        <v>226</v>
      </c>
      <c r="B430" s="256"/>
      <c r="C430" s="256" t="s">
        <v>1974</v>
      </c>
      <c r="D430" s="186"/>
      <c r="E430" s="465">
        <v>0.875</v>
      </c>
      <c r="F430" s="368" t="s">
        <v>4499</v>
      </c>
      <c r="G430" s="185"/>
      <c r="H430" s="192"/>
      <c r="I430" s="185"/>
    </row>
    <row r="431" spans="1:9" s="187" customFormat="1" ht="12" customHeight="1" thickBot="1">
      <c r="A431" s="188" t="s">
        <v>4</v>
      </c>
      <c r="B431" s="254"/>
      <c r="C431" s="254"/>
      <c r="D431" s="189" t="s">
        <v>1393</v>
      </c>
      <c r="E431" s="466" t="str">
        <f>C432</f>
        <v>陳浤睿</v>
      </c>
      <c r="F431" s="185"/>
      <c r="G431" s="185"/>
      <c r="H431" s="192"/>
      <c r="I431" s="185"/>
    </row>
    <row r="432" spans="1:9" s="187" customFormat="1" ht="12" customHeight="1" thickBot="1">
      <c r="A432" s="348" t="s">
        <v>227</v>
      </c>
      <c r="B432" s="349" t="s">
        <v>2028</v>
      </c>
      <c r="C432" s="349" t="s">
        <v>2247</v>
      </c>
      <c r="D432" s="350"/>
      <c r="E432" s="368"/>
      <c r="F432" s="185"/>
      <c r="G432" s="185"/>
      <c r="H432" s="192"/>
      <c r="I432" s="185" t="s">
        <v>1296</v>
      </c>
    </row>
    <row r="433" spans="1:9" s="187" customFormat="1" ht="12" customHeight="1" thickBot="1">
      <c r="A433" s="176" t="s">
        <v>4</v>
      </c>
      <c r="B433" s="254"/>
      <c r="C433" s="254"/>
      <c r="D433" s="185"/>
      <c r="E433" s="185"/>
      <c r="F433" s="185"/>
      <c r="G433" s="185"/>
      <c r="H433" s="192" t="s">
        <v>1394</v>
      </c>
      <c r="I433" s="202" t="str">
        <f>H449</f>
        <v>江子傑</v>
      </c>
    </row>
    <row r="434" spans="1:9" s="187" customFormat="1" ht="12" customHeight="1" thickBot="1">
      <c r="A434" s="348" t="s">
        <v>228</v>
      </c>
      <c r="B434" s="349" t="s">
        <v>2014</v>
      </c>
      <c r="C434" s="349" t="s">
        <v>2248</v>
      </c>
      <c r="D434" s="358"/>
      <c r="E434" s="185"/>
      <c r="F434" s="185"/>
      <c r="G434" s="185"/>
      <c r="H434" s="465">
        <v>0.5625</v>
      </c>
      <c r="I434" s="383" t="s">
        <v>4996</v>
      </c>
    </row>
    <row r="435" spans="1:9" s="187" customFormat="1" ht="12" customHeight="1" thickBot="1">
      <c r="A435" s="176" t="s">
        <v>4</v>
      </c>
      <c r="B435" s="254"/>
      <c r="C435" s="254"/>
      <c r="D435" s="186" t="s">
        <v>1395</v>
      </c>
      <c r="E435" s="352" t="str">
        <f>C434</f>
        <v>江子傑</v>
      </c>
      <c r="F435" s="185"/>
      <c r="G435" s="185"/>
      <c r="H435" s="464"/>
      <c r="I435" s="186"/>
    </row>
    <row r="436" spans="1:9" s="187" customFormat="1" ht="12" customHeight="1">
      <c r="A436" s="190" t="s">
        <v>229</v>
      </c>
      <c r="B436" s="256" t="s">
        <v>2159</v>
      </c>
      <c r="C436" s="256" t="s">
        <v>2249</v>
      </c>
      <c r="D436" s="194">
        <v>0.8402777777777778</v>
      </c>
      <c r="E436" s="463" t="s">
        <v>4155</v>
      </c>
      <c r="F436" s="185"/>
      <c r="G436" s="185"/>
      <c r="H436" s="464"/>
      <c r="I436" s="186"/>
    </row>
    <row r="437" spans="1:9" s="187" customFormat="1" ht="12" customHeight="1" thickBot="1">
      <c r="A437" s="176" t="s">
        <v>4</v>
      </c>
      <c r="B437" s="254"/>
      <c r="C437" s="254"/>
      <c r="D437" s="185"/>
      <c r="E437" s="464" t="s">
        <v>1396</v>
      </c>
      <c r="F437" s="186" t="str">
        <f>E435</f>
        <v>江子傑</v>
      </c>
      <c r="G437" s="185"/>
      <c r="H437" s="464"/>
      <c r="I437" s="186"/>
    </row>
    <row r="438" spans="1:9" s="187" customFormat="1" ht="12" customHeight="1" thickBot="1">
      <c r="A438" s="348" t="s">
        <v>230</v>
      </c>
      <c r="B438" s="349" t="s">
        <v>1875</v>
      </c>
      <c r="C438" s="349" t="s">
        <v>2250</v>
      </c>
      <c r="D438" s="350"/>
      <c r="E438" s="193">
        <v>0.875</v>
      </c>
      <c r="F438" s="463" t="s">
        <v>4498</v>
      </c>
      <c r="G438" s="185"/>
      <c r="H438" s="464"/>
      <c r="I438" s="186"/>
    </row>
    <row r="439" spans="1:9" s="187" customFormat="1" ht="12" customHeight="1" thickBot="1">
      <c r="A439" s="176" t="s">
        <v>4</v>
      </c>
      <c r="B439" s="254"/>
      <c r="C439" s="254"/>
      <c r="D439" s="186" t="s">
        <v>1397</v>
      </c>
      <c r="E439" s="369" t="str">
        <f>C438</f>
        <v>蘇恒</v>
      </c>
      <c r="F439" s="464"/>
      <c r="G439" s="185"/>
      <c r="H439" s="464"/>
      <c r="I439" s="186"/>
    </row>
    <row r="440" spans="1:9" s="187" customFormat="1" ht="12" customHeight="1">
      <c r="A440" s="190" t="s">
        <v>231</v>
      </c>
      <c r="B440" s="256" t="s">
        <v>2153</v>
      </c>
      <c r="C440" s="256" t="s">
        <v>2251</v>
      </c>
      <c r="D440" s="194">
        <v>0.8402777777777778</v>
      </c>
      <c r="E440" s="185" t="s">
        <v>4159</v>
      </c>
      <c r="F440" s="464"/>
      <c r="G440" s="185"/>
      <c r="H440" s="464"/>
      <c r="I440" s="186"/>
    </row>
    <row r="441" spans="1:9" s="187" customFormat="1" ht="12" customHeight="1" thickBot="1">
      <c r="A441" s="176" t="s">
        <v>4</v>
      </c>
      <c r="B441" s="254"/>
      <c r="C441" s="254"/>
      <c r="D441" s="185"/>
      <c r="E441" s="185"/>
      <c r="F441" s="464" t="s">
        <v>1398</v>
      </c>
      <c r="G441" s="352" t="str">
        <f>F437</f>
        <v>江子傑</v>
      </c>
      <c r="H441" s="464"/>
      <c r="I441" s="186"/>
    </row>
    <row r="442" spans="1:9" s="187" customFormat="1" ht="12" customHeight="1">
      <c r="A442" s="181" t="s">
        <v>232</v>
      </c>
      <c r="B442" s="256" t="s">
        <v>2138</v>
      </c>
      <c r="C442" s="256" t="s">
        <v>2252</v>
      </c>
      <c r="D442" s="186"/>
      <c r="E442" s="185"/>
      <c r="F442" s="193">
        <v>0.5625</v>
      </c>
      <c r="G442" s="463" t="s">
        <v>4689</v>
      </c>
      <c r="H442" s="464"/>
      <c r="I442" s="186"/>
    </row>
    <row r="443" spans="1:9" s="187" customFormat="1" ht="12" customHeight="1" thickBot="1">
      <c r="A443" s="188" t="s">
        <v>4</v>
      </c>
      <c r="B443" s="254"/>
      <c r="C443" s="254"/>
      <c r="D443" s="189" t="s">
        <v>1399</v>
      </c>
      <c r="E443" s="359" t="str">
        <f>C444</f>
        <v>郭仲恩</v>
      </c>
      <c r="F443" s="192"/>
      <c r="G443" s="464"/>
      <c r="H443" s="464"/>
      <c r="I443" s="186"/>
    </row>
    <row r="444" spans="1:9" s="187" customFormat="1" ht="12" customHeight="1" thickBot="1">
      <c r="A444" s="348" t="s">
        <v>233</v>
      </c>
      <c r="B444" s="349" t="s">
        <v>2071</v>
      </c>
      <c r="C444" s="349" t="s">
        <v>2253</v>
      </c>
      <c r="D444" s="418">
        <v>0.8402777777777778</v>
      </c>
      <c r="E444" s="468" t="s">
        <v>4162</v>
      </c>
      <c r="F444" s="192"/>
      <c r="G444" s="464"/>
      <c r="H444" s="464"/>
      <c r="I444" s="186"/>
    </row>
    <row r="445" spans="1:9" s="187" customFormat="1" ht="12" customHeight="1" thickBot="1">
      <c r="A445" s="176" t="s">
        <v>4</v>
      </c>
      <c r="B445" s="254"/>
      <c r="C445" s="254"/>
      <c r="D445" s="185"/>
      <c r="E445" s="464" t="s">
        <v>1400</v>
      </c>
      <c r="F445" s="369" t="str">
        <f>E443</f>
        <v>郭仲恩</v>
      </c>
      <c r="G445" s="464"/>
      <c r="H445" s="464"/>
      <c r="I445" s="186"/>
    </row>
    <row r="446" spans="1:9" s="187" customFormat="1" ht="12" customHeight="1">
      <c r="A446" s="181" t="s">
        <v>234</v>
      </c>
      <c r="B446" s="256" t="s">
        <v>2096</v>
      </c>
      <c r="C446" s="256" t="s">
        <v>2254</v>
      </c>
      <c r="D446" s="186"/>
      <c r="E446" s="193">
        <v>0.875</v>
      </c>
      <c r="F446" s="372" t="s">
        <v>4500</v>
      </c>
      <c r="G446" s="464"/>
      <c r="H446" s="464"/>
      <c r="I446" s="186"/>
    </row>
    <row r="447" spans="1:9" s="187" customFormat="1" ht="12" customHeight="1" thickBot="1">
      <c r="A447" s="188" t="s">
        <v>4</v>
      </c>
      <c r="B447" s="254"/>
      <c r="C447" s="254"/>
      <c r="D447" s="189" t="s">
        <v>1401</v>
      </c>
      <c r="E447" s="363" t="str">
        <f>C448</f>
        <v>梁聿緯</v>
      </c>
      <c r="F447" s="185"/>
      <c r="G447" s="464"/>
      <c r="H447" s="464"/>
      <c r="I447" s="186"/>
    </row>
    <row r="448" spans="1:9" s="187" customFormat="1" ht="12" customHeight="1" thickBot="1">
      <c r="A448" s="348" t="s">
        <v>235</v>
      </c>
      <c r="B448" s="349" t="s">
        <v>1997</v>
      </c>
      <c r="C448" s="349" t="s">
        <v>2255</v>
      </c>
      <c r="D448" s="416">
        <v>0.8402777777777778</v>
      </c>
      <c r="E448" s="185" t="s">
        <v>4166</v>
      </c>
      <c r="F448" s="185"/>
      <c r="G448" s="464"/>
      <c r="H448" s="464"/>
      <c r="I448" s="186"/>
    </row>
    <row r="449" spans="1:9" s="187" customFormat="1" ht="12" customHeight="1" thickBot="1">
      <c r="A449" s="176" t="s">
        <v>4</v>
      </c>
      <c r="B449" s="254"/>
      <c r="C449" s="254"/>
      <c r="D449" s="185"/>
      <c r="E449" s="185"/>
      <c r="F449" s="185"/>
      <c r="G449" s="464" t="s">
        <v>1402</v>
      </c>
      <c r="H449" s="467" t="str">
        <f>G441</f>
        <v>江子傑</v>
      </c>
      <c r="I449" s="186"/>
    </row>
    <row r="450" spans="1:9" s="187" customFormat="1" ht="12" customHeight="1">
      <c r="A450" s="181" t="s">
        <v>236</v>
      </c>
      <c r="B450" s="256"/>
      <c r="C450" s="256" t="s">
        <v>2256</v>
      </c>
      <c r="D450" s="196"/>
      <c r="E450" s="185"/>
      <c r="F450" s="185"/>
      <c r="G450" s="193">
        <v>0.8333333333333334</v>
      </c>
      <c r="H450" s="372" t="s">
        <v>4846</v>
      </c>
      <c r="I450" s="186"/>
    </row>
    <row r="451" spans="1:9" s="187" customFormat="1" ht="12" customHeight="1" thickBot="1">
      <c r="A451" s="188" t="s">
        <v>4</v>
      </c>
      <c r="B451" s="254"/>
      <c r="C451" s="254"/>
      <c r="D451" s="189" t="s">
        <v>1403</v>
      </c>
      <c r="E451" s="359" t="str">
        <f>C452</f>
        <v>張忻叡</v>
      </c>
      <c r="F451" s="185"/>
      <c r="G451" s="192"/>
      <c r="H451" s="185"/>
      <c r="I451" s="186"/>
    </row>
    <row r="452" spans="1:9" s="187" customFormat="1" ht="12" customHeight="1" thickBot="1">
      <c r="A452" s="348" t="s">
        <v>237</v>
      </c>
      <c r="B452" s="349" t="s">
        <v>2008</v>
      </c>
      <c r="C452" s="349" t="s">
        <v>2257</v>
      </c>
      <c r="D452" s="418"/>
      <c r="E452" s="373"/>
      <c r="F452" s="185"/>
      <c r="G452" s="192"/>
      <c r="H452" s="185"/>
      <c r="I452" s="186"/>
    </row>
    <row r="453" spans="1:9" s="187" customFormat="1" ht="12" customHeight="1" thickBot="1">
      <c r="A453" s="176" t="s">
        <v>4</v>
      </c>
      <c r="B453" s="254"/>
      <c r="C453" s="254"/>
      <c r="D453" s="185"/>
      <c r="E453" s="192" t="s">
        <v>1404</v>
      </c>
      <c r="F453" s="359" t="str">
        <f>E455</f>
        <v>葉正宇</v>
      </c>
      <c r="G453" s="192"/>
      <c r="H453" s="185"/>
      <c r="I453" s="186"/>
    </row>
    <row r="454" spans="1:9" s="187" customFormat="1" ht="12" customHeight="1">
      <c r="A454" s="181" t="s">
        <v>238</v>
      </c>
      <c r="B454" s="256"/>
      <c r="C454" s="256" t="s">
        <v>2258</v>
      </c>
      <c r="D454" s="195"/>
      <c r="E454" s="465">
        <v>0.875</v>
      </c>
      <c r="F454" s="370" t="s">
        <v>4501</v>
      </c>
      <c r="G454" s="192"/>
      <c r="H454" s="185"/>
      <c r="I454" s="186"/>
    </row>
    <row r="455" spans="1:9" s="187" customFormat="1" ht="12" customHeight="1" thickBot="1">
      <c r="A455" s="188" t="s">
        <v>4</v>
      </c>
      <c r="B455" s="254"/>
      <c r="C455" s="254"/>
      <c r="D455" s="189" t="s">
        <v>1405</v>
      </c>
      <c r="E455" s="466" t="str">
        <f>C456</f>
        <v>葉正宇</v>
      </c>
      <c r="F455" s="192"/>
      <c r="G455" s="192"/>
      <c r="H455" s="185"/>
      <c r="I455" s="186"/>
    </row>
    <row r="456" spans="1:9" s="187" customFormat="1" ht="12" customHeight="1" thickBot="1">
      <c r="A456" s="348" t="s">
        <v>239</v>
      </c>
      <c r="B456" s="349" t="s">
        <v>2259</v>
      </c>
      <c r="C456" s="349" t="s">
        <v>2260</v>
      </c>
      <c r="D456" s="416"/>
      <c r="E456" s="185"/>
      <c r="F456" s="192"/>
      <c r="G456" s="192"/>
      <c r="H456" s="185"/>
      <c r="I456" s="186"/>
    </row>
    <row r="457" spans="1:9" s="187" customFormat="1" ht="12" customHeight="1" thickBot="1">
      <c r="A457" s="176" t="s">
        <v>4</v>
      </c>
      <c r="B457" s="254"/>
      <c r="C457" s="254"/>
      <c r="D457" s="185"/>
      <c r="E457" s="185"/>
      <c r="F457" s="192" t="s">
        <v>1406</v>
      </c>
      <c r="G457" s="363" t="str">
        <f>F461</f>
        <v>劉宇嵥[5/8]</v>
      </c>
      <c r="H457" s="185"/>
      <c r="I457" s="186"/>
    </row>
    <row r="458" spans="1:9" s="187" customFormat="1" ht="12" customHeight="1">
      <c r="A458" s="181" t="s">
        <v>240</v>
      </c>
      <c r="B458" s="256"/>
      <c r="C458" s="256" t="s">
        <v>1978</v>
      </c>
      <c r="D458" s="195"/>
      <c r="E458" s="185"/>
      <c r="F458" s="465">
        <v>0.5625</v>
      </c>
      <c r="G458" s="185" t="s">
        <v>4690</v>
      </c>
      <c r="H458" s="185"/>
      <c r="I458" s="186"/>
    </row>
    <row r="459" spans="1:9" s="187" customFormat="1" ht="12" customHeight="1" thickBot="1">
      <c r="A459" s="188" t="s">
        <v>4</v>
      </c>
      <c r="B459" s="254"/>
      <c r="C459" s="254"/>
      <c r="D459" s="189" t="s">
        <v>1407</v>
      </c>
      <c r="E459" s="202" t="str">
        <f>C460</f>
        <v>張勝國</v>
      </c>
      <c r="F459" s="464"/>
      <c r="G459" s="185"/>
      <c r="H459" s="185"/>
      <c r="I459" s="186"/>
    </row>
    <row r="460" spans="1:9" s="187" customFormat="1" ht="12" customHeight="1" thickBot="1">
      <c r="A460" s="348" t="s">
        <v>241</v>
      </c>
      <c r="B460" s="349" t="s">
        <v>2005</v>
      </c>
      <c r="C460" s="349" t="s">
        <v>2261</v>
      </c>
      <c r="D460" s="418" t="s">
        <v>1256</v>
      </c>
      <c r="E460" s="373"/>
      <c r="F460" s="464"/>
      <c r="G460" s="185"/>
      <c r="H460" s="185"/>
      <c r="I460" s="186"/>
    </row>
    <row r="461" spans="1:9" s="187" customFormat="1" ht="12" customHeight="1" thickBot="1">
      <c r="A461" s="176" t="s">
        <v>4</v>
      </c>
      <c r="B461" s="254"/>
      <c r="C461" s="254"/>
      <c r="D461" s="185"/>
      <c r="E461" s="192" t="s">
        <v>1408</v>
      </c>
      <c r="F461" s="466" t="str">
        <f>E463</f>
        <v>劉宇嵥[5/8]</v>
      </c>
      <c r="G461" s="185"/>
      <c r="H461" s="185"/>
      <c r="I461" s="186"/>
    </row>
    <row r="462" spans="1:9" s="187" customFormat="1" ht="12" customHeight="1">
      <c r="A462" s="181" t="s">
        <v>242</v>
      </c>
      <c r="B462" s="256"/>
      <c r="C462" s="256" t="s">
        <v>1982</v>
      </c>
      <c r="D462" s="195"/>
      <c r="E462" s="465">
        <v>0.875</v>
      </c>
      <c r="F462" s="383" t="s">
        <v>4502</v>
      </c>
      <c r="G462" s="185"/>
      <c r="H462" s="185"/>
      <c r="I462" s="186"/>
    </row>
    <row r="463" spans="1:9" s="187" customFormat="1" ht="12" customHeight="1" thickBot="1">
      <c r="A463" s="188" t="s">
        <v>4</v>
      </c>
      <c r="B463" s="254"/>
      <c r="C463" s="255"/>
      <c r="D463" s="189" t="s">
        <v>1409</v>
      </c>
      <c r="E463" s="466" t="str">
        <f>C464</f>
        <v>劉宇嵥[5/8]</v>
      </c>
      <c r="F463" s="185"/>
      <c r="G463" s="185"/>
      <c r="H463" s="185"/>
      <c r="I463" s="186"/>
    </row>
    <row r="464" spans="1:9" s="187" customFormat="1" ht="12" customHeight="1" thickBot="1">
      <c r="A464" s="348" t="s">
        <v>243</v>
      </c>
      <c r="B464" s="349" t="s">
        <v>1924</v>
      </c>
      <c r="C464" s="357" t="s">
        <v>2262</v>
      </c>
      <c r="D464" s="382"/>
      <c r="E464" s="383"/>
      <c r="F464" s="185"/>
      <c r="G464" s="185"/>
      <c r="H464" s="185"/>
      <c r="I464" s="186"/>
    </row>
    <row r="465" spans="1:9" s="187" customFormat="1" ht="12" customHeight="1">
      <c r="A465" s="205" t="s">
        <v>4</v>
      </c>
      <c r="B465" s="182"/>
      <c r="C465" s="182"/>
      <c r="D465" s="185"/>
      <c r="E465" s="185"/>
      <c r="F465" s="185"/>
      <c r="G465" s="185"/>
      <c r="H465" s="185"/>
      <c r="I465" s="186"/>
    </row>
    <row r="466" spans="1:9" s="171" customFormat="1" ht="12" customHeight="1">
      <c r="A466" s="167" t="s">
        <v>1410</v>
      </c>
      <c r="B466" s="172"/>
      <c r="C466" s="173"/>
      <c r="D466" s="174" t="s">
        <v>1314</v>
      </c>
      <c r="E466" s="174" t="s">
        <v>1314</v>
      </c>
      <c r="F466" s="174" t="s">
        <v>1314</v>
      </c>
      <c r="G466" s="174" t="s">
        <v>1314</v>
      </c>
      <c r="H466" s="174" t="s">
        <v>1314</v>
      </c>
      <c r="I466" s="175"/>
    </row>
    <row r="467" spans="1:9" s="180" customFormat="1" ht="12" customHeight="1">
      <c r="A467" s="176"/>
      <c r="B467" s="177"/>
      <c r="C467" s="178"/>
      <c r="D467" s="245" t="s">
        <v>3804</v>
      </c>
      <c r="E467" s="245" t="s">
        <v>1167</v>
      </c>
      <c r="F467" s="245" t="s">
        <v>1176</v>
      </c>
      <c r="G467" s="245" t="s">
        <v>1176</v>
      </c>
      <c r="H467" s="245" t="s">
        <v>1177</v>
      </c>
      <c r="I467" s="179"/>
    </row>
    <row r="468" spans="1:9" s="187" customFormat="1" ht="12" customHeight="1">
      <c r="A468" s="181" t="s">
        <v>244</v>
      </c>
      <c r="B468" s="256" t="s">
        <v>2092</v>
      </c>
      <c r="C468" s="256" t="s">
        <v>2263</v>
      </c>
      <c r="D468" s="206"/>
      <c r="E468" s="199"/>
      <c r="F468" s="199"/>
      <c r="G468" s="199"/>
      <c r="H468" s="199"/>
      <c r="I468" s="186"/>
    </row>
    <row r="469" spans="1:9" s="187" customFormat="1" ht="12" customHeight="1" thickBot="1">
      <c r="A469" s="188" t="s">
        <v>4</v>
      </c>
      <c r="B469" s="254"/>
      <c r="C469" s="254"/>
      <c r="D469" s="207" t="s">
        <v>1411</v>
      </c>
      <c r="E469" s="392" t="str">
        <f>C470</f>
        <v>利禹叡</v>
      </c>
      <c r="F469" s="199"/>
      <c r="G469" s="199"/>
      <c r="H469" s="199"/>
      <c r="I469" s="186"/>
    </row>
    <row r="470" spans="1:9" s="187" customFormat="1" ht="12" customHeight="1" thickBot="1">
      <c r="A470" s="348" t="s">
        <v>245</v>
      </c>
      <c r="B470" s="349" t="s">
        <v>2018</v>
      </c>
      <c r="C470" s="349" t="s">
        <v>2264</v>
      </c>
      <c r="D470" s="418">
        <v>0.8402777777777778</v>
      </c>
      <c r="E470" s="474" t="s">
        <v>4165</v>
      </c>
      <c r="F470" s="199"/>
      <c r="G470" s="199"/>
      <c r="H470" s="199"/>
      <c r="I470" s="186"/>
    </row>
    <row r="471" spans="1:9" s="187" customFormat="1" ht="12" customHeight="1" thickBot="1">
      <c r="A471" s="176" t="s">
        <v>4</v>
      </c>
      <c r="B471" s="254"/>
      <c r="C471" s="254"/>
      <c r="D471" s="199"/>
      <c r="E471" s="472" t="s">
        <v>1412</v>
      </c>
      <c r="F471" s="386" t="str">
        <f>E469</f>
        <v>利禹叡</v>
      </c>
      <c r="G471" s="199"/>
      <c r="H471" s="199"/>
      <c r="I471" s="186"/>
    </row>
    <row r="472" spans="1:9" s="187" customFormat="1" ht="12" customHeight="1" thickBot="1">
      <c r="A472" s="348" t="s">
        <v>246</v>
      </c>
      <c r="B472" s="349" t="s">
        <v>2265</v>
      </c>
      <c r="C472" s="349" t="s">
        <v>2266</v>
      </c>
      <c r="D472" s="388"/>
      <c r="E472" s="210">
        <v>0.875</v>
      </c>
      <c r="F472" s="395" t="s">
        <v>4510</v>
      </c>
      <c r="G472" s="199"/>
      <c r="H472" s="199"/>
      <c r="I472" s="186"/>
    </row>
    <row r="473" spans="1:9" s="187" customFormat="1" ht="12" customHeight="1" thickBot="1">
      <c r="A473" s="176" t="s">
        <v>4</v>
      </c>
      <c r="B473" s="254"/>
      <c r="C473" s="254"/>
      <c r="D473" s="395" t="s">
        <v>1413</v>
      </c>
      <c r="E473" s="391" t="str">
        <f>C472</f>
        <v>林宇洋</v>
      </c>
      <c r="F473" s="472"/>
      <c r="G473" s="199"/>
      <c r="H473" s="199"/>
      <c r="I473" s="186"/>
    </row>
    <row r="474" spans="1:9" s="187" customFormat="1" ht="12" customHeight="1">
      <c r="A474" s="190" t="s">
        <v>247</v>
      </c>
      <c r="B474" s="256" t="s">
        <v>2130</v>
      </c>
      <c r="C474" s="256" t="s">
        <v>2267</v>
      </c>
      <c r="D474" s="194">
        <v>0.8402777777777778</v>
      </c>
      <c r="E474" s="390" t="s">
        <v>4171</v>
      </c>
      <c r="F474" s="472"/>
      <c r="G474" s="199"/>
      <c r="H474" s="199"/>
      <c r="I474" s="186"/>
    </row>
    <row r="475" spans="1:9" s="187" customFormat="1" ht="12" customHeight="1" thickBot="1">
      <c r="A475" s="176" t="s">
        <v>4</v>
      </c>
      <c r="B475" s="254"/>
      <c r="C475" s="254"/>
      <c r="D475" s="199"/>
      <c r="E475" s="199"/>
      <c r="F475" s="472" t="s">
        <v>1414</v>
      </c>
      <c r="G475" s="386" t="str">
        <f>F471</f>
        <v>利禹叡</v>
      </c>
      <c r="H475" s="199"/>
      <c r="I475" s="186"/>
    </row>
    <row r="476" spans="1:9" s="187" customFormat="1" ht="12" customHeight="1" thickBot="1">
      <c r="A476" s="348" t="s">
        <v>248</v>
      </c>
      <c r="B476" s="349" t="s">
        <v>1910</v>
      </c>
      <c r="C476" s="349" t="s">
        <v>2268</v>
      </c>
      <c r="D476" s="388"/>
      <c r="E476" s="199"/>
      <c r="F476" s="210">
        <v>0.5625</v>
      </c>
      <c r="G476" s="208" t="s">
        <v>4681</v>
      </c>
      <c r="H476" s="199"/>
      <c r="I476" s="186"/>
    </row>
    <row r="477" spans="1:9" s="187" customFormat="1" ht="12" customHeight="1" thickBot="1">
      <c r="A477" s="176" t="s">
        <v>4</v>
      </c>
      <c r="B477" s="254"/>
      <c r="C477" s="254"/>
      <c r="D477" s="200" t="s">
        <v>1415</v>
      </c>
      <c r="E477" s="386" t="str">
        <f>C476</f>
        <v>王善毅</v>
      </c>
      <c r="F477" s="208"/>
      <c r="G477" s="208"/>
      <c r="H477" s="199"/>
      <c r="I477" s="186"/>
    </row>
    <row r="478" spans="1:9" s="187" customFormat="1" ht="12" customHeight="1">
      <c r="A478" s="190" t="s">
        <v>249</v>
      </c>
      <c r="B478" s="256" t="s">
        <v>2034</v>
      </c>
      <c r="C478" s="256" t="s">
        <v>2269</v>
      </c>
      <c r="D478" s="194">
        <v>0.8611111111111112</v>
      </c>
      <c r="E478" s="395" t="s">
        <v>4163</v>
      </c>
      <c r="F478" s="208"/>
      <c r="G478" s="208"/>
      <c r="H478" s="199"/>
      <c r="I478" s="186"/>
    </row>
    <row r="479" spans="1:9" s="187" customFormat="1" ht="12" customHeight="1" thickBot="1">
      <c r="A479" s="176" t="s">
        <v>4</v>
      </c>
      <c r="B479" s="254"/>
      <c r="C479" s="254"/>
      <c r="D479" s="199"/>
      <c r="E479" s="472" t="s">
        <v>1416</v>
      </c>
      <c r="F479" s="391" t="str">
        <f>E477</f>
        <v>王善毅</v>
      </c>
      <c r="G479" s="208"/>
      <c r="H479" s="199"/>
      <c r="I479" s="186"/>
    </row>
    <row r="480" spans="1:9" s="187" customFormat="1" ht="12" customHeight="1">
      <c r="A480" s="181" t="s">
        <v>250</v>
      </c>
      <c r="B480" s="256" t="s">
        <v>2014</v>
      </c>
      <c r="C480" s="256" t="s">
        <v>2270</v>
      </c>
      <c r="D480" s="209"/>
      <c r="E480" s="210">
        <v>0.875</v>
      </c>
      <c r="F480" s="199" t="s">
        <v>4509</v>
      </c>
      <c r="G480" s="208"/>
      <c r="H480" s="199"/>
      <c r="I480" s="186"/>
    </row>
    <row r="481" spans="1:9" s="187" customFormat="1" ht="12" customHeight="1" thickBot="1">
      <c r="A481" s="188" t="s">
        <v>4</v>
      </c>
      <c r="B481" s="254"/>
      <c r="C481" s="254"/>
      <c r="D481" s="207" t="s">
        <v>1417</v>
      </c>
      <c r="E481" s="398" t="str">
        <f>C482</f>
        <v>李奕辰</v>
      </c>
      <c r="F481" s="199"/>
      <c r="G481" s="208"/>
      <c r="H481" s="199"/>
      <c r="I481" s="186"/>
    </row>
    <row r="482" spans="1:9" s="187" customFormat="1" ht="12" customHeight="1" thickBot="1">
      <c r="A482" s="348" t="s">
        <v>251</v>
      </c>
      <c r="B482" s="349" t="s">
        <v>2058</v>
      </c>
      <c r="C482" s="349" t="s">
        <v>2271</v>
      </c>
      <c r="D482" s="418">
        <v>0.8611111111111112</v>
      </c>
      <c r="E482" s="399" t="s">
        <v>4164</v>
      </c>
      <c r="F482" s="199"/>
      <c r="G482" s="208"/>
      <c r="H482" s="199"/>
      <c r="I482" s="186"/>
    </row>
    <row r="483" spans="1:9" s="187" customFormat="1" ht="12" customHeight="1" thickBot="1">
      <c r="A483" s="176" t="s">
        <v>4</v>
      </c>
      <c r="B483" s="254"/>
      <c r="C483" s="254"/>
      <c r="D483" s="199"/>
      <c r="E483" s="199"/>
      <c r="F483" s="199"/>
      <c r="G483" s="208" t="s">
        <v>1418</v>
      </c>
      <c r="H483" s="392" t="str">
        <f>G491</f>
        <v>黃家宥[9/16]</v>
      </c>
      <c r="I483" s="186"/>
    </row>
    <row r="484" spans="1:9" s="187" customFormat="1" ht="12" customHeight="1">
      <c r="A484" s="181" t="s">
        <v>252</v>
      </c>
      <c r="B484" s="256"/>
      <c r="C484" s="256" t="s">
        <v>2272</v>
      </c>
      <c r="D484" s="206"/>
      <c r="E484" s="199"/>
      <c r="F484" s="199"/>
      <c r="G484" s="470">
        <v>0.8333333333333334</v>
      </c>
      <c r="H484" s="469" t="s">
        <v>4839</v>
      </c>
      <c r="I484" s="186"/>
    </row>
    <row r="485" spans="1:9" s="187" customFormat="1" ht="12" customHeight="1" thickBot="1">
      <c r="A485" s="188" t="s">
        <v>4</v>
      </c>
      <c r="B485" s="254"/>
      <c r="C485" s="254"/>
      <c r="D485" s="207" t="s">
        <v>1419</v>
      </c>
      <c r="E485" s="392" t="str">
        <f>C486</f>
        <v>廖千寧</v>
      </c>
      <c r="F485" s="199"/>
      <c r="G485" s="472"/>
      <c r="H485" s="208"/>
      <c r="I485" s="186"/>
    </row>
    <row r="486" spans="1:9" s="187" customFormat="1" ht="12" customHeight="1" thickBot="1">
      <c r="A486" s="348" t="s">
        <v>253</v>
      </c>
      <c r="B486" s="349" t="s">
        <v>1888</v>
      </c>
      <c r="C486" s="349" t="s">
        <v>2273</v>
      </c>
      <c r="D486" s="442"/>
      <c r="E486" s="208"/>
      <c r="F486" s="199"/>
      <c r="G486" s="472"/>
      <c r="H486" s="208"/>
      <c r="I486" s="186"/>
    </row>
    <row r="487" spans="1:9" s="187" customFormat="1" ht="12" customHeight="1" thickBot="1">
      <c r="A487" s="176" t="s">
        <v>4</v>
      </c>
      <c r="B487" s="254"/>
      <c r="C487" s="254"/>
      <c r="D487" s="199"/>
      <c r="E487" s="208" t="s">
        <v>1420</v>
      </c>
      <c r="F487" s="393" t="str">
        <f>E489</f>
        <v>張宸豪</v>
      </c>
      <c r="G487" s="472"/>
      <c r="H487" s="208"/>
      <c r="I487" s="186"/>
    </row>
    <row r="488" spans="1:9" s="187" customFormat="1" ht="12" customHeight="1">
      <c r="A488" s="181" t="s">
        <v>254</v>
      </c>
      <c r="B488" s="256"/>
      <c r="C488" s="256" t="s">
        <v>2274</v>
      </c>
      <c r="D488" s="209"/>
      <c r="E488" s="470">
        <v>0.875</v>
      </c>
      <c r="F488" s="469" t="s">
        <v>4503</v>
      </c>
      <c r="G488" s="472"/>
      <c r="H488" s="208"/>
      <c r="I488" s="202"/>
    </row>
    <row r="489" spans="1:9" s="187" customFormat="1" ht="12" customHeight="1" thickBot="1">
      <c r="A489" s="188" t="s">
        <v>4</v>
      </c>
      <c r="B489" s="254"/>
      <c r="C489" s="254"/>
      <c r="D489" s="207" t="s">
        <v>1421</v>
      </c>
      <c r="E489" s="473" t="str">
        <f>C490</f>
        <v>張宸豪</v>
      </c>
      <c r="F489" s="208"/>
      <c r="G489" s="472"/>
      <c r="H489" s="208"/>
      <c r="I489" s="202"/>
    </row>
    <row r="490" spans="1:9" s="187" customFormat="1" ht="12" customHeight="1" thickBot="1">
      <c r="A490" s="348" t="s">
        <v>255</v>
      </c>
      <c r="B490" s="349" t="s">
        <v>2023</v>
      </c>
      <c r="C490" s="349" t="s">
        <v>2275</v>
      </c>
      <c r="D490" s="443"/>
      <c r="E490" s="397"/>
      <c r="F490" s="208"/>
      <c r="G490" s="472"/>
      <c r="H490" s="208"/>
      <c r="I490" s="202"/>
    </row>
    <row r="491" spans="1:9" s="187" customFormat="1" ht="12" customHeight="1" thickBot="1">
      <c r="A491" s="176" t="s">
        <v>4</v>
      </c>
      <c r="B491" s="254"/>
      <c r="C491" s="254"/>
      <c r="D491" s="199"/>
      <c r="E491" s="199"/>
      <c r="F491" s="208" t="s">
        <v>1422</v>
      </c>
      <c r="G491" s="473" t="str">
        <f>F495</f>
        <v>黃家宥[9/16]</v>
      </c>
      <c r="H491" s="208"/>
      <c r="I491" s="202"/>
    </row>
    <row r="492" spans="1:9" s="187" customFormat="1" ht="12" customHeight="1">
      <c r="A492" s="181" t="s">
        <v>256</v>
      </c>
      <c r="B492" s="256"/>
      <c r="C492" s="256" t="s">
        <v>2276</v>
      </c>
      <c r="D492" s="200"/>
      <c r="E492" s="199"/>
      <c r="F492" s="470">
        <v>0.5625</v>
      </c>
      <c r="G492" s="199" t="s">
        <v>4682</v>
      </c>
      <c r="H492" s="208"/>
      <c r="I492" s="202"/>
    </row>
    <row r="493" spans="1:9" s="187" customFormat="1" ht="12" customHeight="1" thickBot="1">
      <c r="A493" s="188" t="s">
        <v>4</v>
      </c>
      <c r="B493" s="254"/>
      <c r="C493" s="254"/>
      <c r="D493" s="207" t="s">
        <v>1423</v>
      </c>
      <c r="E493" s="393" t="str">
        <f>C494</f>
        <v>陳鵬楨</v>
      </c>
      <c r="F493" s="472"/>
      <c r="G493" s="199"/>
      <c r="H493" s="208"/>
      <c r="I493" s="202"/>
    </row>
    <row r="494" spans="1:9" s="187" customFormat="1" ht="12" customHeight="1" thickBot="1">
      <c r="A494" s="348" t="s">
        <v>257</v>
      </c>
      <c r="B494" s="349" t="s">
        <v>2076</v>
      </c>
      <c r="C494" s="349" t="s">
        <v>2277</v>
      </c>
      <c r="D494" s="418" t="s">
        <v>1256</v>
      </c>
      <c r="E494" s="394"/>
      <c r="F494" s="472"/>
      <c r="G494" s="199"/>
      <c r="H494" s="208"/>
      <c r="I494" s="202"/>
    </row>
    <row r="495" spans="1:9" s="187" customFormat="1" ht="12" customHeight="1" thickBot="1">
      <c r="A495" s="176" t="s">
        <v>4</v>
      </c>
      <c r="B495" s="254"/>
      <c r="C495" s="254"/>
      <c r="D495" s="199"/>
      <c r="E495" s="208" t="s">
        <v>1424</v>
      </c>
      <c r="F495" s="473" t="str">
        <f>E497</f>
        <v>黃家宥[9/16]</v>
      </c>
      <c r="G495" s="199"/>
      <c r="H495" s="208"/>
      <c r="I495" s="202"/>
    </row>
    <row r="496" spans="1:9" s="187" customFormat="1" ht="12" customHeight="1">
      <c r="A496" s="181" t="s">
        <v>258</v>
      </c>
      <c r="B496" s="256"/>
      <c r="C496" s="256" t="s">
        <v>1990</v>
      </c>
      <c r="D496" s="200"/>
      <c r="E496" s="470">
        <v>0.8958333333333334</v>
      </c>
      <c r="F496" s="444" t="s">
        <v>4506</v>
      </c>
      <c r="G496" s="199"/>
      <c r="H496" s="208"/>
      <c r="I496" s="202"/>
    </row>
    <row r="497" spans="1:9" s="187" customFormat="1" ht="12" customHeight="1" thickBot="1">
      <c r="A497" s="188" t="s">
        <v>4</v>
      </c>
      <c r="B497" s="254"/>
      <c r="C497" s="255"/>
      <c r="D497" s="207" t="s">
        <v>1425</v>
      </c>
      <c r="E497" s="473" t="str">
        <f>C498</f>
        <v>黃家宥[9/16]</v>
      </c>
      <c r="F497" s="199"/>
      <c r="G497" s="199"/>
      <c r="H497" s="208"/>
      <c r="I497" s="202"/>
    </row>
    <row r="498" spans="1:9" s="187" customFormat="1" ht="12" customHeight="1" thickBot="1">
      <c r="A498" s="348" t="s">
        <v>259</v>
      </c>
      <c r="B498" s="349" t="s">
        <v>1917</v>
      </c>
      <c r="C498" s="357" t="s">
        <v>2278</v>
      </c>
      <c r="D498" s="445"/>
      <c r="E498" s="444"/>
      <c r="F498" s="199"/>
      <c r="G498" s="199"/>
      <c r="H498" s="208"/>
      <c r="I498" s="185" t="s">
        <v>1296</v>
      </c>
    </row>
    <row r="499" spans="1:9" s="187" customFormat="1" ht="12" customHeight="1" thickBot="1">
      <c r="A499" s="176" t="s">
        <v>4</v>
      </c>
      <c r="B499" s="254"/>
      <c r="C499" s="254"/>
      <c r="D499" s="199"/>
      <c r="E499" s="199"/>
      <c r="F499" s="199"/>
      <c r="G499" s="199"/>
      <c r="H499" s="208" t="s">
        <v>1426</v>
      </c>
      <c r="I499" s="202" t="str">
        <f>H515</f>
        <v>李翊瑋</v>
      </c>
    </row>
    <row r="500" spans="1:9" s="187" customFormat="1" ht="12" customHeight="1">
      <c r="A500" s="181" t="s">
        <v>260</v>
      </c>
      <c r="B500" s="256" t="s">
        <v>2028</v>
      </c>
      <c r="C500" s="256" t="s">
        <v>2279</v>
      </c>
      <c r="D500" s="211"/>
      <c r="E500" s="199"/>
      <c r="F500" s="199"/>
      <c r="G500" s="199"/>
      <c r="H500" s="470">
        <v>0.5625</v>
      </c>
      <c r="I500" s="383" t="s">
        <v>4993</v>
      </c>
    </row>
    <row r="501" spans="1:9" s="187" customFormat="1" ht="12" customHeight="1" thickBot="1">
      <c r="A501" s="188" t="s">
        <v>4</v>
      </c>
      <c r="B501" s="254"/>
      <c r="C501" s="254"/>
      <c r="D501" s="207" t="s">
        <v>1427</v>
      </c>
      <c r="E501" s="392" t="str">
        <f>C502</f>
        <v>林宥翔</v>
      </c>
      <c r="F501" s="199"/>
      <c r="G501" s="199"/>
      <c r="H501" s="472"/>
      <c r="I501" s="185"/>
    </row>
    <row r="502" spans="1:9" s="187" customFormat="1" ht="12" customHeight="1" thickBot="1">
      <c r="A502" s="348" t="s">
        <v>261</v>
      </c>
      <c r="B502" s="349" t="s">
        <v>2031</v>
      </c>
      <c r="C502" s="349" t="s">
        <v>2280</v>
      </c>
      <c r="D502" s="418">
        <v>0.8611111111111112</v>
      </c>
      <c r="E502" s="394" t="s">
        <v>4167</v>
      </c>
      <c r="F502" s="199"/>
      <c r="G502" s="199"/>
      <c r="H502" s="472"/>
      <c r="I502" s="185"/>
    </row>
    <row r="503" spans="1:9" s="187" customFormat="1" ht="12" customHeight="1" thickBot="1">
      <c r="A503" s="176" t="s">
        <v>4</v>
      </c>
      <c r="B503" s="254"/>
      <c r="C503" s="254"/>
      <c r="D503" s="199"/>
      <c r="E503" s="208" t="s">
        <v>1428</v>
      </c>
      <c r="F503" s="392" t="str">
        <f>E505</f>
        <v>李翊瑋</v>
      </c>
      <c r="G503" s="199"/>
      <c r="H503" s="472"/>
      <c r="I503" s="185"/>
    </row>
    <row r="504" spans="1:9" s="187" customFormat="1" ht="12" customHeight="1">
      <c r="A504" s="181" t="s">
        <v>262</v>
      </c>
      <c r="B504" s="256" t="s">
        <v>2010</v>
      </c>
      <c r="C504" s="256" t="s">
        <v>2281</v>
      </c>
      <c r="D504" s="200"/>
      <c r="E504" s="470">
        <v>0.8958333333333334</v>
      </c>
      <c r="F504" s="395" t="s">
        <v>4504</v>
      </c>
      <c r="G504" s="199"/>
      <c r="H504" s="472"/>
      <c r="I504" s="185"/>
    </row>
    <row r="505" spans="1:9" s="187" customFormat="1" ht="12" customHeight="1" thickBot="1">
      <c r="A505" s="188" t="s">
        <v>4</v>
      </c>
      <c r="B505" s="254"/>
      <c r="C505" s="254"/>
      <c r="D505" s="207" t="s">
        <v>1429</v>
      </c>
      <c r="E505" s="473" t="str">
        <f>C506</f>
        <v>李翊瑋</v>
      </c>
      <c r="F505" s="472"/>
      <c r="G505" s="199"/>
      <c r="H505" s="472"/>
      <c r="I505" s="185"/>
    </row>
    <row r="506" spans="1:9" s="187" customFormat="1" ht="12" customHeight="1" thickBot="1">
      <c r="A506" s="348" t="s">
        <v>263</v>
      </c>
      <c r="B506" s="349" t="s">
        <v>1997</v>
      </c>
      <c r="C506" s="349" t="s">
        <v>2282</v>
      </c>
      <c r="D506" s="418">
        <v>0.8611111111111112</v>
      </c>
      <c r="E506" s="397" t="s">
        <v>4168</v>
      </c>
      <c r="F506" s="472"/>
      <c r="G506" s="199"/>
      <c r="H506" s="472"/>
      <c r="I506" s="185"/>
    </row>
    <row r="507" spans="1:9" s="187" customFormat="1" ht="12" customHeight="1" thickBot="1">
      <c r="A507" s="176" t="s">
        <v>4</v>
      </c>
      <c r="B507" s="254"/>
      <c r="C507" s="254"/>
      <c r="D507" s="199"/>
      <c r="E507" s="199"/>
      <c r="F507" s="472" t="s">
        <v>1430</v>
      </c>
      <c r="G507" s="386" t="str">
        <f>F503</f>
        <v>李翊瑋</v>
      </c>
      <c r="H507" s="472"/>
      <c r="I507" s="185"/>
    </row>
    <row r="508" spans="1:9" s="187" customFormat="1" ht="12" customHeight="1">
      <c r="A508" s="181" t="s">
        <v>264</v>
      </c>
      <c r="B508" s="256" t="s">
        <v>1934</v>
      </c>
      <c r="C508" s="256" t="s">
        <v>2283</v>
      </c>
      <c r="D508" s="200"/>
      <c r="E508" s="199"/>
      <c r="F508" s="210">
        <v>0.5625</v>
      </c>
      <c r="G508" s="395" t="s">
        <v>4683</v>
      </c>
      <c r="H508" s="472"/>
      <c r="I508" s="185"/>
    </row>
    <row r="509" spans="1:9" s="187" customFormat="1" ht="12" customHeight="1" thickBot="1">
      <c r="A509" s="188" t="s">
        <v>4</v>
      </c>
      <c r="B509" s="254"/>
      <c r="C509" s="254"/>
      <c r="D509" s="207" t="s">
        <v>1431</v>
      </c>
      <c r="E509" s="392" t="str">
        <f>C510</f>
        <v>王奕劼</v>
      </c>
      <c r="F509" s="208"/>
      <c r="G509" s="472"/>
      <c r="H509" s="472"/>
      <c r="I509" s="185"/>
    </row>
    <row r="510" spans="1:9" s="187" customFormat="1" ht="12" customHeight="1" thickBot="1">
      <c r="A510" s="348" t="s">
        <v>265</v>
      </c>
      <c r="B510" s="349" t="s">
        <v>2025</v>
      </c>
      <c r="C510" s="349" t="s">
        <v>2284</v>
      </c>
      <c r="D510" s="416">
        <v>0.8611111111111112</v>
      </c>
      <c r="E510" s="395" t="s">
        <v>4172</v>
      </c>
      <c r="F510" s="208"/>
      <c r="G510" s="472"/>
      <c r="H510" s="472"/>
      <c r="I510" s="185"/>
    </row>
    <row r="511" spans="1:9" s="187" customFormat="1" ht="12" customHeight="1" thickBot="1">
      <c r="A511" s="176" t="s">
        <v>4</v>
      </c>
      <c r="B511" s="254"/>
      <c r="C511" s="254"/>
      <c r="D511" s="199"/>
      <c r="E511" s="472" t="s">
        <v>1432</v>
      </c>
      <c r="F511" s="391" t="str">
        <f>E509</f>
        <v>王奕劼</v>
      </c>
      <c r="G511" s="472"/>
      <c r="H511" s="472"/>
      <c r="I511" s="185"/>
    </row>
    <row r="512" spans="1:9" s="187" customFormat="1" ht="12" customHeight="1">
      <c r="A512" s="181" t="s">
        <v>266</v>
      </c>
      <c r="B512" s="256" t="s">
        <v>1968</v>
      </c>
      <c r="C512" s="256" t="s">
        <v>2285</v>
      </c>
      <c r="D512" s="200"/>
      <c r="E512" s="210">
        <v>0.8958333333333334</v>
      </c>
      <c r="F512" s="390" t="s">
        <v>4511</v>
      </c>
      <c r="G512" s="472"/>
      <c r="H512" s="472"/>
      <c r="I512" s="185"/>
    </row>
    <row r="513" spans="1:9" s="187" customFormat="1" ht="12" customHeight="1" thickBot="1">
      <c r="A513" s="188" t="s">
        <v>4</v>
      </c>
      <c r="B513" s="254"/>
      <c r="C513" s="254"/>
      <c r="D513" s="207" t="s">
        <v>1433</v>
      </c>
      <c r="E513" s="398" t="str">
        <f>C514</f>
        <v>徐國書</v>
      </c>
      <c r="F513" s="199"/>
      <c r="G513" s="472"/>
      <c r="H513" s="472"/>
      <c r="I513" s="185"/>
    </row>
    <row r="514" spans="1:9" s="187" customFormat="1" ht="12" customHeight="1" thickBot="1">
      <c r="A514" s="348" t="s">
        <v>267</v>
      </c>
      <c r="B514" s="349" t="s">
        <v>2002</v>
      </c>
      <c r="C514" s="349" t="s">
        <v>2286</v>
      </c>
      <c r="D514" s="418">
        <v>0.8611111111111112</v>
      </c>
      <c r="E514" s="399" t="s">
        <v>4169</v>
      </c>
      <c r="F514" s="199"/>
      <c r="G514" s="472"/>
      <c r="H514" s="472"/>
      <c r="I514" s="185"/>
    </row>
    <row r="515" spans="1:8" s="187" customFormat="1" ht="12" customHeight="1" thickBot="1">
      <c r="A515" s="176" t="s">
        <v>4</v>
      </c>
      <c r="B515" s="254"/>
      <c r="C515" s="254"/>
      <c r="D515" s="199"/>
      <c r="E515" s="199"/>
      <c r="F515" s="199"/>
      <c r="G515" s="472" t="s">
        <v>1434</v>
      </c>
      <c r="H515" s="445" t="str">
        <f>G507</f>
        <v>李翊瑋</v>
      </c>
    </row>
    <row r="516" spans="1:8" s="187" customFormat="1" ht="12" customHeight="1">
      <c r="A516" s="181" t="s">
        <v>268</v>
      </c>
      <c r="B516" s="256"/>
      <c r="C516" s="256" t="s">
        <v>2287</v>
      </c>
      <c r="D516" s="211"/>
      <c r="E516" s="199"/>
      <c r="F516" s="199"/>
      <c r="G516" s="210">
        <v>0.8333333333333334</v>
      </c>
      <c r="H516" s="390" t="s">
        <v>4850</v>
      </c>
    </row>
    <row r="517" spans="1:8" s="187" customFormat="1" ht="12" customHeight="1" thickBot="1">
      <c r="A517" s="188" t="s">
        <v>4</v>
      </c>
      <c r="B517" s="254"/>
      <c r="C517" s="254"/>
      <c r="D517" s="207" t="s">
        <v>1435</v>
      </c>
      <c r="E517" s="392" t="str">
        <f>C518</f>
        <v>蔣宗穎</v>
      </c>
      <c r="F517" s="199"/>
      <c r="G517" s="208"/>
      <c r="H517" s="199"/>
    </row>
    <row r="518" spans="1:8" s="187" customFormat="1" ht="12" customHeight="1" thickBot="1">
      <c r="A518" s="348" t="s">
        <v>269</v>
      </c>
      <c r="B518" s="349" t="s">
        <v>1971</v>
      </c>
      <c r="C518" s="349" t="s">
        <v>2288</v>
      </c>
      <c r="D518" s="443"/>
      <c r="E518" s="474"/>
      <c r="F518" s="199"/>
      <c r="G518" s="208"/>
      <c r="H518" s="199"/>
    </row>
    <row r="519" spans="1:8" s="187" customFormat="1" ht="12" customHeight="1" thickBot="1">
      <c r="A519" s="176" t="s">
        <v>4</v>
      </c>
      <c r="B519" s="254"/>
      <c r="C519" s="254"/>
      <c r="D519" s="199"/>
      <c r="E519" s="472" t="s">
        <v>1436</v>
      </c>
      <c r="F519" s="386" t="str">
        <f>E517</f>
        <v>蔣宗穎</v>
      </c>
      <c r="G519" s="208"/>
      <c r="H519" s="199"/>
    </row>
    <row r="520" spans="1:8" s="187" customFormat="1" ht="12" customHeight="1">
      <c r="A520" s="181" t="s">
        <v>270</v>
      </c>
      <c r="B520" s="256"/>
      <c r="C520" s="256" t="s">
        <v>2289</v>
      </c>
      <c r="D520" s="200"/>
      <c r="E520" s="210">
        <v>0.8958333333333334</v>
      </c>
      <c r="F520" s="208" t="s">
        <v>4505</v>
      </c>
      <c r="G520" s="208"/>
      <c r="H520" s="199"/>
    </row>
    <row r="521" spans="1:8" s="187" customFormat="1" ht="12" customHeight="1" thickBot="1">
      <c r="A521" s="188" t="s">
        <v>4</v>
      </c>
      <c r="B521" s="254"/>
      <c r="C521" s="254"/>
      <c r="D521" s="207" t="s">
        <v>1437</v>
      </c>
      <c r="E521" s="396" t="str">
        <f>C522</f>
        <v>永田悠人</v>
      </c>
      <c r="F521" s="208"/>
      <c r="G521" s="208"/>
      <c r="H521" s="199"/>
    </row>
    <row r="522" spans="1:8" s="187" customFormat="1" ht="12" customHeight="1" thickBot="1">
      <c r="A522" s="348" t="s">
        <v>271</v>
      </c>
      <c r="B522" s="349" t="s">
        <v>1975</v>
      </c>
      <c r="C522" s="349" t="s">
        <v>2290</v>
      </c>
      <c r="D522" s="443"/>
      <c r="E522" s="397"/>
      <c r="F522" s="208"/>
      <c r="G522" s="208"/>
      <c r="H522" s="199"/>
    </row>
    <row r="523" spans="1:8" s="187" customFormat="1" ht="12" customHeight="1" thickBot="1">
      <c r="A523" s="176" t="s">
        <v>4</v>
      </c>
      <c r="B523" s="254"/>
      <c r="C523" s="254"/>
      <c r="D523" s="199"/>
      <c r="E523" s="199"/>
      <c r="F523" s="208" t="s">
        <v>1438</v>
      </c>
      <c r="G523" s="398" t="str">
        <f>F527</f>
        <v>施冠志[2]</v>
      </c>
      <c r="H523" s="199"/>
    </row>
    <row r="524" spans="1:8" s="187" customFormat="1" ht="12" customHeight="1">
      <c r="A524" s="181" t="s">
        <v>272</v>
      </c>
      <c r="B524" s="256"/>
      <c r="C524" s="256" t="s">
        <v>1993</v>
      </c>
      <c r="D524" s="200"/>
      <c r="E524" s="199"/>
      <c r="F524" s="470">
        <v>0.5833333333333334</v>
      </c>
      <c r="G524" s="444" t="s">
        <v>4684</v>
      </c>
      <c r="H524" s="199"/>
    </row>
    <row r="525" spans="1:8" s="187" customFormat="1" ht="12" customHeight="1" thickBot="1">
      <c r="A525" s="188" t="s">
        <v>4</v>
      </c>
      <c r="B525" s="254"/>
      <c r="C525" s="254"/>
      <c r="D525" s="207" t="s">
        <v>1439</v>
      </c>
      <c r="E525" s="392" t="str">
        <f>C526</f>
        <v>徐偉德</v>
      </c>
      <c r="F525" s="472"/>
      <c r="G525" s="199"/>
      <c r="H525" s="199"/>
    </row>
    <row r="526" spans="1:8" s="187" customFormat="1" ht="12" customHeight="1" thickBot="1">
      <c r="A526" s="348" t="s">
        <v>273</v>
      </c>
      <c r="B526" s="349" t="s">
        <v>2291</v>
      </c>
      <c r="C526" s="349" t="s">
        <v>2292</v>
      </c>
      <c r="D526" s="418" t="s">
        <v>1256</v>
      </c>
      <c r="E526" s="394"/>
      <c r="F526" s="472"/>
      <c r="G526" s="199"/>
      <c r="H526" s="199"/>
    </row>
    <row r="527" spans="1:8" s="187" customFormat="1" ht="12" customHeight="1" thickBot="1">
      <c r="A527" s="176" t="s">
        <v>4</v>
      </c>
      <c r="B527" s="254"/>
      <c r="C527" s="254"/>
      <c r="D527" s="199"/>
      <c r="E527" s="208" t="s">
        <v>1440</v>
      </c>
      <c r="F527" s="473" t="str">
        <f>E529</f>
        <v>施冠志[2]</v>
      </c>
      <c r="G527" s="199"/>
      <c r="H527" s="199"/>
    </row>
    <row r="528" spans="1:8" s="187" customFormat="1" ht="12" customHeight="1">
      <c r="A528" s="181" t="s">
        <v>274</v>
      </c>
      <c r="B528" s="256"/>
      <c r="C528" s="256" t="s">
        <v>1996</v>
      </c>
      <c r="D528" s="200"/>
      <c r="E528" s="470">
        <v>0.8958333333333334</v>
      </c>
      <c r="F528" s="444" t="s">
        <v>4508</v>
      </c>
      <c r="G528" s="199"/>
      <c r="H528" s="199"/>
    </row>
    <row r="529" spans="1:8" s="187" customFormat="1" ht="12" customHeight="1" thickBot="1">
      <c r="A529" s="188" t="s">
        <v>4</v>
      </c>
      <c r="B529" s="254"/>
      <c r="C529" s="255"/>
      <c r="D529" s="207" t="s">
        <v>1441</v>
      </c>
      <c r="E529" s="473" t="str">
        <f>C530</f>
        <v>施冠志[2]</v>
      </c>
      <c r="F529" s="199"/>
      <c r="G529" s="199"/>
      <c r="H529" s="199"/>
    </row>
    <row r="530" spans="1:8" s="187" customFormat="1" ht="12" customHeight="1" thickBot="1">
      <c r="A530" s="348" t="s">
        <v>275</v>
      </c>
      <c r="B530" s="349" t="s">
        <v>2081</v>
      </c>
      <c r="C530" s="357" t="s">
        <v>2293</v>
      </c>
      <c r="D530" s="445"/>
      <c r="E530" s="444"/>
      <c r="F530" s="199"/>
      <c r="G530" s="199"/>
      <c r="H530" s="199"/>
    </row>
    <row r="531" spans="1:3" s="187" customFormat="1" ht="12" customHeight="1">
      <c r="A531" s="205" t="s">
        <v>4</v>
      </c>
      <c r="B531" s="182"/>
      <c r="C531" s="182" t="s">
        <v>4</v>
      </c>
    </row>
    <row r="532" spans="1:9" s="201" customFormat="1" ht="12" customHeight="1">
      <c r="A532" s="212"/>
      <c r="B532" s="213"/>
      <c r="C532" s="213"/>
      <c r="D532" s="199"/>
      <c r="E532" s="199"/>
      <c r="F532" s="199"/>
      <c r="G532" s="199"/>
      <c r="H532" s="199"/>
      <c r="I532" s="199"/>
    </row>
    <row r="533" spans="1:9" s="201" customFormat="1" ht="12" customHeight="1">
      <c r="A533" s="212"/>
      <c r="B533" s="213"/>
      <c r="C533" s="213"/>
      <c r="D533" s="199"/>
      <c r="E533" s="199"/>
      <c r="F533" s="199"/>
      <c r="G533" s="199"/>
      <c r="H533" s="199"/>
      <c r="I533" s="199"/>
    </row>
    <row r="534" spans="1:9" s="201" customFormat="1" ht="12" customHeight="1">
      <c r="A534" s="212"/>
      <c r="B534" s="213"/>
      <c r="C534" s="213"/>
      <c r="D534" s="199"/>
      <c r="E534" s="199"/>
      <c r="F534" s="199"/>
      <c r="G534" s="199"/>
      <c r="H534" s="199"/>
      <c r="I534" s="199"/>
    </row>
    <row r="535" spans="1:9" s="201" customFormat="1" ht="12" customHeight="1">
      <c r="A535" s="212"/>
      <c r="B535" s="213"/>
      <c r="C535" s="213"/>
      <c r="D535" s="199"/>
      <c r="E535" s="199"/>
      <c r="F535" s="199"/>
      <c r="G535" s="199"/>
      <c r="H535" s="199"/>
      <c r="I535" s="199"/>
    </row>
  </sheetData>
  <sheetProtection/>
  <mergeCells count="1">
    <mergeCell ref="A1:I1"/>
  </mergeCells>
  <printOptions/>
  <pageMargins left="0.35433070866141736" right="0.1968503937007874" top="0.2362204724409449" bottom="0.15748031496062992" header="0.1968503937007874" footer="0.15748031496062992"/>
  <pageSetup horizontalDpi="600" verticalDpi="600" orientation="portrait" paperSize="9" r:id="rId2"/>
  <rowBreaks count="7" manualBreakCount="7">
    <brk id="69" max="255" man="1"/>
    <brk id="135" max="255" man="1"/>
    <brk id="201" max="255" man="1"/>
    <brk id="267" max="255" man="1"/>
    <brk id="333" max="255" man="1"/>
    <brk id="399" max="255" man="1"/>
    <brk id="4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Olive Wu</cp:lastModifiedBy>
  <cp:lastPrinted>2018-11-13T05:44:03Z</cp:lastPrinted>
  <dcterms:created xsi:type="dcterms:W3CDTF">2010-09-18T04:56:59Z</dcterms:created>
  <dcterms:modified xsi:type="dcterms:W3CDTF">2018-11-13T07:47:38Z</dcterms:modified>
  <cp:category/>
  <cp:version/>
  <cp:contentType/>
  <cp:contentStatus/>
</cp:coreProperties>
</file>