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955" yWindow="30" windowWidth="11475" windowHeight="7830" tabRatio="891" firstSheet="4" activeTab="9"/>
  </bookViews>
  <sheets>
    <sheet name="統計表" sheetId="46" r:id="rId1"/>
    <sheet name="場地分配表" sheetId="45" r:id="rId2"/>
    <sheet name="U17 男單" sheetId="47" r:id="rId3"/>
    <sheet name="U17男雙" sheetId="56" r:id="rId4"/>
    <sheet name="U17女單" sheetId="55" r:id="rId5"/>
    <sheet name="U17女雙" sheetId="50" r:id="rId6"/>
    <sheet name="U15男單" sheetId="57" r:id="rId7"/>
    <sheet name="U15男雙" sheetId="52" r:id="rId8"/>
    <sheet name="U15女單" sheetId="49" r:id="rId9"/>
    <sheet name="U15女雙" sheetId="58" r:id="rId10"/>
    <sheet name="成績表 " sheetId="59" r:id="rId11"/>
  </sheets>
  <definedNames>
    <definedName name="_xlnm.Print_Area" localSheetId="10">'成績表 '!$A$1:$G$33</definedName>
    <definedName name="_xlnm.Print_Titles" localSheetId="7">U15男雙!$1:$4</definedName>
    <definedName name="_xlnm.Print_Titles" localSheetId="2">'U17 男單'!$1:$4</definedName>
    <definedName name="_xlnm.Print_Titles" localSheetId="4">U17女單!$1:$3</definedName>
    <definedName name="_xlnm.Print_Titles" localSheetId="3">U17男雙!$1:$3</definedName>
    <definedName name="_xlnm.Print_Titles" localSheetId="1">場地分配表!$1:$4</definedName>
  </definedNames>
  <calcPr calcId="125725"/>
</workbook>
</file>

<file path=xl/calcChain.xml><?xml version="1.0" encoding="utf-8"?>
<calcChain xmlns="http://schemas.openxmlformats.org/spreadsheetml/2006/main">
  <c r="J34" i="52"/>
  <c r="K52" i="55"/>
  <c r="L75" i="47"/>
  <c r="I16" i="58"/>
  <c r="I39"/>
  <c r="I32" i="52"/>
  <c r="I14"/>
  <c r="I39" i="50"/>
  <c r="I16"/>
  <c r="J49" i="56"/>
  <c r="I18"/>
  <c r="H35" i="52" l="1"/>
  <c r="H29"/>
  <c r="H36" i="58"/>
  <c r="H44"/>
  <c r="H29" i="57"/>
  <c r="I32" s="1"/>
  <c r="J34" s="1"/>
  <c r="H36" i="50"/>
  <c r="I44" i="55"/>
  <c r="H10" i="58"/>
  <c r="H22"/>
  <c r="G42"/>
  <c r="H23" i="49"/>
  <c r="G33" i="57"/>
  <c r="H35" s="1"/>
  <c r="H18" i="52"/>
  <c r="H10"/>
  <c r="G27" i="57"/>
  <c r="H18"/>
  <c r="H26" i="55"/>
  <c r="H41"/>
  <c r="H51" i="56"/>
  <c r="H26"/>
  <c r="H11"/>
  <c r="H41"/>
  <c r="I15" i="47"/>
  <c r="H22" i="50"/>
  <c r="H10"/>
  <c r="G42"/>
  <c r="F42" i="49"/>
  <c r="G44" s="1"/>
  <c r="H46" s="1"/>
  <c r="I41" s="1"/>
  <c r="J45" s="1"/>
  <c r="F32"/>
  <c r="G34" s="1"/>
  <c r="H37" s="1"/>
  <c r="F36"/>
  <c r="G12" i="57"/>
  <c r="G20"/>
  <c r="G16"/>
  <c r="G8"/>
  <c r="H10" s="1"/>
  <c r="I14" s="1"/>
  <c r="H72" i="47"/>
  <c r="H61"/>
  <c r="I57" s="1"/>
  <c r="J60" s="1"/>
  <c r="H54"/>
  <c r="H41" l="1"/>
  <c r="H9"/>
  <c r="G58"/>
  <c r="H19"/>
  <c r="G78"/>
  <c r="H80" s="1"/>
  <c r="I76" s="1"/>
  <c r="J80" s="1"/>
  <c r="K67" s="1"/>
  <c r="G52"/>
  <c r="G53" i="55"/>
  <c r="H51" s="1"/>
  <c r="I54" s="1"/>
  <c r="J49" s="1"/>
  <c r="G49"/>
  <c r="G39"/>
  <c r="F76" i="47"/>
  <c r="F60"/>
  <c r="F50"/>
  <c r="G70"/>
  <c r="G12" i="58"/>
  <c r="G20" i="49"/>
  <c r="G26"/>
  <c r="G8"/>
  <c r="H10" s="1"/>
  <c r="I16" s="1"/>
  <c r="G12"/>
  <c r="G20" i="50"/>
  <c r="G30" i="55"/>
  <c r="G22"/>
  <c r="G30" i="56"/>
  <c r="G8" i="55"/>
  <c r="H11" s="1"/>
  <c r="I18" s="1"/>
  <c r="G22" i="56"/>
  <c r="G43" i="47" l="1"/>
  <c r="G39"/>
  <c r="G33"/>
  <c r="H31" s="1"/>
  <c r="I35" s="1"/>
  <c r="J25" s="1"/>
  <c r="G29"/>
  <c r="G21"/>
  <c r="G11"/>
  <c r="G17"/>
  <c r="G7"/>
  <c r="F14" i="49"/>
  <c r="F18"/>
  <c r="F24"/>
  <c r="G14" i="55"/>
  <c r="F20"/>
  <c r="F24"/>
  <c r="F28"/>
  <c r="F10"/>
  <c r="F23" i="47"/>
  <c r="F16" i="55"/>
  <c r="F27" i="47"/>
  <c r="F13"/>
  <c r="F37"/>
  <c r="H10" i="46" l="1"/>
  <c r="B30"/>
</calcChain>
</file>

<file path=xl/sharedStrings.xml><?xml version="1.0" encoding="utf-8"?>
<sst xmlns="http://schemas.openxmlformats.org/spreadsheetml/2006/main" count="1540" uniqueCount="880">
  <si>
    <t>第一名</t>
  </si>
  <si>
    <t xml:space="preserve"> </t>
    <phoneticPr fontId="1" type="noConversion"/>
  </si>
  <si>
    <t>第四名</t>
  </si>
  <si>
    <t>第二、三 名</t>
  </si>
  <si>
    <t>報名人數及場數統計表</t>
    <phoneticPr fontId="1" type="noConversion"/>
  </si>
  <si>
    <t>組別</t>
  </si>
  <si>
    <t>參加人(組)數</t>
    <phoneticPr fontId="1" type="noConversion"/>
  </si>
  <si>
    <t>輪次</t>
  </si>
  <si>
    <t>場數</t>
  </si>
  <si>
    <t>合計</t>
  </si>
  <si>
    <t>U17 男子單打</t>
    <phoneticPr fontId="1" type="noConversion"/>
  </si>
  <si>
    <t>人</t>
    <phoneticPr fontId="1" type="noConversion"/>
  </si>
  <si>
    <t>輪</t>
    <phoneticPr fontId="1" type="noConversion"/>
  </si>
  <si>
    <t>場</t>
    <phoneticPr fontId="1" type="noConversion"/>
  </si>
  <si>
    <t>U17 男子雙打</t>
    <phoneticPr fontId="1" type="noConversion"/>
  </si>
  <si>
    <t>組</t>
    <phoneticPr fontId="1" type="noConversion"/>
  </si>
  <si>
    <t>U17 女子單打</t>
    <phoneticPr fontId="1" type="noConversion"/>
  </si>
  <si>
    <t>U17 女子雙打</t>
    <phoneticPr fontId="1" type="noConversion"/>
  </si>
  <si>
    <t>U15 男子單打</t>
    <phoneticPr fontId="1" type="noConversion"/>
  </si>
  <si>
    <t>U15 男子雙打</t>
    <phoneticPr fontId="1" type="noConversion"/>
  </si>
  <si>
    <t>U15 女子單打</t>
    <phoneticPr fontId="1" type="noConversion"/>
  </si>
  <si>
    <t>使用 時間、場地 統計表</t>
  </si>
  <si>
    <t>日期</t>
  </si>
  <si>
    <t>預估使用時間</t>
    <phoneticPr fontId="1" type="noConversion"/>
  </si>
  <si>
    <t>↓</t>
  </si>
  <si>
    <t>使用場地</t>
    <phoneticPr fontId="1" type="noConversion"/>
  </si>
  <si>
    <t>面</t>
    <phoneticPr fontId="1" type="noConversion"/>
  </si>
  <si>
    <t>場次</t>
  </si>
  <si>
    <t>合計場次</t>
    <phoneticPr fontId="1" type="noConversion"/>
  </si>
  <si>
    <t>場地</t>
    <phoneticPr fontId="1" type="noConversion"/>
  </si>
  <si>
    <t>時間</t>
  </si>
  <si>
    <t>U17女單#2</t>
  </si>
  <si>
    <t>U17男雙#2</t>
  </si>
  <si>
    <t>U17男雙#3</t>
  </si>
  <si>
    <t>U17男單#3</t>
  </si>
  <si>
    <t>U17男單#4</t>
  </si>
  <si>
    <t>U17女雙#5</t>
  </si>
  <si>
    <t>U17女單#5</t>
  </si>
  <si>
    <t>U17女單#9</t>
  </si>
  <si>
    <t>U17女單#10</t>
  </si>
  <si>
    <t>U15女單#5</t>
  </si>
  <si>
    <t>U15女單#6</t>
  </si>
  <si>
    <t>U17女單#12</t>
  </si>
  <si>
    <t>U17男單#7</t>
  </si>
  <si>
    <t>U17男單#9</t>
  </si>
  <si>
    <t>U17女單#14</t>
  </si>
  <si>
    <t>U17男單#14</t>
  </si>
  <si>
    <t>U17女單#18</t>
  </si>
  <si>
    <t>U17男雙#10</t>
  </si>
  <si>
    <t>U17女雙#16</t>
  </si>
  <si>
    <t>U17男單#16</t>
  </si>
  <si>
    <t>U17男單#18</t>
  </si>
  <si>
    <t>U17男雙#12</t>
  </si>
  <si>
    <t>U17男雙#14</t>
  </si>
  <si>
    <t>場地</t>
    <phoneticPr fontId="1" type="noConversion"/>
  </si>
  <si>
    <t>備 註</t>
  </si>
  <si>
    <t>第一、二名正選                第三、四名備選</t>
  </si>
  <si>
    <t>第一、二名正選                第三名備選</t>
  </si>
  <si>
    <t xml:space="preserve"> </t>
    <phoneticPr fontId="1" type="noConversion"/>
  </si>
  <si>
    <t>1 ~  2</t>
    <phoneticPr fontId="1" type="noConversion"/>
  </si>
  <si>
    <t>四、(U17) 女子雙打 : 10 組， 17 場    ( 第一、二名正選 ， 第三名備選 )</t>
  </si>
  <si>
    <t>U17男單#2</t>
  </si>
  <si>
    <t>U17男單#6</t>
  </si>
  <si>
    <t>U17男單#10</t>
  </si>
  <si>
    <t>U15女單#3</t>
  </si>
  <si>
    <t>U15女單#7</t>
  </si>
  <si>
    <t>U15女雙#4</t>
  </si>
  <si>
    <t>U15女雙#5</t>
  </si>
  <si>
    <t>U15女雙#6</t>
  </si>
  <si>
    <t>U17男單#15</t>
  </si>
  <si>
    <t>U17男單#20</t>
  </si>
  <si>
    <t>U17男單#22</t>
  </si>
  <si>
    <t>U17男單#23</t>
  </si>
  <si>
    <t>U17男單#24</t>
  </si>
  <si>
    <t>U17男雙#4</t>
  </si>
  <si>
    <t>U17女單#3</t>
  </si>
  <si>
    <t>U17女雙#2</t>
  </si>
  <si>
    <t>U17男雙#8</t>
  </si>
  <si>
    <t>U17女單#7</t>
  </si>
  <si>
    <t>U17女雙#6</t>
  </si>
  <si>
    <t>U17女雙#8</t>
  </si>
  <si>
    <t>U17男單#35</t>
    <phoneticPr fontId="1" type="noConversion"/>
  </si>
  <si>
    <t>U17男單#36</t>
  </si>
  <si>
    <t>U17女雙#15</t>
    <phoneticPr fontId="1" type="noConversion"/>
  </si>
  <si>
    <t>U17男單#37</t>
    <phoneticPr fontId="1" type="noConversion"/>
  </si>
  <si>
    <t>U17女雙#17</t>
    <phoneticPr fontId="1" type="noConversion"/>
  </si>
  <si>
    <t>(五)</t>
    <phoneticPr fontId="1" type="noConversion"/>
  </si>
  <si>
    <t>(六)</t>
    <phoneticPr fontId="1" type="noConversion"/>
  </si>
  <si>
    <t xml:space="preserve"> </t>
    <phoneticPr fontId="1" type="noConversion"/>
  </si>
  <si>
    <t>(U17)        男子單打</t>
  </si>
  <si>
    <t>(U17)        男子雙打</t>
  </si>
  <si>
    <t>(U17)        女子單打</t>
  </si>
  <si>
    <t>(U17)        女子雙打</t>
  </si>
  <si>
    <t>(U15)        男子單打</t>
  </si>
  <si>
    <t>(U15)        男子雙打</t>
  </si>
  <si>
    <t>(U15)        女子單打</t>
  </si>
  <si>
    <t>(U15)        女子雙打</t>
  </si>
  <si>
    <t>U15 女子雙打</t>
    <phoneticPr fontId="1" type="noConversion"/>
  </si>
  <si>
    <t xml:space="preserve">      場    地    分    配    表</t>
    <phoneticPr fontId="1" type="noConversion"/>
  </si>
  <si>
    <t>#13</t>
  </si>
  <si>
    <t xml:space="preserve">               2017年亞洲青少年(U17&amp;U15)羽球錦標賽國手選拔賽</t>
    <phoneticPr fontId="1" type="noConversion"/>
  </si>
  <si>
    <t xml:space="preserve">               2017年亞洲青少年(U17&amp;U15)羽球錦標賽國手選拔賽</t>
    <phoneticPr fontId="1" type="noConversion"/>
  </si>
  <si>
    <t xml:space="preserve">            2017年亞洲青少年(U17&amp;U15)羽球錦標賽國手選拔賽</t>
    <phoneticPr fontId="1" type="noConversion"/>
  </si>
  <si>
    <t>一、(U17) 男子單打 : 20 人， 37 場    ( 第一、二名正選 ， 第三、四名備選 )</t>
    <phoneticPr fontId="1" type="noConversion"/>
  </si>
  <si>
    <t>日期</t>
    <phoneticPr fontId="1" type="noConversion"/>
  </si>
  <si>
    <t>百齡高中</t>
    <phoneticPr fontId="1" type="noConversion"/>
  </si>
  <si>
    <t>楊 洋</t>
    <phoneticPr fontId="1" type="noConversion"/>
  </si>
  <si>
    <t>#5</t>
    <phoneticPr fontId="1" type="noConversion"/>
  </si>
  <si>
    <t>大同高中</t>
    <phoneticPr fontId="1" type="noConversion"/>
  </si>
  <si>
    <t>王勁惟</t>
  </si>
  <si>
    <t xml:space="preserve"> </t>
    <phoneticPr fontId="1" type="noConversion"/>
  </si>
  <si>
    <t>#21</t>
    <phoneticPr fontId="1" type="noConversion"/>
  </si>
  <si>
    <t>仁德國中</t>
    <phoneticPr fontId="1" type="noConversion"/>
  </si>
  <si>
    <t>盧煒璿</t>
    <phoneticPr fontId="1" type="noConversion"/>
  </si>
  <si>
    <t xml:space="preserve"> </t>
    <phoneticPr fontId="1" type="noConversion"/>
  </si>
  <si>
    <t>#6</t>
    <phoneticPr fontId="1" type="noConversion"/>
  </si>
  <si>
    <t>英明國中</t>
    <phoneticPr fontId="1" type="noConversion"/>
  </si>
  <si>
    <t>易重德</t>
    <phoneticPr fontId="1" type="noConversion"/>
  </si>
  <si>
    <t>#1</t>
    <phoneticPr fontId="1" type="noConversion"/>
  </si>
  <si>
    <t>鼎金國中</t>
    <phoneticPr fontId="1" type="noConversion"/>
  </si>
  <si>
    <t>陳碩冠</t>
    <phoneticPr fontId="1" type="noConversion"/>
  </si>
  <si>
    <t>#31</t>
    <phoneticPr fontId="1" type="noConversion"/>
  </si>
  <si>
    <t>百齡高中</t>
    <phoneticPr fontId="1" type="noConversion"/>
  </si>
  <si>
    <t>江建葦</t>
    <phoneticPr fontId="1" type="noConversion"/>
  </si>
  <si>
    <t>#7</t>
    <phoneticPr fontId="1" type="noConversion"/>
  </si>
  <si>
    <t>大同高中</t>
    <phoneticPr fontId="1" type="noConversion"/>
  </si>
  <si>
    <t>劉子瑜</t>
    <phoneticPr fontId="1" type="noConversion"/>
  </si>
  <si>
    <t>#22</t>
    <phoneticPr fontId="1" type="noConversion"/>
  </si>
  <si>
    <t>王柏森</t>
    <phoneticPr fontId="1" type="noConversion"/>
  </si>
  <si>
    <t>#8</t>
    <phoneticPr fontId="1" type="noConversion"/>
  </si>
  <si>
    <t>大灣高中</t>
    <phoneticPr fontId="1" type="noConversion"/>
  </si>
  <si>
    <t>紀丞祐</t>
    <phoneticPr fontId="1" type="noConversion"/>
  </si>
  <si>
    <t>#2</t>
    <phoneticPr fontId="1" type="noConversion"/>
  </si>
  <si>
    <t>西苑極限土銀</t>
    <phoneticPr fontId="1" type="noConversion"/>
  </si>
  <si>
    <t>羅哲誼</t>
    <phoneticPr fontId="1" type="noConversion"/>
  </si>
  <si>
    <t>#35</t>
    <phoneticPr fontId="1" type="noConversion"/>
  </si>
  <si>
    <t>林冠廷</t>
  </si>
  <si>
    <t>#3</t>
    <phoneticPr fontId="1" type="noConversion"/>
  </si>
  <si>
    <t>西苑極限土銀</t>
  </si>
  <si>
    <t>楊竣丞</t>
    <phoneticPr fontId="1" type="noConversion"/>
  </si>
  <si>
    <t>#9</t>
    <phoneticPr fontId="1" type="noConversion"/>
  </si>
  <si>
    <t>王柏崴</t>
    <phoneticPr fontId="1" type="noConversion"/>
  </si>
  <si>
    <t>#23</t>
    <phoneticPr fontId="1" type="noConversion"/>
  </si>
  <si>
    <t>#10</t>
    <phoneticPr fontId="1" type="noConversion"/>
  </si>
  <si>
    <t>亞柏基中</t>
    <phoneticPr fontId="1" type="noConversion"/>
  </si>
  <si>
    <t>葉鈞彰</t>
    <phoneticPr fontId="1" type="noConversion"/>
  </si>
  <si>
    <t>#32</t>
    <phoneticPr fontId="1" type="noConversion"/>
  </si>
  <si>
    <t>光明國中</t>
    <phoneticPr fontId="1" type="noConversion"/>
  </si>
  <si>
    <t>簡明彥</t>
    <phoneticPr fontId="1" type="noConversion"/>
  </si>
  <si>
    <t>#4</t>
    <phoneticPr fontId="1" type="noConversion"/>
  </si>
  <si>
    <t>黃郁豈</t>
  </si>
  <si>
    <t>#11</t>
    <phoneticPr fontId="1" type="noConversion"/>
  </si>
  <si>
    <t>西螺國中</t>
    <phoneticPr fontId="1" type="noConversion"/>
  </si>
  <si>
    <t>廖倬甫</t>
  </si>
  <si>
    <t>#24</t>
    <phoneticPr fontId="1" type="noConversion"/>
  </si>
  <si>
    <t>吳少宇</t>
    <phoneticPr fontId="1" type="noConversion"/>
  </si>
  <si>
    <t>#12</t>
    <phoneticPr fontId="1" type="noConversion"/>
  </si>
  <si>
    <t>亞柏日香竹山</t>
    <phoneticPr fontId="1" type="noConversion"/>
  </si>
  <si>
    <t>莊駿昌</t>
    <phoneticPr fontId="1" type="noConversion"/>
  </si>
  <si>
    <t>敗部</t>
    <phoneticPr fontId="1" type="noConversion"/>
  </si>
  <si>
    <t>日期</t>
    <phoneticPr fontId="1" type="noConversion"/>
  </si>
  <si>
    <t>#3敗</t>
    <phoneticPr fontId="1" type="noConversion"/>
  </si>
  <si>
    <t>#13</t>
    <phoneticPr fontId="1" type="noConversion"/>
  </si>
  <si>
    <t>#5敗</t>
    <phoneticPr fontId="1" type="noConversion"/>
  </si>
  <si>
    <t>#17</t>
    <phoneticPr fontId="1" type="noConversion"/>
  </si>
  <si>
    <t>#12敗</t>
    <phoneticPr fontId="1" type="noConversion"/>
  </si>
  <si>
    <t>#25</t>
    <phoneticPr fontId="1" type="noConversion"/>
  </si>
  <si>
    <t>#22敗</t>
    <phoneticPr fontId="1" type="noConversion"/>
  </si>
  <si>
    <t>#10敗</t>
    <phoneticPr fontId="1" type="noConversion"/>
  </si>
  <si>
    <t>#29</t>
    <phoneticPr fontId="1" type="noConversion"/>
  </si>
  <si>
    <t>#18</t>
    <phoneticPr fontId="1" type="noConversion"/>
  </si>
  <si>
    <t>#8敗</t>
    <phoneticPr fontId="1" type="noConversion"/>
  </si>
  <si>
    <t>#14</t>
    <phoneticPr fontId="1" type="noConversion"/>
  </si>
  <si>
    <t>#33</t>
    <phoneticPr fontId="1" type="noConversion"/>
  </si>
  <si>
    <t>#4敗</t>
    <phoneticPr fontId="1" type="noConversion"/>
  </si>
  <si>
    <t>#26</t>
    <phoneticPr fontId="1" type="noConversion"/>
  </si>
  <si>
    <t>#21敗</t>
    <phoneticPr fontId="1" type="noConversion"/>
  </si>
  <si>
    <t>#32敗</t>
    <phoneticPr fontId="1" type="noConversion"/>
  </si>
  <si>
    <t>#1敗</t>
    <phoneticPr fontId="1" type="noConversion"/>
  </si>
  <si>
    <t>#36</t>
    <phoneticPr fontId="1" type="noConversion"/>
  </si>
  <si>
    <t>#15</t>
    <phoneticPr fontId="1" type="noConversion"/>
  </si>
  <si>
    <t>#7敗</t>
    <phoneticPr fontId="1" type="noConversion"/>
  </si>
  <si>
    <t>#19</t>
    <phoneticPr fontId="1" type="noConversion"/>
  </si>
  <si>
    <t>#9敗</t>
    <phoneticPr fontId="1" type="noConversion"/>
  </si>
  <si>
    <t>#27</t>
    <phoneticPr fontId="1" type="noConversion"/>
  </si>
  <si>
    <t>#24敗</t>
    <phoneticPr fontId="1" type="noConversion"/>
  </si>
  <si>
    <t>#6敗</t>
    <phoneticPr fontId="1" type="noConversion"/>
  </si>
  <si>
    <t>#37</t>
    <phoneticPr fontId="1" type="noConversion"/>
  </si>
  <si>
    <t>#16</t>
    <phoneticPr fontId="1" type="noConversion"/>
  </si>
  <si>
    <t>#30</t>
    <phoneticPr fontId="1" type="noConversion"/>
  </si>
  <si>
    <t>#2敗</t>
    <phoneticPr fontId="1" type="noConversion"/>
  </si>
  <si>
    <t>#20</t>
    <phoneticPr fontId="1" type="noConversion"/>
  </si>
  <si>
    <t>#11敗</t>
    <phoneticPr fontId="1" type="noConversion"/>
  </si>
  <si>
    <t>#28</t>
    <phoneticPr fontId="1" type="noConversion"/>
  </si>
  <si>
    <t>#34</t>
    <phoneticPr fontId="1" type="noConversion"/>
  </si>
  <si>
    <t>#23敗</t>
    <phoneticPr fontId="1" type="noConversion"/>
  </si>
  <si>
    <t>#31敗</t>
    <phoneticPr fontId="1" type="noConversion"/>
  </si>
  <si>
    <t>#35敗</t>
    <phoneticPr fontId="1" type="noConversion"/>
  </si>
  <si>
    <t xml:space="preserve">             2017年亞洲青少年(U17&amp;U15)羽球錦標賽國手選拔賽</t>
    <phoneticPr fontId="1" type="noConversion"/>
  </si>
  <si>
    <t>二、(U17) 男子雙打 : 13 人， 23 場    ( 第一、二名正選 ， 第三名備選 )</t>
    <phoneticPr fontId="1" type="noConversion"/>
  </si>
  <si>
    <t>亞柏雄中</t>
    <phoneticPr fontId="1" type="noConversion"/>
  </si>
  <si>
    <t>胡晧翔</t>
    <phoneticPr fontId="1" type="noConversion"/>
  </si>
  <si>
    <t>亞柏雄中</t>
  </si>
  <si>
    <t>劉家愷</t>
    <phoneticPr fontId="1" type="noConversion"/>
  </si>
  <si>
    <t>英明國中</t>
  </si>
  <si>
    <t>王鴻鳴</t>
    <phoneticPr fontId="1" type="noConversion"/>
  </si>
  <si>
    <t>#7</t>
    <phoneticPr fontId="1" type="noConversion"/>
  </si>
  <si>
    <t>汪桓振</t>
    <phoneticPr fontId="1" type="noConversion"/>
  </si>
  <si>
    <t>王得智</t>
    <phoneticPr fontId="1" type="noConversion"/>
  </si>
  <si>
    <t>#1</t>
    <phoneticPr fontId="1" type="noConversion"/>
  </si>
  <si>
    <t>大灣高中</t>
    <phoneticPr fontId="1" type="noConversion"/>
  </si>
  <si>
    <t>葉崇昀</t>
    <phoneticPr fontId="1" type="noConversion"/>
  </si>
  <si>
    <t>#15</t>
    <phoneticPr fontId="1" type="noConversion"/>
  </si>
  <si>
    <t>吳冠勳</t>
  </si>
  <si>
    <t>魏俊緯</t>
  </si>
  <si>
    <t>西螺國中</t>
    <phoneticPr fontId="1" type="noConversion"/>
  </si>
  <si>
    <t>鐘昱凱</t>
  </si>
  <si>
    <t>#8</t>
    <phoneticPr fontId="1" type="noConversion"/>
  </si>
  <si>
    <t>張凱翔</t>
  </si>
  <si>
    <t>王品堯</t>
    <phoneticPr fontId="1" type="noConversion"/>
  </si>
  <si>
    <t>#2</t>
    <phoneticPr fontId="1" type="noConversion"/>
  </si>
  <si>
    <t>宋書宇</t>
    <phoneticPr fontId="1" type="noConversion"/>
  </si>
  <si>
    <t>李峻賢</t>
    <phoneticPr fontId="1" type="noConversion"/>
  </si>
  <si>
    <t>#21</t>
    <phoneticPr fontId="1" type="noConversion"/>
  </si>
  <si>
    <t>第一名</t>
    <phoneticPr fontId="1" type="noConversion"/>
  </si>
  <si>
    <t>陳勝發</t>
    <phoneticPr fontId="1" type="noConversion"/>
  </si>
  <si>
    <t>高市神冶三民國中</t>
    <phoneticPr fontId="1" type="noConversion"/>
  </si>
  <si>
    <t>王文宏</t>
    <phoneticPr fontId="1" type="noConversion"/>
  </si>
  <si>
    <t>#3</t>
    <phoneticPr fontId="1" type="noConversion"/>
  </si>
  <si>
    <t>王瑋傑</t>
    <phoneticPr fontId="1" type="noConversion"/>
  </si>
  <si>
    <t>邱郁閎</t>
    <phoneticPr fontId="1" type="noConversion"/>
  </si>
  <si>
    <t>#9</t>
    <phoneticPr fontId="1" type="noConversion"/>
  </si>
  <si>
    <t>鄭凱文</t>
    <phoneticPr fontId="1" type="noConversion"/>
  </si>
  <si>
    <t>陳子睿</t>
  </si>
  <si>
    <t>#4</t>
    <phoneticPr fontId="1" type="noConversion"/>
  </si>
  <si>
    <t>吳軒毅</t>
  </si>
  <si>
    <t>許庭瑋</t>
    <phoneticPr fontId="1" type="noConversion"/>
  </si>
  <si>
    <t>#16</t>
    <phoneticPr fontId="1" type="noConversion"/>
  </si>
  <si>
    <t>高忻緯</t>
    <phoneticPr fontId="1" type="noConversion"/>
  </si>
  <si>
    <t>王品翔</t>
    <phoneticPr fontId="1" type="noConversion"/>
  </si>
  <si>
    <t>李逢晟</t>
    <phoneticPr fontId="1" type="noConversion"/>
  </si>
  <si>
    <t>趙 磊</t>
    <phoneticPr fontId="1" type="noConversion"/>
  </si>
  <si>
    <t>#10</t>
    <phoneticPr fontId="1" type="noConversion"/>
  </si>
  <si>
    <t>吳嘉翔</t>
    <phoneticPr fontId="1" type="noConversion"/>
  </si>
  <si>
    <t>敗部</t>
    <phoneticPr fontId="1" type="noConversion"/>
  </si>
  <si>
    <t>#2敗</t>
    <phoneticPr fontId="1" type="noConversion"/>
  </si>
  <si>
    <t>#6</t>
    <phoneticPr fontId="1" type="noConversion"/>
  </si>
  <si>
    <t>#3敗</t>
    <phoneticPr fontId="1" type="noConversion"/>
  </si>
  <si>
    <t>#13</t>
    <phoneticPr fontId="1" type="noConversion"/>
  </si>
  <si>
    <t>#7敗</t>
    <phoneticPr fontId="1" type="noConversion"/>
  </si>
  <si>
    <t>#18</t>
    <phoneticPr fontId="1" type="noConversion"/>
  </si>
  <si>
    <t>#1敗</t>
    <phoneticPr fontId="1" type="noConversion"/>
  </si>
  <si>
    <t>#14</t>
    <phoneticPr fontId="1" type="noConversion"/>
  </si>
  <si>
    <t>#8敗</t>
    <phoneticPr fontId="1" type="noConversion"/>
  </si>
  <si>
    <t>#16敗</t>
    <phoneticPr fontId="1" type="noConversion"/>
  </si>
  <si>
    <t>#4敗</t>
    <phoneticPr fontId="1" type="noConversion"/>
  </si>
  <si>
    <t>#11</t>
    <phoneticPr fontId="1" type="noConversion"/>
  </si>
  <si>
    <t>#22</t>
    <phoneticPr fontId="1" type="noConversion"/>
  </si>
  <si>
    <t>#10敗</t>
    <phoneticPr fontId="1" type="noConversion"/>
  </si>
  <si>
    <t>#17</t>
    <phoneticPr fontId="1" type="noConversion"/>
  </si>
  <si>
    <t>第二、三名</t>
    <phoneticPr fontId="1" type="noConversion"/>
  </si>
  <si>
    <t>#5敗</t>
    <phoneticPr fontId="1" type="noConversion"/>
  </si>
  <si>
    <t>#23</t>
    <phoneticPr fontId="1" type="noConversion"/>
  </si>
  <si>
    <t>#12</t>
    <phoneticPr fontId="1" type="noConversion"/>
  </si>
  <si>
    <t>#19</t>
    <phoneticPr fontId="1" type="noConversion"/>
  </si>
  <si>
    <t>#9敗</t>
    <phoneticPr fontId="1" type="noConversion"/>
  </si>
  <si>
    <t>#15敗</t>
    <phoneticPr fontId="1" type="noConversion"/>
  </si>
  <si>
    <t>#21敗</t>
    <phoneticPr fontId="1" type="noConversion"/>
  </si>
  <si>
    <t xml:space="preserve"> </t>
    <phoneticPr fontId="1" type="noConversion"/>
  </si>
  <si>
    <t>三、(U17) 女子單打 : 13 人， 23 場    ( 第一、二名正選 ， 第三、四名備選 )</t>
    <phoneticPr fontId="1" type="noConversion"/>
  </si>
  <si>
    <t>[1]</t>
    <phoneticPr fontId="1" type="noConversion"/>
  </si>
  <si>
    <t>洪恩慈</t>
    <phoneticPr fontId="1" type="noConversion"/>
  </si>
  <si>
    <t>黃瀞平</t>
  </si>
  <si>
    <t>王莘雅</t>
    <phoneticPr fontId="1" type="noConversion"/>
  </si>
  <si>
    <t>吳杰蓉</t>
  </si>
  <si>
    <t>北市中山</t>
    <phoneticPr fontId="1" type="noConversion"/>
  </si>
  <si>
    <t>許秝楹</t>
    <phoneticPr fontId="1" type="noConversion"/>
  </si>
  <si>
    <t>金甌女中</t>
    <phoneticPr fontId="1" type="noConversion"/>
  </si>
  <si>
    <t>高 虙</t>
    <phoneticPr fontId="1" type="noConversion"/>
  </si>
  <si>
    <t>金甌女中</t>
  </si>
  <si>
    <t>董秋彤</t>
    <phoneticPr fontId="17" type="noConversion"/>
  </si>
  <si>
    <t>簡綵琳</t>
    <phoneticPr fontId="1" type="noConversion"/>
  </si>
  <si>
    <t>雲林縣東南國中</t>
    <phoneticPr fontId="1" type="noConversion"/>
  </si>
  <si>
    <t>謝心瑜</t>
    <phoneticPr fontId="1" type="noConversion"/>
  </si>
  <si>
    <t>蔡欣蓓</t>
    <phoneticPr fontId="1" type="noConversion"/>
  </si>
  <si>
    <t>丁雅芸</t>
    <phoneticPr fontId="1" type="noConversion"/>
  </si>
  <si>
    <t>合庫豐原國中</t>
    <phoneticPr fontId="1" type="noConversion"/>
  </si>
  <si>
    <t>鄭如嵋</t>
    <phoneticPr fontId="1" type="noConversion"/>
  </si>
  <si>
    <t>[2]</t>
    <phoneticPr fontId="1" type="noConversion"/>
  </si>
  <si>
    <t>合庫后綜</t>
    <phoneticPr fontId="1" type="noConversion"/>
  </si>
  <si>
    <t>江品悅</t>
    <phoneticPr fontId="1" type="noConversion"/>
  </si>
  <si>
    <t>#21敗</t>
    <phoneticPr fontId="1" type="noConversion"/>
  </si>
  <si>
    <t xml:space="preserve">          2017年亞洲青少年(U17&amp;U15)羽球錦標賽國手選拔賽</t>
    <phoneticPr fontId="1" type="noConversion"/>
  </si>
  <si>
    <t>李惠如</t>
    <phoneticPr fontId="1" type="noConversion"/>
  </si>
  <si>
    <t>張栩羚</t>
    <phoneticPr fontId="1" type="noConversion"/>
  </si>
  <si>
    <t>金甌女中</t>
    <phoneticPr fontId="17" type="noConversion"/>
  </si>
  <si>
    <t>孫妏沛</t>
    <phoneticPr fontId="17" type="noConversion"/>
  </si>
  <si>
    <t>亞柏雄中</t>
    <phoneticPr fontId="17" type="noConversion"/>
  </si>
  <si>
    <t>江怡萱</t>
    <phoneticPr fontId="17" type="noConversion"/>
  </si>
  <si>
    <t>北市中山</t>
    <phoneticPr fontId="17" type="noConversion"/>
  </si>
  <si>
    <t>王思敏</t>
    <phoneticPr fontId="17" type="noConversion"/>
  </si>
  <si>
    <t>魏婉亦</t>
    <phoneticPr fontId="17" type="noConversion"/>
  </si>
  <si>
    <t>李毓芸</t>
    <phoneticPr fontId="1" type="noConversion"/>
  </si>
  <si>
    <t>李佳欣</t>
    <phoneticPr fontId="1" type="noConversion"/>
  </si>
  <si>
    <t>朱芸萱</t>
    <phoneticPr fontId="1" type="noConversion"/>
  </si>
  <si>
    <t>林家旗</t>
    <phoneticPr fontId="1" type="noConversion"/>
  </si>
  <si>
    <t>劉士綺</t>
    <phoneticPr fontId="1" type="noConversion"/>
  </si>
  <si>
    <t>劉士榕</t>
    <phoneticPr fontId="1" type="noConversion"/>
  </si>
  <si>
    <t>王信雩</t>
  </si>
  <si>
    <t>陳邡竹</t>
  </si>
  <si>
    <t>國昌國中</t>
    <phoneticPr fontId="1" type="noConversion"/>
  </si>
  <si>
    <t>陸純青</t>
    <phoneticPr fontId="1" type="noConversion"/>
  </si>
  <si>
    <t>國昌國中</t>
  </si>
  <si>
    <t>葉卉珊</t>
    <phoneticPr fontId="1" type="noConversion"/>
  </si>
  <si>
    <t>周仲庭</t>
    <phoneticPr fontId="1" type="noConversion"/>
  </si>
  <si>
    <t>吳宣佩</t>
    <phoneticPr fontId="1" type="noConversion"/>
  </si>
  <si>
    <t>永康國中</t>
    <phoneticPr fontId="1" type="noConversion"/>
  </si>
  <si>
    <t>范于珊</t>
    <phoneticPr fontId="1" type="noConversion"/>
  </si>
  <si>
    <t>宋奕萱</t>
    <phoneticPr fontId="1" type="noConversion"/>
  </si>
  <si>
    <t>#12敗</t>
    <phoneticPr fontId="1" type="noConversion"/>
  </si>
  <si>
    <t>#6敗</t>
    <phoneticPr fontId="1" type="noConversion"/>
  </si>
  <si>
    <t>#11敗</t>
    <phoneticPr fontId="1" type="noConversion"/>
  </si>
  <si>
    <t>五、(U15) 男子單打 : 8 組， 13 場    ( 第一、二名正選 ， 第三、四名備選 )</t>
    <phoneticPr fontId="1" type="noConversion"/>
  </si>
  <si>
    <t>郭冠麟</t>
    <phoneticPr fontId="1" type="noConversion"/>
  </si>
  <si>
    <t>廖柏翔</t>
    <phoneticPr fontId="1" type="noConversion"/>
  </si>
  <si>
    <t>許喆宇</t>
  </si>
  <si>
    <t>韋政辰</t>
    <phoneticPr fontId="1" type="noConversion"/>
  </si>
  <si>
    <t>僑真國小</t>
    <phoneticPr fontId="1" type="noConversion"/>
  </si>
  <si>
    <t>葉朝寶</t>
    <phoneticPr fontId="1" type="noConversion"/>
  </si>
  <si>
    <t>李登揚</t>
  </si>
  <si>
    <t>胡佑齊</t>
  </si>
  <si>
    <t>北市中山</t>
  </si>
  <si>
    <t>黃  鈺</t>
  </si>
  <si>
    <t>六、(U15) 男子雙打 : 8 組， 13 場    ( 第一、二名正選 ， 第三名備選 )</t>
    <phoneticPr fontId="1" type="noConversion"/>
  </si>
  <si>
    <t>劉廣珩</t>
  </si>
  <si>
    <t>丁彥宸</t>
  </si>
  <si>
    <t>曾秉強</t>
    <phoneticPr fontId="1" type="noConversion"/>
  </si>
  <si>
    <t>李長龍</t>
    <phoneticPr fontId="1" type="noConversion"/>
  </si>
  <si>
    <t>文聖皓</t>
    <phoneticPr fontId="1" type="noConversion"/>
  </si>
  <si>
    <t>關廟國中</t>
    <phoneticPr fontId="1" type="noConversion"/>
  </si>
  <si>
    <t>林昊錡</t>
    <phoneticPr fontId="1" type="noConversion"/>
  </si>
  <si>
    <t>北市西湖</t>
    <phoneticPr fontId="1" type="noConversion"/>
  </si>
  <si>
    <t>朱景新</t>
    <phoneticPr fontId="1" type="noConversion"/>
  </si>
  <si>
    <t>高市英明</t>
    <phoneticPr fontId="1" type="noConversion"/>
  </si>
  <si>
    <t>林秉逸</t>
    <phoneticPr fontId="1" type="noConversion"/>
  </si>
  <si>
    <t>高雄市前鎮區民權國小</t>
    <phoneticPr fontId="1" type="noConversion"/>
  </si>
  <si>
    <t>胡振顯</t>
  </si>
  <si>
    <t>黃竹顗</t>
    <phoneticPr fontId="1" type="noConversion"/>
  </si>
  <si>
    <t>賴國勳</t>
    <phoneticPr fontId="1" type="noConversion"/>
  </si>
  <si>
    <t>張  言</t>
    <phoneticPr fontId="1" type="noConversion"/>
  </si>
  <si>
    <t>陳政寬</t>
    <phoneticPr fontId="1" type="noConversion"/>
  </si>
  <si>
    <t>吳明哲</t>
    <phoneticPr fontId="1" type="noConversion"/>
  </si>
  <si>
    <t>洪邦峻</t>
  </si>
  <si>
    <t>張軒齊</t>
  </si>
  <si>
    <t xml:space="preserve">           2017年亞洲青少年(U17&amp;U15)羽球錦標賽國手選拔賽</t>
    <phoneticPr fontId="1" type="noConversion"/>
  </si>
  <si>
    <t>七、(U15) 女子單打 : 11 人， 19 場    ( 第一、二名正選 ， 第三、四名備選 )</t>
    <phoneticPr fontId="1" type="noConversion"/>
  </si>
  <si>
    <t>黃宥薰</t>
    <phoneticPr fontId="1" type="noConversion"/>
  </si>
  <si>
    <t>馬賽國小</t>
    <phoneticPr fontId="1" type="noConversion"/>
  </si>
  <si>
    <t>楊筑云</t>
    <phoneticPr fontId="1" type="noConversion"/>
  </si>
  <si>
    <t>[3/4]</t>
    <phoneticPr fontId="1" type="noConversion"/>
  </si>
  <si>
    <t>李雨璇</t>
    <phoneticPr fontId="1" type="noConversion"/>
  </si>
  <si>
    <t>趙亭妤</t>
    <phoneticPr fontId="1" type="noConversion"/>
  </si>
  <si>
    <t>鼎金國中</t>
    <phoneticPr fontId="1" type="noConversion"/>
  </si>
  <si>
    <t>呂珮煜</t>
    <phoneticPr fontId="1" type="noConversion"/>
  </si>
  <si>
    <t>謝昀珊</t>
    <phoneticPr fontId="1" type="noConversion"/>
  </si>
  <si>
    <t>黃千華</t>
    <phoneticPr fontId="1" type="noConversion"/>
  </si>
  <si>
    <t>林子妘</t>
  </si>
  <si>
    <t>郭卉欣</t>
  </si>
  <si>
    <t>崇文國中</t>
    <phoneticPr fontId="19" type="noConversion"/>
  </si>
  <si>
    <t>陳欣妤</t>
    <phoneticPr fontId="19" type="noConversion"/>
  </si>
  <si>
    <t>光明國中</t>
    <phoneticPr fontId="1" type="noConversion"/>
  </si>
  <si>
    <t>邱紜嘉</t>
  </si>
  <si>
    <t>#14敗</t>
    <phoneticPr fontId="1" type="noConversion"/>
  </si>
  <si>
    <t>第四名</t>
    <phoneticPr fontId="1" type="noConversion"/>
  </si>
  <si>
    <t>#13敗</t>
    <phoneticPr fontId="1" type="noConversion"/>
  </si>
  <si>
    <t>#17敗</t>
    <phoneticPr fontId="1" type="noConversion"/>
  </si>
  <si>
    <t>八、(U15) 女子雙打 : 10 組， 17 場    ( 第一、二名正選 ， 第三名備選 )</t>
    <phoneticPr fontId="1" type="noConversion"/>
  </si>
  <si>
    <t>游美儒</t>
    <phoneticPr fontId="1" type="noConversion"/>
  </si>
  <si>
    <t>林芷均</t>
    <phoneticPr fontId="1" type="noConversion"/>
  </si>
  <si>
    <t>中市萬和</t>
  </si>
  <si>
    <t>廖梓貽</t>
    <phoneticPr fontId="20" type="noConversion"/>
  </si>
  <si>
    <t>羅苡銣</t>
  </si>
  <si>
    <t>新北二重</t>
    <phoneticPr fontId="1" type="noConversion"/>
  </si>
  <si>
    <t>楊子慧</t>
    <phoneticPr fontId="1" type="noConversion"/>
  </si>
  <si>
    <t>簡佳珊</t>
    <phoneticPr fontId="1" type="noConversion"/>
  </si>
  <si>
    <t>洪妡恩</t>
    <phoneticPr fontId="1" type="noConversion"/>
  </si>
  <si>
    <t>洪妤恩</t>
    <phoneticPr fontId="1" type="noConversion"/>
  </si>
  <si>
    <t>賴慶卉</t>
  </si>
  <si>
    <t>賴子彧</t>
  </si>
  <si>
    <t>謝曜如</t>
    <phoneticPr fontId="1" type="noConversion"/>
  </si>
  <si>
    <t>蘇欣美</t>
    <phoneticPr fontId="1" type="noConversion"/>
  </si>
  <si>
    <t>莊捷伃</t>
    <phoneticPr fontId="1" type="noConversion"/>
  </si>
  <si>
    <t>陳韻伃</t>
    <phoneticPr fontId="1" type="noConversion"/>
  </si>
  <si>
    <t>林珈因</t>
    <phoneticPr fontId="1" type="noConversion"/>
  </si>
  <si>
    <t>林芳庭</t>
    <phoneticPr fontId="1" type="noConversion"/>
  </si>
  <si>
    <t>王玲萱</t>
  </si>
  <si>
    <t>吳孟真</t>
  </si>
  <si>
    <t>王姿云</t>
    <phoneticPr fontId="1" type="noConversion"/>
  </si>
  <si>
    <t>許尹鏸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</si>
  <si>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</si>
  <si>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</si>
  <si>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</si>
  <si>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</si>
  <si>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#17</t>
    <phoneticPr fontId="1" type="noConversion"/>
  </si>
  <si>
    <t>#18</t>
    <phoneticPr fontId="1" type="noConversion"/>
  </si>
  <si>
    <t>#19</t>
    <phoneticPr fontId="1" type="noConversion"/>
  </si>
  <si>
    <t xml:space="preserve"> </t>
    <phoneticPr fontId="1" type="noConversion"/>
  </si>
  <si>
    <t>#20</t>
    <phoneticPr fontId="1" type="noConversion"/>
  </si>
  <si>
    <t xml:space="preserve">               2017年亞洲青少年(U17&amp;U15)羽球錦標賽國手選拔賽</t>
    <phoneticPr fontId="1" type="noConversion"/>
  </si>
  <si>
    <t xml:space="preserve">時間：106年4月6日至4月8日                   地點：雲林縣私立東南國民中學(羽球館) </t>
    <phoneticPr fontId="1" type="noConversion"/>
  </si>
  <si>
    <t>日期：106年4月6日 (四)          地點：雲林縣私立東南國民中學(羽球館)</t>
    <phoneticPr fontId="1" type="noConversion"/>
  </si>
  <si>
    <t>日期：106年4月7日 (五)          地點：雲林縣私立東南國民中學(羽球館)</t>
    <phoneticPr fontId="1" type="noConversion"/>
  </si>
  <si>
    <t>日期：106年4月8日 (六)          地點：雲林縣私立東南國民中學(羽球館)</t>
    <phoneticPr fontId="1" type="noConversion"/>
  </si>
  <si>
    <t>1    ~     4</t>
    <phoneticPr fontId="1" type="noConversion"/>
  </si>
  <si>
    <t>U17男雙#1</t>
    <phoneticPr fontId="1" type="noConversion"/>
  </si>
  <si>
    <t>U17男雙#5</t>
    <phoneticPr fontId="1" type="noConversion"/>
  </si>
  <si>
    <t>U17女單#1</t>
    <phoneticPr fontId="1" type="noConversion"/>
  </si>
  <si>
    <t>U17女單#4</t>
    <phoneticPr fontId="1" type="noConversion"/>
  </si>
  <si>
    <t>U17女雙#1</t>
    <phoneticPr fontId="1" type="noConversion"/>
  </si>
  <si>
    <t>U15女單#1</t>
    <phoneticPr fontId="1" type="noConversion"/>
  </si>
  <si>
    <t>U15女單#2</t>
  </si>
  <si>
    <t>U15女雙#1</t>
    <phoneticPr fontId="1" type="noConversion"/>
  </si>
  <si>
    <t>U15女雙#2</t>
  </si>
  <si>
    <t>U17男單#1</t>
    <phoneticPr fontId="1" type="noConversion"/>
  </si>
  <si>
    <t>U17男單#5</t>
    <phoneticPr fontId="1" type="noConversion"/>
  </si>
  <si>
    <t>U17男單#8</t>
    <phoneticPr fontId="1" type="noConversion"/>
  </si>
  <si>
    <t>U17男單#11</t>
  </si>
  <si>
    <t>U17男單#12</t>
    <phoneticPr fontId="1" type="noConversion"/>
  </si>
  <si>
    <t>U17男雙#6</t>
    <phoneticPr fontId="1" type="noConversion"/>
  </si>
  <si>
    <t>U17男雙#7</t>
  </si>
  <si>
    <t>U17男雙#9</t>
    <phoneticPr fontId="1" type="noConversion"/>
  </si>
  <si>
    <t>U17女單#6</t>
    <phoneticPr fontId="1" type="noConversion"/>
  </si>
  <si>
    <t>U17女單#8</t>
    <phoneticPr fontId="1" type="noConversion"/>
  </si>
  <si>
    <t>U17女雙#3</t>
    <phoneticPr fontId="1" type="noConversion"/>
  </si>
  <si>
    <t>U17女雙#4</t>
    <phoneticPr fontId="1" type="noConversion"/>
  </si>
  <si>
    <t>U15女單#4</t>
    <phoneticPr fontId="1" type="noConversion"/>
  </si>
  <si>
    <t>U15女雙#3</t>
    <phoneticPr fontId="1" type="noConversion"/>
  </si>
  <si>
    <t>U17男單#13</t>
    <phoneticPr fontId="1" type="noConversion"/>
  </si>
  <si>
    <t>U17男雙#11</t>
    <phoneticPr fontId="1" type="noConversion"/>
  </si>
  <si>
    <t>U17男雙#13</t>
  </si>
  <si>
    <t>U17女單#11</t>
    <phoneticPr fontId="1" type="noConversion"/>
  </si>
  <si>
    <t>U17女單#13</t>
  </si>
  <si>
    <t>U17女雙#7</t>
    <phoneticPr fontId="1" type="noConversion"/>
  </si>
  <si>
    <t>U17男單#17</t>
    <phoneticPr fontId="1" type="noConversion"/>
  </si>
  <si>
    <t>U17男單#19</t>
  </si>
  <si>
    <t>U17男單#21</t>
    <phoneticPr fontId="1" type="noConversion"/>
  </si>
  <si>
    <t>U17男單#25</t>
    <phoneticPr fontId="1" type="noConversion"/>
  </si>
  <si>
    <t>U17男單#26</t>
  </si>
  <si>
    <t>U17男單#27</t>
  </si>
  <si>
    <t>U17男單#28</t>
  </si>
  <si>
    <t>U15男單#1</t>
    <phoneticPr fontId="1" type="noConversion"/>
  </si>
  <si>
    <t>U15男單#2</t>
  </si>
  <si>
    <t>U15男單#3</t>
  </si>
  <si>
    <t>U15男單#4</t>
  </si>
  <si>
    <t>U15男雙#1</t>
    <phoneticPr fontId="1" type="noConversion"/>
  </si>
  <si>
    <t>U15男雙#2</t>
  </si>
  <si>
    <t>U15男雙#3</t>
  </si>
  <si>
    <t>U15男雙#4</t>
  </si>
  <si>
    <t>U17男單#29</t>
    <phoneticPr fontId="1" type="noConversion"/>
  </si>
  <si>
    <t>U17男單#30</t>
  </si>
  <si>
    <t>U17男單#31</t>
  </si>
  <si>
    <t>U17男單#32</t>
  </si>
  <si>
    <t>U17男雙#15</t>
    <phoneticPr fontId="1" type="noConversion"/>
  </si>
  <si>
    <t>U17男雙#16</t>
  </si>
  <si>
    <t>U17男雙#17</t>
  </si>
  <si>
    <t>U17男雙#18</t>
  </si>
  <si>
    <t>U17女單#15</t>
    <phoneticPr fontId="1" type="noConversion"/>
  </si>
  <si>
    <t>U17女單#16</t>
  </si>
  <si>
    <t>U17女單#17</t>
  </si>
  <si>
    <t>U15男單#5</t>
    <phoneticPr fontId="1" type="noConversion"/>
  </si>
  <si>
    <t>U15男單#6</t>
  </si>
  <si>
    <t>U15男單#7</t>
  </si>
  <si>
    <t>U15男單#8</t>
  </si>
  <si>
    <t>U15男雙#5</t>
    <phoneticPr fontId="1" type="noConversion"/>
  </si>
  <si>
    <t>U15男雙#6</t>
  </si>
  <si>
    <t>U15男雙#7</t>
  </si>
  <si>
    <t>U15男雙#8</t>
  </si>
  <si>
    <t>U17男單#33</t>
    <phoneticPr fontId="1" type="noConversion"/>
  </si>
  <si>
    <t>U17男單#34</t>
  </si>
  <si>
    <t>U17男雙#19</t>
    <phoneticPr fontId="1" type="noConversion"/>
  </si>
  <si>
    <t>U17男雙#20</t>
  </si>
  <si>
    <t>U17女單#19</t>
    <phoneticPr fontId="1" type="noConversion"/>
  </si>
  <si>
    <t>U17女單#20</t>
  </si>
  <si>
    <t>U15男單#9</t>
    <phoneticPr fontId="1" type="noConversion"/>
  </si>
  <si>
    <t>U15男單#10</t>
  </si>
  <si>
    <t>U15男雙#9</t>
    <phoneticPr fontId="1" type="noConversion"/>
  </si>
  <si>
    <t>U15男雙#10</t>
  </si>
  <si>
    <t>U15女單#9</t>
  </si>
  <si>
    <t>U15女單#8</t>
    <phoneticPr fontId="1" type="noConversion"/>
  </si>
  <si>
    <t>U15女單#10</t>
  </si>
  <si>
    <t>U15女雙#7</t>
    <phoneticPr fontId="1" type="noConversion"/>
  </si>
  <si>
    <t>U15女雙#8</t>
    <phoneticPr fontId="1" type="noConversion"/>
  </si>
  <si>
    <t>U17女雙#9</t>
    <phoneticPr fontId="1" type="noConversion"/>
  </si>
  <si>
    <t>U17女雙#10</t>
  </si>
  <si>
    <t>U17女雙#11</t>
  </si>
  <si>
    <t>U17女雙#12</t>
    <phoneticPr fontId="1" type="noConversion"/>
  </si>
  <si>
    <t>U15女單#11</t>
    <phoneticPr fontId="1" type="noConversion"/>
  </si>
  <si>
    <t>U15女單#12</t>
  </si>
  <si>
    <t>U15女單#13</t>
  </si>
  <si>
    <t>U15女單#14</t>
  </si>
  <si>
    <t>U15女雙#9</t>
    <phoneticPr fontId="1" type="noConversion"/>
  </si>
  <si>
    <t>U15女雙#10</t>
  </si>
  <si>
    <t>U15女雙#11</t>
  </si>
  <si>
    <t>U15女雙#12</t>
  </si>
  <si>
    <t>U17女雙#13</t>
    <phoneticPr fontId="1" type="noConversion"/>
  </si>
  <si>
    <t>U17女雙#14</t>
  </si>
  <si>
    <t>U15女單#15</t>
    <phoneticPr fontId="1" type="noConversion"/>
  </si>
  <si>
    <t>U15女單#16</t>
  </si>
  <si>
    <t>U15女雙#13</t>
    <phoneticPr fontId="1" type="noConversion"/>
  </si>
  <si>
    <t>U15女雙#14</t>
  </si>
  <si>
    <t>U17男雙#21</t>
    <phoneticPr fontId="1" type="noConversion"/>
  </si>
  <si>
    <t>U17男雙#22</t>
  </si>
  <si>
    <t>U17女單#21</t>
    <phoneticPr fontId="1" type="noConversion"/>
  </si>
  <si>
    <t>U17女單#22</t>
  </si>
  <si>
    <t>U15男單#11</t>
    <phoneticPr fontId="1" type="noConversion"/>
  </si>
  <si>
    <t>U15男單#12</t>
  </si>
  <si>
    <t>U15男雙#11</t>
    <phoneticPr fontId="1" type="noConversion"/>
  </si>
  <si>
    <t>U15男雙#12</t>
  </si>
  <si>
    <t>U15女單#17</t>
    <phoneticPr fontId="1" type="noConversion"/>
  </si>
  <si>
    <t>U15女單#18</t>
  </si>
  <si>
    <t>U15女雙#15</t>
    <phoneticPr fontId="1" type="noConversion"/>
  </si>
  <si>
    <t>U15女雙#16</t>
  </si>
  <si>
    <t>U17男雙#23</t>
    <phoneticPr fontId="1" type="noConversion"/>
  </si>
  <si>
    <t>U17女單#23</t>
    <phoneticPr fontId="1" type="noConversion"/>
  </si>
  <si>
    <t>U15男單#13</t>
    <phoneticPr fontId="1" type="noConversion"/>
  </si>
  <si>
    <t>U15男雙#13</t>
    <phoneticPr fontId="1" type="noConversion"/>
  </si>
  <si>
    <t>U15女單#19</t>
    <phoneticPr fontId="1" type="noConversion"/>
  </si>
  <si>
    <t>U15女雙#17</t>
    <phoneticPr fontId="1" type="noConversion"/>
  </si>
  <si>
    <t>中華民國106年4月6日 教育部體育署 臺教體署競(一)字第1060006063號函核准</t>
    <phoneticPr fontId="1" type="noConversion"/>
  </si>
  <si>
    <t xml:space="preserve"> 中華民國106年4月6日 教育部體育署 臺教體署競(一)字第1060006063號函核准</t>
    <phoneticPr fontId="1" type="noConversion"/>
  </si>
  <si>
    <t>4/6</t>
    <phoneticPr fontId="1" type="noConversion"/>
  </si>
  <si>
    <t>4/7</t>
  </si>
  <si>
    <t>4/8</t>
  </si>
  <si>
    <t>(四)</t>
    <phoneticPr fontId="1" type="noConversion"/>
  </si>
  <si>
    <t>4/6</t>
    <phoneticPr fontId="1" type="noConversion"/>
  </si>
  <si>
    <t xml:space="preserve"> </t>
    <phoneticPr fontId="1" type="noConversion"/>
  </si>
  <si>
    <t>4/6</t>
    <phoneticPr fontId="1" type="noConversion"/>
  </si>
  <si>
    <t xml:space="preserve"> </t>
    <phoneticPr fontId="1" type="noConversion"/>
  </si>
  <si>
    <t>4/7</t>
    <phoneticPr fontId="1" type="noConversion"/>
  </si>
  <si>
    <t>4/8</t>
    <phoneticPr fontId="1" type="noConversion"/>
  </si>
  <si>
    <t>w/o</t>
    <phoneticPr fontId="1" type="noConversion"/>
  </si>
  <si>
    <t>鐘/張</t>
    <phoneticPr fontId="1" type="noConversion"/>
  </si>
  <si>
    <t>Bye</t>
    <phoneticPr fontId="1" type="noConversion"/>
  </si>
  <si>
    <t>王/葉</t>
    <phoneticPr fontId="1" type="noConversion"/>
  </si>
  <si>
    <t>王/王</t>
    <phoneticPr fontId="1" type="noConversion"/>
  </si>
  <si>
    <t>許/高</t>
    <phoneticPr fontId="1" type="noConversion"/>
  </si>
  <si>
    <t>邱/鄭</t>
    <phoneticPr fontId="1" type="noConversion"/>
  </si>
  <si>
    <t>大灣高中</t>
  </si>
  <si>
    <t>王品堯</t>
  </si>
  <si>
    <t>宋書宇</t>
  </si>
  <si>
    <t>大同高中</t>
  </si>
  <si>
    <t>王品翔</t>
  </si>
  <si>
    <t>李逢晟</t>
  </si>
  <si>
    <t>王/陳</t>
    <phoneticPr fontId="1" type="noConversion"/>
  </si>
  <si>
    <t>朱/林</t>
    <phoneticPr fontId="1" type="noConversion"/>
  </si>
  <si>
    <t>高市神冶三民國中</t>
  </si>
  <si>
    <t>劉士綺</t>
  </si>
  <si>
    <t>劉士榕</t>
  </si>
  <si>
    <t>賴/賴</t>
    <phoneticPr fontId="1" type="noConversion"/>
  </si>
  <si>
    <t>謝/蘇</t>
    <phoneticPr fontId="1" type="noConversion"/>
  </si>
  <si>
    <t>永康國中</t>
  </si>
  <si>
    <t>莊捷伃</t>
  </si>
  <si>
    <t>陳韻伃</t>
  </si>
  <si>
    <t>易重德</t>
  </si>
  <si>
    <t>紀丞祐</t>
  </si>
  <si>
    <t>王柏崴</t>
  </si>
  <si>
    <t>亞柏基中</t>
  </si>
  <si>
    <t>葉鈞彰</t>
  </si>
  <si>
    <t>李/陳</t>
    <phoneticPr fontId="1" type="noConversion"/>
  </si>
  <si>
    <t>胡/劉</t>
    <phoneticPr fontId="1" type="noConversion"/>
  </si>
  <si>
    <t xml:space="preserve"> </t>
    <phoneticPr fontId="1" type="noConversion"/>
  </si>
  <si>
    <t>王得智</t>
  </si>
  <si>
    <t>葉崇昀</t>
  </si>
  <si>
    <t>王文宏</t>
  </si>
  <si>
    <t>王瑋傑</t>
  </si>
  <si>
    <t>吳/魏</t>
    <phoneticPr fontId="1" type="noConversion"/>
  </si>
  <si>
    <t>西螺國中</t>
  </si>
  <si>
    <t>趙 磊</t>
  </si>
  <si>
    <t>吳嘉翔</t>
  </si>
  <si>
    <t>w/o</t>
    <phoneticPr fontId="1" type="noConversion"/>
  </si>
  <si>
    <t>王/魏</t>
    <phoneticPr fontId="1" type="noConversion"/>
  </si>
  <si>
    <t>雲林縣東南國中</t>
  </si>
  <si>
    <t>朱芸萱</t>
  </si>
  <si>
    <t>林家旗</t>
  </si>
  <si>
    <t>丁雅芸</t>
  </si>
  <si>
    <t>孫/江</t>
    <phoneticPr fontId="1" type="noConversion"/>
  </si>
  <si>
    <t>李惠如</t>
  </si>
  <si>
    <t>張栩羚</t>
  </si>
  <si>
    <t>陸純青</t>
  </si>
  <si>
    <t>葉卉珊</t>
  </si>
  <si>
    <t>周/吳</t>
    <phoneticPr fontId="1" type="noConversion"/>
  </si>
  <si>
    <t>范于珊</t>
  </si>
  <si>
    <t>宋奕萱</t>
  </si>
  <si>
    <t>王/許</t>
    <phoneticPr fontId="1" type="noConversion"/>
  </si>
  <si>
    <t>游/林</t>
    <phoneticPr fontId="1" type="noConversion"/>
  </si>
  <si>
    <t>林/林</t>
    <phoneticPr fontId="1" type="noConversion"/>
  </si>
  <si>
    <t>廖梓貽</t>
  </si>
  <si>
    <t>謝曜如</t>
  </si>
  <si>
    <t>蘇欣美</t>
  </si>
  <si>
    <t>鐘/張</t>
    <phoneticPr fontId="1" type="noConversion"/>
  </si>
  <si>
    <t>王/葉</t>
    <phoneticPr fontId="1" type="noConversion"/>
  </si>
  <si>
    <t>大灣高中</t>
    <phoneticPr fontId="1" type="noConversion"/>
  </si>
  <si>
    <t>陳/吳</t>
    <phoneticPr fontId="1" type="noConversion"/>
  </si>
  <si>
    <t>王/王</t>
    <phoneticPr fontId="1" type="noConversion"/>
  </si>
  <si>
    <t>陸/葉</t>
    <phoneticPr fontId="1" type="noConversion"/>
  </si>
  <si>
    <t>王柏森</t>
  </si>
  <si>
    <t>亞柏日香竹山</t>
  </si>
  <si>
    <t>莊駿昌</t>
  </si>
  <si>
    <t>文/林</t>
    <phoneticPr fontId="1" type="noConversion"/>
  </si>
  <si>
    <t>劉/丁</t>
    <phoneticPr fontId="1" type="noConversion"/>
  </si>
  <si>
    <t>曾秉強</t>
  </si>
  <si>
    <t>李長龍</t>
  </si>
  <si>
    <t>朱景新</t>
  </si>
  <si>
    <t>林秉逸</t>
  </si>
  <si>
    <t>僑真國小</t>
    <phoneticPr fontId="1" type="noConversion"/>
  </si>
  <si>
    <t>北市西湖</t>
    <phoneticPr fontId="1" type="noConversion"/>
  </si>
  <si>
    <t>高市英明</t>
    <phoneticPr fontId="1" type="noConversion"/>
  </si>
  <si>
    <t>賴/張</t>
    <phoneticPr fontId="1" type="noConversion"/>
  </si>
  <si>
    <t>洪/張</t>
    <phoneticPr fontId="1" type="noConversion"/>
  </si>
  <si>
    <t>陳政寬</t>
  </si>
  <si>
    <t>吳明哲</t>
  </si>
  <si>
    <t>高雄市前鎮區民權國小</t>
  </si>
  <si>
    <t>黃竹顗</t>
  </si>
  <si>
    <t>莊/陳</t>
    <phoneticPr fontId="1" type="noConversion"/>
  </si>
  <si>
    <t>洪/洪</t>
    <phoneticPr fontId="1" type="noConversion"/>
  </si>
  <si>
    <t>李/張</t>
    <phoneticPr fontId="1" type="noConversion"/>
  </si>
  <si>
    <t>王思敏</t>
  </si>
  <si>
    <t>魏婉亦</t>
  </si>
  <si>
    <t>周仲庭</t>
  </si>
  <si>
    <t>吳宣佩</t>
  </si>
  <si>
    <t>百齡高中</t>
  </si>
  <si>
    <t>江建葦</t>
  </si>
  <si>
    <t>許庭瑋</t>
  </si>
  <si>
    <t>高忻緯</t>
  </si>
  <si>
    <t>高 虙</t>
  </si>
  <si>
    <t>陳/吳</t>
    <phoneticPr fontId="1" type="noConversion"/>
  </si>
  <si>
    <t>賴國勳</t>
  </si>
  <si>
    <t>張  言</t>
  </si>
  <si>
    <t>曾/李</t>
    <phoneticPr fontId="1" type="noConversion"/>
  </si>
  <si>
    <t>李雨璇</t>
  </si>
  <si>
    <t>謝昀珊</t>
  </si>
  <si>
    <t>廖/羅</t>
    <phoneticPr fontId="1" type="noConversion"/>
  </si>
  <si>
    <t>鼎金國中</t>
  </si>
  <si>
    <t>王姿云</t>
  </si>
  <si>
    <t>許尹鏸</t>
  </si>
  <si>
    <t>游美儒</t>
  </si>
  <si>
    <t>林芷均</t>
  </si>
  <si>
    <t>許/高</t>
    <phoneticPr fontId="1" type="noConversion"/>
  </si>
  <si>
    <t>23-21,25-23 40'</t>
    <phoneticPr fontId="1" type="noConversion"/>
  </si>
  <si>
    <t>21-10,21-14 27'</t>
    <phoneticPr fontId="1" type="noConversion"/>
  </si>
  <si>
    <t>21-14,21-14 25'</t>
    <phoneticPr fontId="1" type="noConversion"/>
  </si>
  <si>
    <t>21-6,21-12 20'</t>
    <phoneticPr fontId="1" type="noConversion"/>
  </si>
  <si>
    <t>21-16,21-7 25'</t>
    <phoneticPr fontId="1" type="noConversion"/>
  </si>
  <si>
    <t>21-14,21-11 27'</t>
    <phoneticPr fontId="1" type="noConversion"/>
  </si>
  <si>
    <t>21-19,21-16 40'</t>
    <phoneticPr fontId="1" type="noConversion"/>
  </si>
  <si>
    <t>21-11,21-15 30'</t>
    <phoneticPr fontId="1" type="noConversion"/>
  </si>
  <si>
    <t>21-15,21-18 40'</t>
    <phoneticPr fontId="1" type="noConversion"/>
  </si>
  <si>
    <t>21-16,21-15 34'</t>
    <phoneticPr fontId="1" type="noConversion"/>
  </si>
  <si>
    <t>21-9,21-8 18'</t>
    <phoneticPr fontId="1" type="noConversion"/>
  </si>
  <si>
    <t>21-8,21-12 23'</t>
    <phoneticPr fontId="1" type="noConversion"/>
  </si>
  <si>
    <t>23-21,21-17 33'</t>
    <phoneticPr fontId="1" type="noConversion"/>
  </si>
  <si>
    <t>21-19,9-21,21-17 42'</t>
    <phoneticPr fontId="1" type="noConversion"/>
  </si>
  <si>
    <t>21-11,21-7 20'</t>
    <phoneticPr fontId="1" type="noConversion"/>
  </si>
  <si>
    <t>18-21,21-11,21-14 47'</t>
    <phoneticPr fontId="1" type="noConversion"/>
  </si>
  <si>
    <t>21-11,21-8 20'</t>
    <phoneticPr fontId="1" type="noConversion"/>
  </si>
  <si>
    <t>28-26,23-21 40'</t>
    <phoneticPr fontId="1" type="noConversion"/>
  </si>
  <si>
    <t>21-13,21-14 28'</t>
    <phoneticPr fontId="1" type="noConversion"/>
  </si>
  <si>
    <t>21-13,21-15 27'</t>
    <phoneticPr fontId="1" type="noConversion"/>
  </si>
  <si>
    <t>21-15,21-16 27'</t>
    <phoneticPr fontId="1" type="noConversion"/>
  </si>
  <si>
    <t>23-21,21-8 25'</t>
    <phoneticPr fontId="1" type="noConversion"/>
  </si>
  <si>
    <t>21-14,21-18 39'</t>
    <phoneticPr fontId="1" type="noConversion"/>
  </si>
  <si>
    <t>23-21,21-15 30'</t>
    <phoneticPr fontId="1" type="noConversion"/>
  </si>
  <si>
    <t>21-12,18-21,21-18 53'</t>
    <phoneticPr fontId="1" type="noConversion"/>
  </si>
  <si>
    <t>17-21,21-13,24-22 55'</t>
    <phoneticPr fontId="1" type="noConversion"/>
  </si>
  <si>
    <t>21-17,21-13 30'</t>
    <phoneticPr fontId="1" type="noConversion"/>
  </si>
  <si>
    <t>21-18,21-14 29'</t>
    <phoneticPr fontId="1" type="noConversion"/>
  </si>
  <si>
    <t>21-14,19-21,21-17 45'</t>
    <phoneticPr fontId="1" type="noConversion"/>
  </si>
  <si>
    <t>21-18,22-20 25'</t>
    <phoneticPr fontId="1" type="noConversion"/>
  </si>
  <si>
    <t>21-19,18-21,21-15 40'</t>
    <phoneticPr fontId="1" type="noConversion"/>
  </si>
  <si>
    <t>21-14,21-11 24'</t>
    <phoneticPr fontId="1" type="noConversion"/>
  </si>
  <si>
    <t>21-16,15-21,21-19 42'</t>
    <phoneticPr fontId="1" type="noConversion"/>
  </si>
  <si>
    <t>21-12,21-16 22'</t>
    <phoneticPr fontId="1" type="noConversion"/>
  </si>
  <si>
    <t>21-11,21-9 17'</t>
    <phoneticPr fontId="1" type="noConversion"/>
  </si>
  <si>
    <t>21-19,21-13 30'</t>
    <phoneticPr fontId="1" type="noConversion"/>
  </si>
  <si>
    <t>23-21,21-7 26'</t>
    <phoneticPr fontId="1" type="noConversion"/>
  </si>
  <si>
    <t>21-8,21-17 20'</t>
    <phoneticPr fontId="1" type="noConversion"/>
  </si>
  <si>
    <t>21-6,21-16 23'</t>
    <phoneticPr fontId="1" type="noConversion"/>
  </si>
  <si>
    <t>21-17,15-21,21-13 '42</t>
    <phoneticPr fontId="1" type="noConversion"/>
  </si>
  <si>
    <t>21-18,21-12 25'</t>
    <phoneticPr fontId="1" type="noConversion"/>
  </si>
  <si>
    <t>21-14,23-21 34'</t>
    <phoneticPr fontId="1" type="noConversion"/>
  </si>
  <si>
    <t>21-14,21-15 23'</t>
    <phoneticPr fontId="1" type="noConversion"/>
  </si>
  <si>
    <t>18-21,21-15,21-12 45'</t>
    <phoneticPr fontId="1" type="noConversion"/>
  </si>
  <si>
    <t>22-20,13-21,23-21 45'</t>
    <phoneticPr fontId="1" type="noConversion"/>
  </si>
  <si>
    <t>21-19,21-18 30'</t>
    <phoneticPr fontId="1" type="noConversion"/>
  </si>
  <si>
    <t>21-11,21-11 22'</t>
    <phoneticPr fontId="1" type="noConversion"/>
  </si>
  <si>
    <t>21-8,21-10 23'</t>
    <phoneticPr fontId="1" type="noConversion"/>
  </si>
  <si>
    <t>21-14,21-8 22'</t>
    <phoneticPr fontId="1" type="noConversion"/>
  </si>
  <si>
    <t>19-21,21-10,21-14 50'</t>
    <phoneticPr fontId="1" type="noConversion"/>
  </si>
  <si>
    <t>21-17,21-13 35'</t>
    <phoneticPr fontId="1" type="noConversion"/>
  </si>
  <si>
    <t>21-13,21-14 24'</t>
    <phoneticPr fontId="1" type="noConversion"/>
  </si>
  <si>
    <t>21-8,21-16 21'</t>
    <phoneticPr fontId="1" type="noConversion"/>
  </si>
  <si>
    <t>21-12,21-7 27'</t>
    <phoneticPr fontId="1" type="noConversion"/>
  </si>
  <si>
    <t>21-16,21-13 18'</t>
    <phoneticPr fontId="1" type="noConversion"/>
  </si>
  <si>
    <t>12-21,21-14,21-14 35'</t>
    <phoneticPr fontId="1" type="noConversion"/>
  </si>
  <si>
    <t>22-24,21-13,21-15 47'</t>
    <phoneticPr fontId="1" type="noConversion"/>
  </si>
  <si>
    <t>5-21,21-14,21-16 49'</t>
    <phoneticPr fontId="1" type="noConversion"/>
  </si>
  <si>
    <t>21-8,21-16 21'</t>
    <phoneticPr fontId="1" type="noConversion"/>
  </si>
  <si>
    <t>21-8,18-21,21-9 50'</t>
    <phoneticPr fontId="1" type="noConversion"/>
  </si>
  <si>
    <t>21-11,21-14 23'</t>
    <phoneticPr fontId="1" type="noConversion"/>
  </si>
  <si>
    <t>16-21,21-15,21-18 55'</t>
    <phoneticPr fontId="1" type="noConversion"/>
  </si>
  <si>
    <t>26-24,21-12 25'</t>
    <phoneticPr fontId="1" type="noConversion"/>
  </si>
  <si>
    <t>21-6,21-10 18'</t>
    <phoneticPr fontId="1" type="noConversion"/>
  </si>
  <si>
    <t>17-21,21-16,21-9 40'</t>
    <phoneticPr fontId="1" type="noConversion"/>
  </si>
  <si>
    <t>21-8,21-9 20'</t>
    <phoneticPr fontId="1" type="noConversion"/>
  </si>
  <si>
    <t>21-19,24-22 30'</t>
    <phoneticPr fontId="1" type="noConversion"/>
  </si>
  <si>
    <t>21-15,21-17 30'</t>
    <phoneticPr fontId="1" type="noConversion"/>
  </si>
  <si>
    <t>21-14,18-21,21-14 40'</t>
    <phoneticPr fontId="1" type="noConversion"/>
  </si>
  <si>
    <t>21-14,13-21,21-13 35'</t>
    <phoneticPr fontId="1" type="noConversion"/>
  </si>
  <si>
    <t>21-5,21-9 22'</t>
    <phoneticPr fontId="1" type="noConversion"/>
  </si>
  <si>
    <t>21-8,21-18 23'</t>
    <phoneticPr fontId="1" type="noConversion"/>
  </si>
  <si>
    <t>21-17,21-19 26'</t>
    <phoneticPr fontId="1" type="noConversion"/>
  </si>
  <si>
    <t>17-21,21-11,21-15 35'</t>
    <phoneticPr fontId="1" type="noConversion"/>
  </si>
  <si>
    <t>21-16,21-15 30'</t>
    <phoneticPr fontId="1" type="noConversion"/>
  </si>
  <si>
    <t>22-24,21-6,21-16 50'</t>
    <phoneticPr fontId="1" type="noConversion"/>
  </si>
  <si>
    <t>21-9,21-5 19'</t>
    <phoneticPr fontId="1" type="noConversion"/>
  </si>
  <si>
    <t>21-16,21-16 25'</t>
    <phoneticPr fontId="1" type="noConversion"/>
  </si>
  <si>
    <t>25-23,21-11 40'</t>
    <phoneticPr fontId="1" type="noConversion"/>
  </si>
  <si>
    <t>21-14,21-17 22'</t>
    <phoneticPr fontId="1" type="noConversion"/>
  </si>
  <si>
    <t>21-10,21-9 19'</t>
    <phoneticPr fontId="1" type="noConversion"/>
  </si>
  <si>
    <t>18-21,21-15,21-18 54'</t>
    <phoneticPr fontId="1" type="noConversion"/>
  </si>
  <si>
    <t>21-17,21-15 32'</t>
    <phoneticPr fontId="1" type="noConversion"/>
  </si>
  <si>
    <t>21-6,21-4 20'</t>
    <phoneticPr fontId="1" type="noConversion"/>
  </si>
  <si>
    <t>15-21,21-15,21-11 40'</t>
    <phoneticPr fontId="1" type="noConversion"/>
  </si>
  <si>
    <t>17-21,21-16,21-19 34'</t>
    <phoneticPr fontId="1" type="noConversion"/>
  </si>
  <si>
    <t>21-14,21-13 30'</t>
    <phoneticPr fontId="1" type="noConversion"/>
  </si>
  <si>
    <t>21-11,21-9 19'</t>
    <phoneticPr fontId="1" type="noConversion"/>
  </si>
  <si>
    <t>21-15,21-10 23'</t>
    <phoneticPr fontId="1" type="noConversion"/>
  </si>
  <si>
    <t>21-15,21-16 20'</t>
    <phoneticPr fontId="1" type="noConversion"/>
  </si>
  <si>
    <t>17-21,21-11,21-11 49'</t>
    <phoneticPr fontId="1" type="noConversion"/>
  </si>
  <si>
    <t>21-15,21-18 41'</t>
    <phoneticPr fontId="1" type="noConversion"/>
  </si>
  <si>
    <t>21-7,21-9 21'</t>
    <phoneticPr fontId="1" type="noConversion"/>
  </si>
  <si>
    <t>21-12,21-14 22'</t>
    <phoneticPr fontId="1" type="noConversion"/>
  </si>
  <si>
    <t>22-20,22-20 36'</t>
    <phoneticPr fontId="1" type="noConversion"/>
  </si>
  <si>
    <t>23-25,21-18,21-12 52'</t>
    <phoneticPr fontId="1" type="noConversion"/>
  </si>
  <si>
    <t>21-13,21-14 29'</t>
    <phoneticPr fontId="1" type="noConversion"/>
  </si>
  <si>
    <t>21-12,19-21,21-13 49'</t>
    <phoneticPr fontId="1" type="noConversion"/>
  </si>
  <si>
    <t>22-20,21-18 23'</t>
    <phoneticPr fontId="1" type="noConversion"/>
  </si>
  <si>
    <t>23-21,21-7 32'</t>
    <phoneticPr fontId="1" type="noConversion"/>
  </si>
  <si>
    <t>21-16,21-15 28'</t>
    <phoneticPr fontId="1" type="noConversion"/>
  </si>
  <si>
    <t>12-21,21-14,21-14 47'</t>
    <phoneticPr fontId="1" type="noConversion"/>
  </si>
  <si>
    <t>21-14,21-14 28'</t>
    <phoneticPr fontId="1" type="noConversion"/>
  </si>
  <si>
    <t>21-16,21-16 32'</t>
    <phoneticPr fontId="1" type="noConversion"/>
  </si>
  <si>
    <t>21-16,11-21,21-18 42'</t>
    <phoneticPr fontId="1" type="noConversion"/>
  </si>
  <si>
    <t>21-10,21-17 25'</t>
    <phoneticPr fontId="1" type="noConversion"/>
  </si>
  <si>
    <t>25-23.21-13 36'</t>
    <phoneticPr fontId="1" type="noConversion"/>
  </si>
  <si>
    <t>21-6,21-8 20'</t>
    <phoneticPr fontId="1" type="noConversion"/>
  </si>
  <si>
    <t>18-21,21-13,21-14 45'</t>
    <phoneticPr fontId="1" type="noConversion"/>
  </si>
  <si>
    <t>21-15,21-17 25'</t>
    <phoneticPr fontId="1" type="noConversion"/>
  </si>
  <si>
    <t>15-21,21-19,21-10 38'</t>
    <phoneticPr fontId="1" type="noConversion"/>
  </si>
  <si>
    <t>18-21,21-16,21-16 42'</t>
    <phoneticPr fontId="1" type="noConversion"/>
  </si>
  <si>
    <t>16-21,21-14,21-14 40'</t>
    <phoneticPr fontId="1" type="noConversion"/>
  </si>
  <si>
    <t>21-9,21-17 27'</t>
    <phoneticPr fontId="1" type="noConversion"/>
  </si>
  <si>
    <t>21-11,16-21,21-19 44'</t>
    <phoneticPr fontId="1" type="noConversion"/>
  </si>
  <si>
    <t>21-19,21-15 32'</t>
    <phoneticPr fontId="1" type="noConversion"/>
  </si>
  <si>
    <t>21-17,16-21,21-19 42'</t>
    <phoneticPr fontId="1" type="noConversion"/>
  </si>
  <si>
    <t>21-10,21-13 24'</t>
    <phoneticPr fontId="1" type="noConversion"/>
  </si>
  <si>
    <t>21-15,21-15 35'</t>
    <phoneticPr fontId="1" type="noConversion"/>
  </si>
  <si>
    <t>吳/魏</t>
    <phoneticPr fontId="1" type="noConversion"/>
  </si>
  <si>
    <t>21-19,18-21,21-14 35'</t>
    <phoneticPr fontId="1" type="noConversion"/>
  </si>
  <si>
    <t>21-7,20-22,21-17 49'</t>
    <phoneticPr fontId="1" type="noConversion"/>
  </si>
  <si>
    <t>王/魏</t>
    <phoneticPr fontId="1" type="noConversion"/>
  </si>
  <si>
    <t>21-17,21-11 30'</t>
    <phoneticPr fontId="1" type="noConversion"/>
  </si>
  <si>
    <t>12-21,21-17,22-20 48'</t>
    <phoneticPr fontId="1" type="noConversion"/>
  </si>
  <si>
    <t>21-18,21-17 34'</t>
    <phoneticPr fontId="1" type="noConversion"/>
  </si>
  <si>
    <t>21-10,22-24,21-7 45'</t>
    <phoneticPr fontId="1" type="noConversion"/>
  </si>
  <si>
    <t>21-13,21-13 31'</t>
    <phoneticPr fontId="1" type="noConversion"/>
  </si>
  <si>
    <t>21-16,21-18 25'</t>
    <phoneticPr fontId="1" type="noConversion"/>
  </si>
  <si>
    <t>21-17,21-18 35'</t>
    <phoneticPr fontId="1" type="noConversion"/>
  </si>
  <si>
    <t>18-21,21-18,21-13 35'</t>
    <phoneticPr fontId="1" type="noConversion"/>
  </si>
  <si>
    <t>21-14,21-18 25'</t>
    <phoneticPr fontId="1" type="noConversion"/>
  </si>
  <si>
    <t>游盛博</t>
    <phoneticPr fontId="1" type="noConversion"/>
  </si>
  <si>
    <t>22-20,21-14 30'</t>
    <phoneticPr fontId="1" type="noConversion"/>
  </si>
  <si>
    <t>胡晧翔</t>
  </si>
  <si>
    <t>劉家愷</t>
  </si>
  <si>
    <t>21-18,21-12 29'</t>
    <phoneticPr fontId="1" type="noConversion"/>
  </si>
  <si>
    <t>21-17,21-6 17'</t>
    <phoneticPr fontId="1" type="noConversion"/>
  </si>
  <si>
    <t>仁德國中</t>
    <phoneticPr fontId="1" type="noConversion"/>
  </si>
  <si>
    <t>盧煒璿</t>
    <phoneticPr fontId="1" type="noConversion"/>
  </si>
  <si>
    <t>21-16,18-21,21-19 35'</t>
    <phoneticPr fontId="1" type="noConversion"/>
  </si>
  <si>
    <t>21-19,21-9 33'</t>
    <phoneticPr fontId="1" type="noConversion"/>
  </si>
  <si>
    <t>21-16,21-17 28'</t>
    <phoneticPr fontId="1" type="noConversion"/>
  </si>
  <si>
    <t>26-24,21-17 49'</t>
    <phoneticPr fontId="1" type="noConversion"/>
  </si>
  <si>
    <t>合庫后綜</t>
    <phoneticPr fontId="1" type="noConversion"/>
  </si>
  <si>
    <t>江品悅</t>
    <phoneticPr fontId="1" type="noConversion"/>
  </si>
  <si>
    <t>13-21,21-13,21-9 48'</t>
    <phoneticPr fontId="1" type="noConversion"/>
  </si>
  <si>
    <t>14-21,21-15,21-16 50'</t>
    <phoneticPr fontId="1" type="noConversion"/>
  </si>
  <si>
    <t>英明國中</t>
    <phoneticPr fontId="1" type="noConversion"/>
  </si>
  <si>
    <t>郭冠麟</t>
    <phoneticPr fontId="1" type="noConversion"/>
  </si>
  <si>
    <t>21-11,21-15 26'</t>
    <phoneticPr fontId="1" type="noConversion"/>
  </si>
  <si>
    <t>18-21,21-14,21-19 48'</t>
    <phoneticPr fontId="1" type="noConversion"/>
  </si>
  <si>
    <t>21-18,12-21,21-13 39'</t>
    <phoneticPr fontId="1" type="noConversion"/>
  </si>
  <si>
    <t>21-17,21-8 22'</t>
    <phoneticPr fontId="1" type="noConversion"/>
  </si>
  <si>
    <t>21-13,21-16 28'</t>
    <phoneticPr fontId="1" type="noConversion"/>
  </si>
  <si>
    <t>合庫豐原國中</t>
    <phoneticPr fontId="1" type="noConversion"/>
  </si>
  <si>
    <t>趙亭妤</t>
    <phoneticPr fontId="1" type="noConversion"/>
  </si>
  <si>
    <t>21-9,21-12 27'</t>
    <phoneticPr fontId="1" type="noConversion"/>
  </si>
  <si>
    <t>21-12,18-21,21-19 61'</t>
    <phoneticPr fontId="1" type="noConversion"/>
  </si>
  <si>
    <t>第二,三名</t>
    <phoneticPr fontId="1" type="noConversion"/>
  </si>
  <si>
    <t>胡/劉</t>
    <phoneticPr fontId="1" type="noConversion"/>
  </si>
  <si>
    <t>23-21,21-17 31'</t>
    <phoneticPr fontId="1" type="noConversion"/>
  </si>
  <si>
    <t>百齡高中</t>
    <phoneticPr fontId="1" type="noConversion"/>
  </si>
  <si>
    <t>楊 洋</t>
    <phoneticPr fontId="1" type="noConversion"/>
  </si>
  <si>
    <t>廖倬甫</t>
    <phoneticPr fontId="1" type="noConversion"/>
  </si>
  <si>
    <t>16-21,21-17,21-18 52'</t>
    <phoneticPr fontId="1" type="noConversion"/>
  </si>
  <si>
    <t>雲林縣東南國中</t>
    <phoneticPr fontId="1" type="noConversion"/>
  </si>
  <si>
    <t>謝心瑜</t>
    <phoneticPr fontId="1" type="noConversion"/>
  </si>
  <si>
    <t>金甌女中</t>
    <phoneticPr fontId="1" type="noConversion"/>
  </si>
  <si>
    <t>董秋彤</t>
    <phoneticPr fontId="1" type="noConversion"/>
  </si>
  <si>
    <t>21-9,21-11 30'</t>
    <phoneticPr fontId="1" type="noConversion"/>
  </si>
  <si>
    <t>王/陳</t>
    <phoneticPr fontId="1" type="noConversion"/>
  </si>
  <si>
    <t>韋政辰</t>
    <phoneticPr fontId="1" type="noConversion"/>
  </si>
  <si>
    <t>大同高中</t>
    <phoneticPr fontId="1" type="noConversion"/>
  </si>
  <si>
    <t>胡佑齊</t>
    <phoneticPr fontId="1" type="noConversion"/>
  </si>
  <si>
    <t>21-19,15-21,21-16 45'</t>
    <phoneticPr fontId="1" type="noConversion"/>
  </si>
  <si>
    <t>21-13,21-11 28'</t>
    <phoneticPr fontId="1" type="noConversion"/>
  </si>
  <si>
    <t>21-13,21-12 25'</t>
    <phoneticPr fontId="1" type="noConversion"/>
  </si>
  <si>
    <t>林子妘</t>
    <phoneticPr fontId="1" type="noConversion"/>
  </si>
  <si>
    <t>郭卉欣</t>
    <phoneticPr fontId="1" type="noConversion"/>
  </si>
  <si>
    <t>21-15,22-20 29'</t>
    <phoneticPr fontId="1" type="noConversion"/>
  </si>
  <si>
    <t>賴/賴</t>
    <phoneticPr fontId="1" type="noConversion"/>
  </si>
  <si>
    <t xml:space="preserve">時間：106年4月6日至4月8日                   地點：雲林縣私立東南國民中學(羽球館) </t>
    <phoneticPr fontId="1" type="noConversion"/>
  </si>
  <si>
    <t>成            績            表</t>
    <phoneticPr fontId="1" type="noConversion"/>
  </si>
  <si>
    <t xml:space="preserve">名次  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</si>
  <si>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</si>
  <si>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</si>
  <si>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</si>
  <si>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第四名</t>
    <phoneticPr fontId="1" type="noConversion"/>
  </si>
  <si>
    <t>項目</t>
    <phoneticPr fontId="1" type="noConversion"/>
  </si>
  <si>
    <t>百齡高中</t>
    <phoneticPr fontId="1" type="noConversion"/>
  </si>
  <si>
    <t>西螺國中</t>
    <phoneticPr fontId="1" type="noConversion"/>
  </si>
  <si>
    <t>仁德國中</t>
    <phoneticPr fontId="1" type="noConversion"/>
  </si>
  <si>
    <t>游盛博</t>
    <phoneticPr fontId="1" type="noConversion"/>
  </si>
  <si>
    <t>楊 洋</t>
    <phoneticPr fontId="1" type="noConversion"/>
  </si>
  <si>
    <t>廖倬甫</t>
    <phoneticPr fontId="1" type="noConversion"/>
  </si>
  <si>
    <t>盧煒璿</t>
    <phoneticPr fontId="1" type="noConversion"/>
  </si>
  <si>
    <t>西苑極限土銀</t>
    <phoneticPr fontId="1" type="noConversion"/>
  </si>
  <si>
    <t>邱郁閎</t>
  </si>
  <si>
    <t>鄭凱文</t>
    <phoneticPr fontId="1" type="noConversion"/>
  </si>
  <si>
    <t>亞柏雄中</t>
    <phoneticPr fontId="1" type="noConversion"/>
  </si>
  <si>
    <t>雲林縣東南國中</t>
    <phoneticPr fontId="1" type="noConversion"/>
  </si>
  <si>
    <t>金甌女中</t>
    <phoneticPr fontId="1" type="noConversion"/>
  </si>
  <si>
    <t>合庫后綜</t>
    <phoneticPr fontId="1" type="noConversion"/>
  </si>
  <si>
    <t>洪恩慈</t>
    <phoneticPr fontId="1" type="noConversion"/>
  </si>
  <si>
    <t>謝心瑜</t>
    <phoneticPr fontId="1" type="noConversion"/>
  </si>
  <si>
    <t>董秋彤</t>
    <phoneticPr fontId="1" type="noConversion"/>
  </si>
  <si>
    <t>江品悅</t>
    <phoneticPr fontId="1" type="noConversion"/>
  </si>
  <si>
    <t>孫妏沛</t>
    <phoneticPr fontId="1" type="noConversion"/>
  </si>
  <si>
    <t>江怡萱</t>
    <phoneticPr fontId="1" type="noConversion"/>
  </si>
  <si>
    <t>大同高中</t>
    <phoneticPr fontId="1" type="noConversion"/>
  </si>
  <si>
    <t>英明國中</t>
    <phoneticPr fontId="1" type="noConversion"/>
  </si>
  <si>
    <t>廖柏翔</t>
    <phoneticPr fontId="1" type="noConversion"/>
  </si>
  <si>
    <t>韋政辰</t>
    <phoneticPr fontId="1" type="noConversion"/>
  </si>
  <si>
    <t>胡佑齊</t>
    <phoneticPr fontId="1" type="noConversion"/>
  </si>
  <si>
    <t>郭冠麟</t>
    <phoneticPr fontId="1" type="noConversion"/>
  </si>
  <si>
    <t>關廟國中</t>
  </si>
  <si>
    <t>僑真國小</t>
  </si>
  <si>
    <t>文聖皓</t>
  </si>
  <si>
    <t>林昊錡</t>
  </si>
  <si>
    <t>高市神冶三民國中</t>
    <phoneticPr fontId="1" type="noConversion"/>
  </si>
  <si>
    <t>合庫豐原國中</t>
    <phoneticPr fontId="1" type="noConversion"/>
  </si>
  <si>
    <t>黃宥薰</t>
    <phoneticPr fontId="1" type="noConversion"/>
  </si>
  <si>
    <t>林子妘</t>
    <phoneticPr fontId="1" type="noConversion"/>
  </si>
  <si>
    <t>郭卉欣</t>
    <phoneticPr fontId="1" type="noConversion"/>
  </si>
  <si>
    <t>趙亭妤</t>
    <phoneticPr fontId="1" type="noConversion"/>
  </si>
  <si>
    <t>林珈因</t>
    <phoneticPr fontId="1" type="noConversion"/>
  </si>
  <si>
    <t>洪妡恩</t>
  </si>
  <si>
    <t>林芳庭</t>
    <phoneticPr fontId="1" type="noConversion"/>
  </si>
  <si>
    <t>洪妤恩</t>
  </si>
  <si>
    <t xml:space="preserve"> </t>
    <phoneticPr fontId="1" type="noConversion"/>
  </si>
  <si>
    <t>24-22,21-19 34'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</si>
</sst>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m/d;@"/>
  </numFmts>
  <fonts count="2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6"/>
      <name val="新細明體"/>
      <family val="1"/>
      <charset val="136"/>
    </font>
    <font>
      <sz val="14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20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ajor"/>
    </font>
    <font>
      <sz val="9"/>
      <name val="細明體"/>
      <family val="3"/>
      <charset val="136"/>
    </font>
    <font>
      <sz val="9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</borders>
  <cellStyleXfs count="3">
    <xf numFmtId="0" fontId="0" fillId="0" borderId="0"/>
    <xf numFmtId="0" fontId="15" fillId="0" borderId="0">
      <alignment vertical="center"/>
    </xf>
    <xf numFmtId="0" fontId="15" fillId="0" borderId="0">
      <alignment vertical="center"/>
    </xf>
  </cellStyleXfs>
  <cellXfs count="406">
    <xf numFmtId="0" fontId="0" fillId="0" borderId="0" xfId="0"/>
    <xf numFmtId="0" fontId="0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20" fontId="5" fillId="0" borderId="1" xfId="0" applyNumberFormat="1" applyFont="1" applyFill="1" applyBorder="1" applyAlignment="1">
      <alignment horizontal="right" vertical="center" shrinkToFit="1"/>
    </xf>
    <xf numFmtId="20" fontId="5" fillId="0" borderId="3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right" vertical="center" shrinkToFit="1"/>
    </xf>
    <xf numFmtId="0" fontId="5" fillId="0" borderId="4" xfId="0" applyNumberFormat="1" applyFont="1" applyFill="1" applyBorder="1" applyAlignment="1">
      <alignment horizontal="right" vertical="center" shrinkToFit="1"/>
    </xf>
    <xf numFmtId="0" fontId="5" fillId="0" borderId="7" xfId="0" applyNumberFormat="1" applyFont="1" applyFill="1" applyBorder="1" applyAlignment="1">
      <alignment horizontal="right" vertical="center" shrinkToFit="1"/>
    </xf>
    <xf numFmtId="20" fontId="5" fillId="0" borderId="2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2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176" fontId="4" fillId="0" borderId="0" xfId="0" quotePrefix="1" applyNumberFormat="1" applyFont="1" applyFill="1" applyBorder="1" applyAlignment="1">
      <alignment horizontal="right" vertical="center" shrinkToFit="1"/>
    </xf>
    <xf numFmtId="0" fontId="4" fillId="0" borderId="0" xfId="0" quotePrefix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shrinkToFit="1"/>
    </xf>
    <xf numFmtId="0" fontId="5" fillId="0" borderId="0" xfId="0" applyFont="1" applyFill="1" applyAlignment="1">
      <alignment horizontal="right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vertical="center" shrinkToFit="1"/>
    </xf>
    <xf numFmtId="0" fontId="5" fillId="0" borderId="4" xfId="0" applyFont="1" applyFill="1" applyBorder="1" applyAlignment="1">
      <alignment horizontal="right" shrinkToFit="1"/>
    </xf>
    <xf numFmtId="20" fontId="5" fillId="0" borderId="3" xfId="0" applyNumberFormat="1" applyFont="1" applyFill="1" applyBorder="1" applyAlignment="1">
      <alignment horizontal="right" shrinkToFit="1"/>
    </xf>
    <xf numFmtId="49" fontId="4" fillId="0" borderId="0" xfId="0" quotePrefix="1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5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" fillId="0" borderId="2" xfId="0" applyFont="1" applyBorder="1"/>
    <xf numFmtId="0" fontId="5" fillId="0" borderId="0" xfId="0" applyFont="1"/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20" fontId="5" fillId="0" borderId="1" xfId="0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right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4" fillId="0" borderId="0" xfId="0" applyFont="1" applyAlignment="1">
      <alignment shrinkToFit="1"/>
    </xf>
    <xf numFmtId="0" fontId="5" fillId="0" borderId="5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20" fontId="5" fillId="0" borderId="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20" fontId="5" fillId="0" borderId="1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3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Alignment="1">
      <alignment shrinkToFit="1"/>
    </xf>
    <xf numFmtId="49" fontId="4" fillId="0" borderId="0" xfId="0" quotePrefix="1" applyNumberFormat="1" applyFont="1" applyFill="1" applyAlignment="1">
      <alignment horizontal="right" vertical="center" shrinkToFit="1"/>
    </xf>
    <xf numFmtId="49" fontId="4" fillId="0" borderId="0" xfId="0" applyNumberFormat="1" applyFont="1" applyFill="1" applyAlignment="1">
      <alignment horizontal="right" vertical="center" shrinkToFit="1"/>
    </xf>
    <xf numFmtId="17" fontId="4" fillId="0" borderId="0" xfId="0" quotePrefix="1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right" vertical="center" shrinkToFit="1"/>
    </xf>
    <xf numFmtId="20" fontId="5" fillId="0" borderId="2" xfId="0" applyNumberFormat="1" applyFont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center" vertical="center" shrinkToFi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top" shrinkToFit="1"/>
    </xf>
    <xf numFmtId="0" fontId="0" fillId="0" borderId="0" xfId="0" applyFill="1"/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right" vertical="center" shrinkToFit="1"/>
    </xf>
    <xf numFmtId="20" fontId="4" fillId="0" borderId="3" xfId="0" applyNumberFormat="1" applyFont="1" applyBorder="1" applyAlignment="1">
      <alignment horizontal="right"/>
    </xf>
    <xf numFmtId="20" fontId="4" fillId="0" borderId="3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16" fillId="0" borderId="25" xfId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>
      <alignment horizontal="right" vertical="center" shrinkToFit="1"/>
    </xf>
    <xf numFmtId="20" fontId="5" fillId="0" borderId="26" xfId="0" applyNumberFormat="1" applyFont="1" applyFill="1" applyBorder="1" applyAlignment="1">
      <alignment horizontal="right" vertical="center" shrinkToFit="1"/>
    </xf>
    <xf numFmtId="0" fontId="5" fillId="0" borderId="25" xfId="0" applyFont="1" applyBorder="1"/>
    <xf numFmtId="0" fontId="5" fillId="0" borderId="28" xfId="0" applyNumberFormat="1" applyFont="1" applyFill="1" applyBorder="1" applyAlignment="1">
      <alignment horizontal="right" vertical="center" shrinkToFit="1"/>
    </xf>
    <xf numFmtId="20" fontId="5" fillId="0" borderId="29" xfId="0" quotePrefix="1" applyNumberFormat="1" applyFont="1" applyFill="1" applyBorder="1" applyAlignment="1">
      <alignment horizontal="right" vertical="center" shrinkToFit="1"/>
    </xf>
    <xf numFmtId="0" fontId="16" fillId="0" borderId="25" xfId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>
      <alignment horizontal="right" vertical="center"/>
    </xf>
    <xf numFmtId="20" fontId="5" fillId="0" borderId="25" xfId="0" applyNumberFormat="1" applyFont="1" applyFill="1" applyBorder="1" applyAlignment="1">
      <alignment horizontal="right" shrinkToFit="1"/>
    </xf>
    <xf numFmtId="0" fontId="5" fillId="0" borderId="2" xfId="0" applyFont="1" applyBorder="1" applyAlignment="1">
      <alignment horizontal="right" shrinkToFit="1"/>
    </xf>
    <xf numFmtId="0" fontId="5" fillId="0" borderId="4" xfId="0" applyFont="1" applyBorder="1" applyAlignment="1">
      <alignment horizontal="right" shrinkToFit="1"/>
    </xf>
    <xf numFmtId="20" fontId="5" fillId="0" borderId="1" xfId="0" applyNumberFormat="1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5" fillId="0" borderId="1" xfId="0" applyFont="1" applyBorder="1" applyAlignment="1">
      <alignment horizontal="right" shrinkToFit="1"/>
    </xf>
    <xf numFmtId="20" fontId="5" fillId="0" borderId="3" xfId="0" applyNumberFormat="1" applyFont="1" applyBorder="1" applyAlignment="1">
      <alignment horizontal="right" shrinkToFit="1"/>
    </xf>
    <xf numFmtId="0" fontId="0" fillId="0" borderId="0" xfId="0" applyAlignment="1">
      <alignment shrinkToFit="1"/>
    </xf>
    <xf numFmtId="0" fontId="5" fillId="0" borderId="1" xfId="0" applyFont="1" applyFill="1" applyBorder="1" applyAlignment="1">
      <alignment horizontal="right" shrinkToFit="1"/>
    </xf>
    <xf numFmtId="0" fontId="16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right" shrinkToFit="1"/>
    </xf>
    <xf numFmtId="0" fontId="5" fillId="0" borderId="28" xfId="0" applyFont="1" applyFill="1" applyBorder="1" applyAlignment="1">
      <alignment horizontal="right" shrinkToFit="1"/>
    </xf>
    <xf numFmtId="0" fontId="5" fillId="0" borderId="0" xfId="0" quotePrefix="1" applyFont="1" applyAlignment="1">
      <alignment horizontal="right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5" fillId="0" borderId="32" xfId="0" applyFont="1" applyBorder="1" applyAlignment="1">
      <alignment horizontal="right" shrinkToFit="1"/>
    </xf>
    <xf numFmtId="20" fontId="5" fillId="0" borderId="26" xfId="0" applyNumberFormat="1" applyFont="1" applyFill="1" applyBorder="1" applyAlignment="1">
      <alignment horizontal="right" shrinkToFit="1"/>
    </xf>
    <xf numFmtId="0" fontId="5" fillId="0" borderId="33" xfId="0" applyFont="1" applyBorder="1" applyAlignment="1">
      <alignment horizontal="right" shrinkToFit="1"/>
    </xf>
    <xf numFmtId="0" fontId="5" fillId="0" borderId="31" xfId="0" applyFont="1" applyBorder="1" applyAlignment="1">
      <alignment horizontal="right" shrinkToFit="1"/>
    </xf>
    <xf numFmtId="0" fontId="5" fillId="0" borderId="0" xfId="0" applyFont="1" applyFill="1" applyBorder="1" applyAlignment="1">
      <alignment horizontal="right" shrinkToFit="1"/>
    </xf>
    <xf numFmtId="20" fontId="5" fillId="0" borderId="1" xfId="0" applyNumberFormat="1" applyFont="1" applyFill="1" applyBorder="1" applyAlignment="1">
      <alignment horizontal="right" shrinkToFit="1"/>
    </xf>
    <xf numFmtId="0" fontId="5" fillId="0" borderId="34" xfId="0" applyFont="1" applyFill="1" applyBorder="1" applyAlignment="1">
      <alignment horizontal="right" shrinkToFit="1"/>
    </xf>
    <xf numFmtId="0" fontId="5" fillId="0" borderId="32" xfId="0" quotePrefix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right" shrinkToFit="1"/>
    </xf>
    <xf numFmtId="0" fontId="0" fillId="0" borderId="0" xfId="0" applyFill="1" applyAlignment="1">
      <alignment shrinkToFit="1"/>
    </xf>
    <xf numFmtId="0" fontId="5" fillId="0" borderId="30" xfId="0" quotePrefix="1" applyFont="1" applyFill="1" applyBorder="1" applyAlignment="1">
      <alignment horizontal="right" vertical="top" shrinkToFit="1"/>
    </xf>
    <xf numFmtId="20" fontId="5" fillId="0" borderId="36" xfId="0" applyNumberFormat="1" applyFont="1" applyFill="1" applyBorder="1" applyAlignment="1">
      <alignment horizontal="right" shrinkToFit="1"/>
    </xf>
    <xf numFmtId="0" fontId="5" fillId="0" borderId="37" xfId="0" applyFont="1" applyFill="1" applyBorder="1" applyAlignment="1">
      <alignment horizontal="right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/>
    </xf>
    <xf numFmtId="20" fontId="5" fillId="0" borderId="26" xfId="0" applyNumberFormat="1" applyFont="1" applyBorder="1" applyAlignment="1">
      <alignment horizontal="right" vertical="center" shrinkToFit="1"/>
    </xf>
    <xf numFmtId="20" fontId="5" fillId="0" borderId="25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shrinkToFit="1"/>
    </xf>
    <xf numFmtId="0" fontId="5" fillId="0" borderId="39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34" xfId="0" applyFont="1" applyBorder="1" applyAlignment="1">
      <alignment horizontal="right" shrinkToFit="1"/>
    </xf>
    <xf numFmtId="0" fontId="5" fillId="0" borderId="38" xfId="0" quotePrefix="1" applyFont="1" applyBorder="1" applyAlignment="1">
      <alignment horizontal="right" vertical="top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30" xfId="0" quotePrefix="1" applyFont="1" applyBorder="1" applyAlignment="1">
      <alignment horizontal="right" vertical="top" shrinkToFit="1"/>
    </xf>
    <xf numFmtId="0" fontId="5" fillId="0" borderId="0" xfId="0" applyFont="1" applyBorder="1"/>
    <xf numFmtId="0" fontId="5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shrinkToFit="1"/>
    </xf>
    <xf numFmtId="0" fontId="5" fillId="0" borderId="25" xfId="0" applyFont="1" applyBorder="1" applyAlignment="1">
      <alignment horizontal="right"/>
    </xf>
    <xf numFmtId="0" fontId="5" fillId="0" borderId="34" xfId="0" applyNumberFormat="1" applyFont="1" applyFill="1" applyBorder="1" applyAlignment="1">
      <alignment horizontal="right" vertical="center" shrinkToFit="1"/>
    </xf>
    <xf numFmtId="0" fontId="5" fillId="0" borderId="36" xfId="0" applyNumberFormat="1" applyFont="1" applyFill="1" applyBorder="1" applyAlignment="1">
      <alignment horizontal="right" vertical="center" shrinkToFit="1"/>
    </xf>
    <xf numFmtId="0" fontId="5" fillId="0" borderId="39" xfId="0" applyNumberFormat="1" applyFont="1" applyFill="1" applyBorder="1" applyAlignment="1">
      <alignment horizontal="right" vertical="center" shrinkToFit="1"/>
    </xf>
    <xf numFmtId="20" fontId="5" fillId="0" borderId="25" xfId="0" applyNumberFormat="1" applyFont="1" applyFill="1" applyBorder="1" applyAlignment="1">
      <alignment horizontal="right" vertical="center" shrinkToFit="1"/>
    </xf>
    <xf numFmtId="0" fontId="5" fillId="0" borderId="31" xfId="0" applyNumberFormat="1" applyFont="1" applyFill="1" applyBorder="1" applyAlignment="1">
      <alignment horizontal="right" vertical="center" shrinkToFit="1"/>
    </xf>
    <xf numFmtId="0" fontId="5" fillId="0" borderId="25" xfId="0" applyFont="1" applyBorder="1" applyAlignment="1">
      <alignment horizontal="right" shrinkToFit="1"/>
    </xf>
    <xf numFmtId="0" fontId="5" fillId="0" borderId="6" xfId="0" applyFont="1" applyBorder="1" applyAlignment="1">
      <alignment horizontal="right" shrinkToFit="1"/>
    </xf>
    <xf numFmtId="0" fontId="5" fillId="0" borderId="27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20" fontId="5" fillId="0" borderId="36" xfId="0" applyNumberFormat="1" applyFont="1" applyBorder="1" applyAlignment="1">
      <alignment horizontal="right" shrinkToFit="1"/>
    </xf>
    <xf numFmtId="0" fontId="5" fillId="0" borderId="26" xfId="0" applyFont="1" applyBorder="1" applyAlignment="1">
      <alignment horizontal="right" shrinkToFit="1"/>
    </xf>
    <xf numFmtId="0" fontId="5" fillId="0" borderId="36" xfId="0" applyFont="1" applyBorder="1" applyAlignment="1">
      <alignment horizontal="right" shrinkToFit="1"/>
    </xf>
    <xf numFmtId="0" fontId="5" fillId="0" borderId="35" xfId="0" applyFont="1" applyBorder="1" applyAlignment="1">
      <alignment horizontal="right" shrinkToFit="1"/>
    </xf>
    <xf numFmtId="0" fontId="5" fillId="0" borderId="42" xfId="0" applyFont="1" applyFill="1" applyBorder="1" applyAlignment="1">
      <alignment horizontal="right" shrinkToFit="1"/>
    </xf>
    <xf numFmtId="0" fontId="5" fillId="0" borderId="1" xfId="0" quotePrefix="1" applyFont="1" applyFill="1" applyBorder="1" applyAlignment="1">
      <alignment horizontal="right" vertical="top" shrinkToFit="1"/>
    </xf>
    <xf numFmtId="0" fontId="5" fillId="0" borderId="6" xfId="0" applyFont="1" applyFill="1" applyBorder="1" applyAlignment="1">
      <alignment horizontal="right" shrinkToFit="1"/>
    </xf>
    <xf numFmtId="0" fontId="5" fillId="0" borderId="38" xfId="0" quotePrefix="1" applyFont="1" applyFill="1" applyBorder="1" applyAlignment="1">
      <alignment horizontal="right" vertical="top" shrinkToFit="1"/>
    </xf>
    <xf numFmtId="0" fontId="5" fillId="0" borderId="7" xfId="0" applyFont="1" applyBorder="1" applyAlignment="1">
      <alignment horizontal="right" shrinkToFit="1"/>
    </xf>
    <xf numFmtId="20" fontId="5" fillId="0" borderId="26" xfId="0" applyNumberFormat="1" applyFont="1" applyBorder="1" applyAlignment="1">
      <alignment horizontal="right" shrinkToFit="1"/>
    </xf>
    <xf numFmtId="0" fontId="5" fillId="0" borderId="28" xfId="0" applyFont="1" applyBorder="1" applyAlignment="1">
      <alignment horizontal="right" shrinkToFit="1"/>
    </xf>
    <xf numFmtId="0" fontId="5" fillId="0" borderId="41" xfId="0" applyNumberFormat="1" applyFont="1" applyFill="1" applyBorder="1" applyAlignment="1">
      <alignment horizontal="right" vertical="center" shrinkToFit="1"/>
    </xf>
    <xf numFmtId="20" fontId="5" fillId="0" borderId="39" xfId="0" applyNumberFormat="1" applyFont="1" applyFill="1" applyBorder="1" applyAlignment="1">
      <alignment horizontal="right" vertical="center" shrinkToFit="1"/>
    </xf>
    <xf numFmtId="20" fontId="5" fillId="0" borderId="25" xfId="0" applyNumberFormat="1" applyFont="1" applyBorder="1" applyAlignment="1">
      <alignment horizontal="right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5" fillId="0" borderId="30" xfId="0" quotePrefix="1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 shrinkToFit="1"/>
    </xf>
    <xf numFmtId="20" fontId="5" fillId="0" borderId="36" xfId="0" applyNumberFormat="1" applyFont="1" applyFill="1" applyBorder="1" applyAlignment="1">
      <alignment horizontal="right" vertical="center" shrinkToFit="1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5" fillId="0" borderId="33" xfId="0" applyNumberFormat="1" applyFont="1" applyFill="1" applyBorder="1" applyAlignment="1">
      <alignment horizontal="right" vertical="center" shrinkToFit="1"/>
    </xf>
    <xf numFmtId="0" fontId="5" fillId="0" borderId="42" xfId="0" applyNumberFormat="1" applyFont="1" applyFill="1" applyBorder="1" applyAlignment="1">
      <alignment horizontal="right" vertical="center" shrinkToFit="1"/>
    </xf>
    <xf numFmtId="0" fontId="5" fillId="0" borderId="26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/>
    </xf>
    <xf numFmtId="20" fontId="5" fillId="2" borderId="28" xfId="0" quotePrefix="1" applyNumberFormat="1" applyFont="1" applyFill="1" applyBorder="1" applyAlignment="1">
      <alignment horizontal="right" vertical="center" shrinkToFit="1"/>
    </xf>
    <xf numFmtId="20" fontId="5" fillId="0" borderId="25" xfId="0" applyNumberFormat="1" applyFont="1" applyBorder="1" applyAlignment="1">
      <alignment horizontal="right"/>
    </xf>
    <xf numFmtId="0" fontId="5" fillId="0" borderId="29" xfId="0" quotePrefix="1" applyFont="1" applyBorder="1" applyAlignment="1">
      <alignment horizontal="right" vertical="top" shrinkToFit="1"/>
    </xf>
    <xf numFmtId="0" fontId="5" fillId="0" borderId="0" xfId="0" quotePrefix="1" applyFont="1" applyAlignment="1">
      <alignment horizontal="right" vertical="top" shrinkToFit="1"/>
    </xf>
    <xf numFmtId="20" fontId="5" fillId="0" borderId="26" xfId="0" applyNumberFormat="1" applyFont="1" applyBorder="1" applyAlignment="1">
      <alignment horizontal="right"/>
    </xf>
    <xf numFmtId="0" fontId="5" fillId="0" borderId="27" xfId="0" quotePrefix="1" applyFont="1" applyBorder="1" applyAlignment="1">
      <alignment horizontal="right" vertical="top" shrinkToFit="1"/>
    </xf>
    <xf numFmtId="0" fontId="5" fillId="0" borderId="32" xfId="0" quotePrefix="1" applyFont="1" applyBorder="1" applyAlignment="1">
      <alignment horizontal="right" vertical="top" shrinkToFit="1"/>
    </xf>
    <xf numFmtId="0" fontId="5" fillId="0" borderId="0" xfId="0" quotePrefix="1" applyFont="1" applyFill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20" fontId="5" fillId="0" borderId="7" xfId="0" applyNumberFormat="1" applyFont="1" applyFill="1" applyBorder="1" applyAlignment="1">
      <alignment horizontal="right" vertical="center" shrinkToFit="1"/>
    </xf>
    <xf numFmtId="20" fontId="5" fillId="0" borderId="42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>
      <alignment horizontal="right" vertical="center" shrinkToFit="1"/>
    </xf>
    <xf numFmtId="0" fontId="5" fillId="0" borderId="1" xfId="0" quotePrefix="1" applyFont="1" applyBorder="1" applyAlignment="1">
      <alignment horizontal="right" vertical="top" shrinkToFit="1"/>
    </xf>
    <xf numFmtId="0" fontId="5" fillId="0" borderId="40" xfId="0" quotePrefix="1" applyFont="1" applyBorder="1" applyAlignment="1">
      <alignment horizontal="right" vertical="top" shrinkToFit="1"/>
    </xf>
    <xf numFmtId="0" fontId="5" fillId="0" borderId="27" xfId="0" quotePrefix="1" applyFont="1" applyFill="1" applyBorder="1" applyAlignment="1">
      <alignment horizontal="right" vertical="top" shrinkToFit="1"/>
    </xf>
    <xf numFmtId="0" fontId="5" fillId="0" borderId="41" xfId="0" quotePrefix="1" applyFont="1" applyFill="1" applyBorder="1" applyAlignment="1">
      <alignment horizontal="right" vertical="top" shrinkToFit="1"/>
    </xf>
    <xf numFmtId="0" fontId="5" fillId="0" borderId="32" xfId="0" quotePrefix="1" applyFont="1" applyFill="1" applyBorder="1" applyAlignment="1">
      <alignment horizontal="right" vertical="top" shrinkToFit="1"/>
    </xf>
    <xf numFmtId="0" fontId="5" fillId="0" borderId="28" xfId="0" quotePrefix="1" applyFont="1" applyBorder="1" applyAlignment="1">
      <alignment horizontal="right" vertical="top" shrinkToFit="1"/>
    </xf>
    <xf numFmtId="0" fontId="5" fillId="0" borderId="40" xfId="0" quotePrefix="1" applyFont="1" applyFill="1" applyBorder="1" applyAlignment="1">
      <alignment horizontal="right" vertical="top" shrinkToFit="1"/>
    </xf>
    <xf numFmtId="0" fontId="5" fillId="0" borderId="39" xfId="0" applyFont="1" applyFill="1" applyBorder="1" applyAlignment="1">
      <alignment horizontal="right" shrinkToFit="1"/>
    </xf>
    <xf numFmtId="0" fontId="5" fillId="0" borderId="0" xfId="0" quotePrefix="1" applyFont="1" applyFill="1" applyAlignment="1">
      <alignment horizontal="right" vertical="top" shrinkToFit="1"/>
    </xf>
    <xf numFmtId="0" fontId="5" fillId="0" borderId="28" xfId="0" quotePrefix="1" applyFont="1" applyFill="1" applyBorder="1" applyAlignment="1">
      <alignment horizontal="right" vertical="top" shrinkToFit="1"/>
    </xf>
    <xf numFmtId="0" fontId="5" fillId="0" borderId="36" xfId="0" applyFont="1" applyFill="1" applyBorder="1" applyAlignment="1">
      <alignment horizontal="right" shrinkToFit="1"/>
    </xf>
    <xf numFmtId="0" fontId="5" fillId="0" borderId="29" xfId="0" quotePrefix="1" applyFont="1" applyFill="1" applyBorder="1" applyAlignment="1">
      <alignment horizontal="right" vertical="top" shrinkToFit="1"/>
    </xf>
    <xf numFmtId="0" fontId="5" fillId="0" borderId="42" xfId="0" applyFont="1" applyBorder="1" applyAlignment="1">
      <alignment horizontal="right" shrinkToFit="1"/>
    </xf>
    <xf numFmtId="0" fontId="5" fillId="0" borderId="37" xfId="0" applyFont="1" applyFill="1" applyBorder="1" applyAlignment="1">
      <alignment horizontal="right" vertical="center" shrinkToFit="1"/>
    </xf>
    <xf numFmtId="0" fontId="5" fillId="0" borderId="37" xfId="0" applyFont="1" applyBorder="1" applyAlignment="1">
      <alignment horizontal="right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43" xfId="0" applyNumberFormat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shrinkToFit="1"/>
    </xf>
    <xf numFmtId="0" fontId="5" fillId="0" borderId="6" xfId="0" quotePrefix="1" applyFont="1" applyFill="1" applyBorder="1" applyAlignment="1">
      <alignment horizontal="right" vertical="top" shrinkToFit="1"/>
    </xf>
    <xf numFmtId="0" fontId="5" fillId="0" borderId="30" xfId="0" quotePrefix="1" applyNumberFormat="1" applyFont="1" applyFill="1" applyBorder="1" applyAlignment="1">
      <alignment horizontal="right" vertical="top" shrinkToFit="1"/>
    </xf>
    <xf numFmtId="0" fontId="5" fillId="0" borderId="40" xfId="0" quotePrefix="1" applyNumberFormat="1" applyFont="1" applyFill="1" applyBorder="1" applyAlignment="1">
      <alignment horizontal="right" vertical="top" shrinkToFit="1"/>
    </xf>
    <xf numFmtId="0" fontId="5" fillId="0" borderId="29" xfId="0" quotePrefix="1" applyNumberFormat="1" applyFont="1" applyFill="1" applyBorder="1" applyAlignment="1">
      <alignment horizontal="right" vertical="top" shrinkToFit="1"/>
    </xf>
    <xf numFmtId="20" fontId="5" fillId="0" borderId="29" xfId="0" quotePrefix="1" applyNumberFormat="1" applyFont="1" applyFill="1" applyBorder="1" applyAlignment="1">
      <alignment horizontal="right" vertical="top" shrinkToFit="1"/>
    </xf>
    <xf numFmtId="0" fontId="5" fillId="0" borderId="1" xfId="0" quotePrefix="1" applyNumberFormat="1" applyFont="1" applyFill="1" applyBorder="1" applyAlignment="1">
      <alignment horizontal="right" vertical="top" shrinkToFit="1"/>
    </xf>
    <xf numFmtId="0" fontId="5" fillId="0" borderId="28" xfId="0" quotePrefix="1" applyNumberFormat="1" applyFont="1" applyFill="1" applyBorder="1" applyAlignment="1">
      <alignment horizontal="right" vertical="top" shrinkToFit="1"/>
    </xf>
    <xf numFmtId="0" fontId="5" fillId="0" borderId="41" xfId="0" quotePrefix="1" applyNumberFormat="1" applyFont="1" applyFill="1" applyBorder="1" applyAlignment="1">
      <alignment horizontal="right" vertical="top" shrinkToFit="1"/>
    </xf>
    <xf numFmtId="0" fontId="5" fillId="0" borderId="32" xfId="0" quotePrefix="1" applyNumberFormat="1" applyFont="1" applyFill="1" applyBorder="1" applyAlignment="1">
      <alignment horizontal="right" vertical="top" shrinkToFit="1"/>
    </xf>
    <xf numFmtId="20" fontId="5" fillId="0" borderId="40" xfId="0" quotePrefix="1" applyNumberFormat="1" applyFont="1" applyFill="1" applyBorder="1" applyAlignment="1">
      <alignment horizontal="right" vertical="top" shrinkToFit="1"/>
    </xf>
    <xf numFmtId="20" fontId="5" fillId="0" borderId="30" xfId="0" quotePrefix="1" applyNumberFormat="1" applyFont="1" applyFill="1" applyBorder="1" applyAlignment="1">
      <alignment horizontal="right" vertical="top" shrinkToFit="1"/>
    </xf>
    <xf numFmtId="0" fontId="5" fillId="0" borderId="27" xfId="0" quotePrefix="1" applyNumberFormat="1" applyFont="1" applyFill="1" applyBorder="1" applyAlignment="1">
      <alignment horizontal="right" vertical="top" shrinkToFit="1"/>
    </xf>
    <xf numFmtId="0" fontId="5" fillId="0" borderId="38" xfId="0" quotePrefix="1" applyNumberFormat="1" applyFont="1" applyFill="1" applyBorder="1" applyAlignment="1">
      <alignment horizontal="right" vertical="top" shrinkToFit="1"/>
    </xf>
    <xf numFmtId="0" fontId="5" fillId="0" borderId="6" xfId="0" quotePrefix="1" applyNumberFormat="1" applyFont="1" applyFill="1" applyBorder="1" applyAlignment="1">
      <alignment horizontal="right" vertical="top" shrinkToFit="1"/>
    </xf>
    <xf numFmtId="20" fontId="5" fillId="0" borderId="6" xfId="0" quotePrefix="1" applyNumberFormat="1" applyFont="1" applyFill="1" applyBorder="1" applyAlignment="1">
      <alignment horizontal="right" vertical="top" shrinkToFit="1"/>
    </xf>
    <xf numFmtId="20" fontId="5" fillId="0" borderId="0" xfId="0" quotePrefix="1" applyNumberFormat="1" applyFont="1" applyFill="1" applyBorder="1" applyAlignment="1">
      <alignment horizontal="right" vertical="top" shrinkToFit="1"/>
    </xf>
    <xf numFmtId="20" fontId="5" fillId="0" borderId="30" xfId="0" quotePrefix="1" applyNumberFormat="1" applyFont="1" applyBorder="1" applyAlignment="1">
      <alignment horizontal="right" vertical="top" shrinkToFit="1"/>
    </xf>
    <xf numFmtId="0" fontId="5" fillId="0" borderId="41" xfId="0" quotePrefix="1" applyFont="1" applyBorder="1" applyAlignment="1">
      <alignment horizontal="right" vertical="top" shrinkToFit="1"/>
    </xf>
    <xf numFmtId="0" fontId="5" fillId="0" borderId="34" xfId="0" quotePrefix="1" applyFont="1" applyBorder="1" applyAlignment="1">
      <alignment horizontal="right" vertical="top" shrinkToFit="1"/>
    </xf>
    <xf numFmtId="20" fontId="5" fillId="0" borderId="27" xfId="0" quotePrefix="1" applyNumberFormat="1" applyFont="1" applyBorder="1" applyAlignment="1">
      <alignment horizontal="right" vertical="top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0" xfId="0" quotePrefix="1" applyFont="1" applyBorder="1" applyAlignment="1">
      <alignment horizontal="center" vertical="top" shrinkToFit="1"/>
    </xf>
    <xf numFmtId="0" fontId="5" fillId="0" borderId="7" xfId="0" quotePrefix="1" applyNumberFormat="1" applyFont="1" applyFill="1" applyBorder="1" applyAlignment="1">
      <alignment horizontal="right" vertical="top" shrinkToFit="1"/>
    </xf>
    <xf numFmtId="0" fontId="5" fillId="0" borderId="39" xfId="0" applyFont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1" xfId="0" quotePrefix="1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9" xfId="0" quotePrefix="1" applyNumberFormat="1" applyFont="1" applyFill="1" applyBorder="1" applyAlignment="1">
      <alignment horizontal="center" vertical="center" wrapText="1"/>
    </xf>
    <xf numFmtId="177" fontId="2" fillId="0" borderId="3" xfId="0" quotePrefix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0" fontId="2" fillId="0" borderId="8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9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44" xfId="0" quotePrefix="1" applyNumberFormat="1" applyFont="1" applyFill="1" applyBorder="1" applyAlignment="1">
      <alignment horizontal="right" vertical="center" shrinkToFit="1"/>
    </xf>
    <xf numFmtId="0" fontId="5" fillId="0" borderId="45" xfId="0" quotePrefix="1" applyNumberFormat="1" applyFont="1" applyFill="1" applyBorder="1" applyAlignment="1">
      <alignment horizontal="right" vertical="center" shrinkToFit="1"/>
    </xf>
    <xf numFmtId="0" fontId="5" fillId="0" borderId="44" xfId="0" quotePrefix="1" applyFont="1" applyBorder="1" applyAlignment="1">
      <alignment horizontal="right" vertical="top" shrinkToFit="1"/>
    </xf>
    <xf numFmtId="0" fontId="5" fillId="0" borderId="39" xfId="0" applyFont="1" applyFill="1" applyBorder="1" applyAlignment="1">
      <alignment horizontal="right"/>
    </xf>
    <xf numFmtId="0" fontId="5" fillId="0" borderId="6" xfId="0" quotePrefix="1" applyFont="1" applyFill="1" applyBorder="1" applyAlignment="1">
      <alignment horizontal="right" vertical="center" shrinkToFit="1"/>
    </xf>
    <xf numFmtId="0" fontId="5" fillId="0" borderId="7" xfId="0" quotePrefix="1" applyFont="1" applyFill="1" applyBorder="1" applyAlignment="1">
      <alignment horizontal="right" vertical="top" shrinkToFit="1"/>
    </xf>
    <xf numFmtId="0" fontId="5" fillId="0" borderId="27" xfId="0" quotePrefix="1" applyFont="1" applyFill="1" applyBorder="1" applyAlignment="1">
      <alignment horizontal="right" vertical="center" shrinkToFit="1"/>
    </xf>
    <xf numFmtId="20" fontId="5" fillId="0" borderId="36" xfId="0" applyNumberFormat="1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/>
    </xf>
    <xf numFmtId="0" fontId="5" fillId="0" borderId="42" xfId="0" applyFont="1" applyFill="1" applyBorder="1" applyAlignment="1">
      <alignment horizontal="right" vertical="center" shrinkToFit="1"/>
    </xf>
    <xf numFmtId="0" fontId="5" fillId="0" borderId="27" xfId="0" quotePrefix="1" applyFont="1" applyBorder="1" applyAlignment="1">
      <alignment horizontal="right" vertical="center" shrinkToFit="1"/>
    </xf>
    <xf numFmtId="0" fontId="5" fillId="0" borderId="0" xfId="0" quotePrefix="1" applyFont="1" applyFill="1" applyBorder="1" applyAlignment="1">
      <alignment vertical="top" shrinkToFit="1"/>
    </xf>
    <xf numFmtId="0" fontId="5" fillId="0" borderId="44" xfId="0" applyNumberFormat="1" applyFont="1" applyFill="1" applyBorder="1" applyAlignment="1">
      <alignment horizontal="right" vertical="top" shrinkToFit="1"/>
    </xf>
    <xf numFmtId="0" fontId="5" fillId="0" borderId="33" xfId="0" applyFont="1" applyFill="1" applyBorder="1" applyAlignment="1">
      <alignment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40" xfId="0" quotePrefix="1" applyFont="1" applyBorder="1" applyAlignment="1">
      <alignment horizontal="right" vertical="center" shrinkToFit="1"/>
    </xf>
    <xf numFmtId="20" fontId="5" fillId="0" borderId="46" xfId="0" applyNumberFormat="1" applyFont="1" applyBorder="1" applyAlignment="1">
      <alignment horizontal="right" vertical="center" shrinkToFit="1"/>
    </xf>
    <xf numFmtId="20" fontId="5" fillId="0" borderId="43" xfId="0" applyNumberFormat="1" applyFont="1" applyBorder="1" applyAlignment="1">
      <alignment horizontal="right" vertical="center" shrinkToFit="1"/>
    </xf>
    <xf numFmtId="0" fontId="5" fillId="0" borderId="41" xfId="0" quotePrefix="1" applyFont="1" applyFill="1" applyBorder="1" applyAlignment="1">
      <alignment horizontal="right" vertical="center" shrinkToFit="1"/>
    </xf>
    <xf numFmtId="0" fontId="5" fillId="0" borderId="43" xfId="0" applyFont="1" applyFill="1" applyBorder="1" applyAlignment="1">
      <alignment horizontal="right" vertical="center" shrinkToFit="1"/>
    </xf>
    <xf numFmtId="20" fontId="5" fillId="0" borderId="43" xfId="0" applyNumberFormat="1" applyFont="1" applyFill="1" applyBorder="1" applyAlignment="1">
      <alignment horizontal="right" vertical="center" shrinkToFit="1"/>
    </xf>
    <xf numFmtId="0" fontId="5" fillId="0" borderId="0" xfId="0" quotePrefix="1" applyFont="1" applyBorder="1" applyAlignment="1">
      <alignment horizontal="right" vertical="top" shrinkToFit="1"/>
    </xf>
  </cellXfs>
  <cellStyles count="3">
    <cellStyle name="TableStyleLight1" xfId="2"/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0</xdr:row>
      <xdr:rowOff>111126</xdr:rowOff>
    </xdr:from>
    <xdr:to>
      <xdr:col>0</xdr:col>
      <xdr:colOff>944880</xdr:colOff>
      <xdr:row>0</xdr:row>
      <xdr:rowOff>316940</xdr:rowOff>
    </xdr:to>
    <xdr:pic>
      <xdr:nvPicPr>
        <xdr:cNvPr id="2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75" y="111126"/>
          <a:ext cx="738505" cy="20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328296</xdr:colOff>
      <xdr:row>0</xdr:row>
      <xdr:rowOff>66676</xdr:rowOff>
    </xdr:from>
    <xdr:to>
      <xdr:col>1</xdr:col>
      <xdr:colOff>597020</xdr:colOff>
      <xdr:row>0</xdr:row>
      <xdr:rowOff>259080</xdr:rowOff>
    </xdr:to>
    <xdr:pic>
      <xdr:nvPicPr>
        <xdr:cNvPr id="51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296" y="66676"/>
          <a:ext cx="648286" cy="183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8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2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6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0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4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8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2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6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0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4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8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60915" y="197544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</xdr:colOff>
      <xdr:row>0</xdr:row>
      <xdr:rowOff>157479</xdr:rowOff>
    </xdr:from>
    <xdr:to>
      <xdr:col>1</xdr:col>
      <xdr:colOff>811670</xdr:colOff>
      <xdr:row>0</xdr:row>
      <xdr:rowOff>396240</xdr:rowOff>
    </xdr:to>
    <xdr:pic>
      <xdr:nvPicPr>
        <xdr:cNvPr id="2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265" y="157479"/>
          <a:ext cx="783730" cy="238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25400</xdr:colOff>
      <xdr:row>7</xdr:row>
      <xdr:rowOff>38100</xdr:rowOff>
    </xdr:from>
    <xdr:to>
      <xdr:col>2</xdr:col>
      <xdr:colOff>0</xdr:colOff>
      <xdr:row>9</xdr:row>
      <xdr:rowOff>25400</xdr:rowOff>
    </xdr:to>
    <xdr:cxnSp macro="">
      <xdr:nvCxnSpPr>
        <xdr:cNvPr id="3" name="直線接點 2"/>
        <xdr:cNvCxnSpPr/>
      </xdr:nvCxnSpPr>
      <xdr:spPr>
        <a:xfrm>
          <a:off x="339725" y="2428875"/>
          <a:ext cx="936625" cy="61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050" y="6044565"/>
          <a:ext cx="57531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0</xdr:col>
      <xdr:colOff>942975</xdr:colOff>
      <xdr:row>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9050" y="1276350"/>
          <a:ext cx="573405" cy="4838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120014</xdr:colOff>
      <xdr:row>0</xdr:row>
      <xdr:rowOff>70484</xdr:rowOff>
    </xdr:from>
    <xdr:to>
      <xdr:col>1</xdr:col>
      <xdr:colOff>172528</xdr:colOff>
      <xdr:row>0</xdr:row>
      <xdr:rowOff>258791</xdr:rowOff>
    </xdr:to>
    <xdr:pic>
      <xdr:nvPicPr>
        <xdr:cNvPr id="4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4" y="70484"/>
          <a:ext cx="690869" cy="18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52</xdr:row>
      <xdr:rowOff>0</xdr:rowOff>
    </xdr:from>
    <xdr:to>
      <xdr:col>1</xdr:col>
      <xdr:colOff>0</xdr:colOff>
      <xdr:row>54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13830300"/>
          <a:ext cx="584835" cy="5124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942975</xdr:colOff>
      <xdr:row>32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9050" y="1882356"/>
          <a:ext cx="622001" cy="6883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0</xdr:row>
      <xdr:rowOff>76199</xdr:rowOff>
    </xdr:from>
    <xdr:to>
      <xdr:col>1</xdr:col>
      <xdr:colOff>510540</xdr:colOff>
      <xdr:row>0</xdr:row>
      <xdr:rowOff>277962</xdr:rowOff>
    </xdr:to>
    <xdr:pic>
      <xdr:nvPicPr>
        <xdr:cNvPr id="3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825" y="76199"/>
          <a:ext cx="598541" cy="20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236221</xdr:colOff>
      <xdr:row>0</xdr:row>
      <xdr:rowOff>116207</xdr:rowOff>
    </xdr:from>
    <xdr:to>
      <xdr:col>2</xdr:col>
      <xdr:colOff>15847</xdr:colOff>
      <xdr:row>0</xdr:row>
      <xdr:rowOff>297180</xdr:rowOff>
    </xdr:to>
    <xdr:pic>
      <xdr:nvPicPr>
        <xdr:cNvPr id="3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904" y="116207"/>
          <a:ext cx="659520" cy="180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236221</xdr:colOff>
      <xdr:row>0</xdr:row>
      <xdr:rowOff>116207</xdr:rowOff>
    </xdr:from>
    <xdr:to>
      <xdr:col>2</xdr:col>
      <xdr:colOff>15847</xdr:colOff>
      <xdr:row>1</xdr:row>
      <xdr:rowOff>69011</xdr:rowOff>
    </xdr:to>
    <xdr:pic>
      <xdr:nvPicPr>
        <xdr:cNvPr id="3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904" y="116207"/>
          <a:ext cx="659520" cy="2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2710815" y="1798320"/>
          <a:ext cx="38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328296</xdr:colOff>
      <xdr:row>0</xdr:row>
      <xdr:rowOff>66676</xdr:rowOff>
    </xdr:from>
    <xdr:to>
      <xdr:col>1</xdr:col>
      <xdr:colOff>597020</xdr:colOff>
      <xdr:row>0</xdr:row>
      <xdr:rowOff>259080</xdr:rowOff>
    </xdr:to>
    <xdr:pic>
      <xdr:nvPicPr>
        <xdr:cNvPr id="27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296" y="66676"/>
          <a:ext cx="648286" cy="19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2860915" y="1966823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328296</xdr:colOff>
      <xdr:row>0</xdr:row>
      <xdr:rowOff>66676</xdr:rowOff>
    </xdr:from>
    <xdr:to>
      <xdr:col>1</xdr:col>
      <xdr:colOff>597020</xdr:colOff>
      <xdr:row>0</xdr:row>
      <xdr:rowOff>259080</xdr:rowOff>
    </xdr:to>
    <xdr:pic>
      <xdr:nvPicPr>
        <xdr:cNvPr id="27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296" y="66676"/>
          <a:ext cx="648286" cy="183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0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60915" y="2251494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328296</xdr:colOff>
      <xdr:row>0</xdr:row>
      <xdr:rowOff>66676</xdr:rowOff>
    </xdr:from>
    <xdr:to>
      <xdr:col>1</xdr:col>
      <xdr:colOff>597020</xdr:colOff>
      <xdr:row>0</xdr:row>
      <xdr:rowOff>259080</xdr:rowOff>
    </xdr:to>
    <xdr:pic>
      <xdr:nvPicPr>
        <xdr:cNvPr id="28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296" y="66676"/>
          <a:ext cx="648286" cy="19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0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9</xdr:row>
      <xdr:rowOff>0</xdr:rowOff>
    </xdr:from>
    <xdr:to>
      <xdr:col>4</xdr:col>
      <xdr:colOff>657225</xdr:colOff>
      <xdr:row>9</xdr:row>
      <xdr:rowOff>0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860915" y="2216989"/>
          <a:ext cx="467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401956</xdr:colOff>
      <xdr:row>0</xdr:row>
      <xdr:rowOff>97790</xdr:rowOff>
    </xdr:from>
    <xdr:to>
      <xdr:col>1</xdr:col>
      <xdr:colOff>601980</xdr:colOff>
      <xdr:row>0</xdr:row>
      <xdr:rowOff>312783</xdr:rowOff>
    </xdr:to>
    <xdr:pic>
      <xdr:nvPicPr>
        <xdr:cNvPr id="4" name="Picture 1" descr="Logo-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6" y="97790"/>
          <a:ext cx="665850" cy="214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33"/>
  <sheetViews>
    <sheetView showGridLines="0" view="pageBreakPreview" topLeftCell="A13" zoomScale="75" zoomScaleNormal="100" zoomScaleSheetLayoutView="75" workbookViewId="0">
      <selection activeCell="I25" sqref="I25"/>
    </sheetView>
  </sheetViews>
  <sheetFormatPr defaultColWidth="9" defaultRowHeight="24" customHeight="1"/>
  <cols>
    <col min="1" max="1" width="18.625" style="69" customWidth="1"/>
    <col min="2" max="9" width="8.625" style="69" customWidth="1"/>
    <col min="10" max="16384" width="9" style="69"/>
  </cols>
  <sheetData>
    <row r="1" spans="1:10" s="66" customFormat="1" ht="30.2" customHeight="1">
      <c r="A1" s="324" t="s">
        <v>101</v>
      </c>
      <c r="B1" s="324"/>
      <c r="C1" s="324"/>
      <c r="D1" s="324"/>
      <c r="E1" s="324"/>
      <c r="F1" s="324"/>
      <c r="G1" s="324"/>
      <c r="H1" s="324"/>
      <c r="I1" s="324"/>
      <c r="J1" s="2"/>
    </row>
    <row r="2" spans="1:10" s="66" customFormat="1" ht="24" customHeight="1">
      <c r="A2" s="67"/>
      <c r="B2" s="67"/>
      <c r="C2" s="67"/>
      <c r="D2" s="67"/>
      <c r="E2" s="67"/>
      <c r="F2" s="67"/>
      <c r="G2" s="67"/>
      <c r="H2" s="67"/>
      <c r="I2" s="67"/>
    </row>
    <row r="3" spans="1:10" s="66" customFormat="1" ht="24" customHeight="1">
      <c r="A3" s="325" t="s">
        <v>528</v>
      </c>
      <c r="B3" s="325"/>
      <c r="C3" s="325"/>
      <c r="D3" s="325"/>
      <c r="E3" s="325"/>
      <c r="F3" s="325"/>
      <c r="G3" s="325"/>
      <c r="H3" s="325"/>
      <c r="I3" s="325"/>
    </row>
    <row r="4" spans="1:10" ht="24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10" ht="24" customHeight="1">
      <c r="A5" s="326" t="s">
        <v>409</v>
      </c>
      <c r="B5" s="326"/>
      <c r="C5" s="326"/>
      <c r="D5" s="326"/>
      <c r="E5" s="326"/>
      <c r="F5" s="326"/>
      <c r="G5" s="326"/>
      <c r="H5" s="326"/>
      <c r="I5" s="326"/>
    </row>
    <row r="6" spans="1:10" ht="24" customHeight="1">
      <c r="A6" s="70"/>
      <c r="B6" s="70"/>
      <c r="C6" s="70"/>
      <c r="D6" s="70"/>
      <c r="E6" s="70"/>
      <c r="F6" s="70"/>
      <c r="G6" s="70"/>
      <c r="H6" s="70"/>
      <c r="I6" s="70"/>
    </row>
    <row r="7" spans="1:10" ht="24" customHeight="1">
      <c r="A7" s="327" t="s">
        <v>4</v>
      </c>
      <c r="B7" s="327"/>
      <c r="C7" s="327"/>
      <c r="D7" s="327"/>
      <c r="E7" s="327"/>
      <c r="F7" s="327"/>
      <c r="G7" s="327"/>
      <c r="H7" s="327"/>
      <c r="I7" s="327"/>
    </row>
    <row r="9" spans="1:10" ht="24" customHeight="1">
      <c r="A9" s="81" t="s">
        <v>5</v>
      </c>
      <c r="B9" s="328" t="s">
        <v>6</v>
      </c>
      <c r="C9" s="328"/>
      <c r="D9" s="328" t="s">
        <v>7</v>
      </c>
      <c r="E9" s="328"/>
      <c r="F9" s="328" t="s">
        <v>8</v>
      </c>
      <c r="G9" s="328"/>
      <c r="H9" s="328" t="s">
        <v>9</v>
      </c>
      <c r="I9" s="328"/>
    </row>
    <row r="10" spans="1:10" ht="24" customHeight="1">
      <c r="A10" s="81" t="s">
        <v>10</v>
      </c>
      <c r="B10" s="71">
        <v>20</v>
      </c>
      <c r="C10" s="72" t="s">
        <v>11</v>
      </c>
      <c r="D10" s="71">
        <v>9</v>
      </c>
      <c r="E10" s="72" t="s">
        <v>12</v>
      </c>
      <c r="F10" s="71">
        <v>37</v>
      </c>
      <c r="G10" s="72" t="s">
        <v>13</v>
      </c>
      <c r="H10" s="329">
        <f>SUM(F10:F17)</f>
        <v>162</v>
      </c>
      <c r="I10" s="332" t="s">
        <v>13</v>
      </c>
    </row>
    <row r="11" spans="1:10" ht="24" customHeight="1">
      <c r="A11" s="81" t="s">
        <v>14</v>
      </c>
      <c r="B11" s="71">
        <v>13</v>
      </c>
      <c r="C11" s="72" t="s">
        <v>15</v>
      </c>
      <c r="D11" s="71">
        <v>7</v>
      </c>
      <c r="E11" s="72" t="s">
        <v>12</v>
      </c>
      <c r="F11" s="71">
        <v>23</v>
      </c>
      <c r="G11" s="72" t="s">
        <v>13</v>
      </c>
      <c r="H11" s="330"/>
      <c r="I11" s="333"/>
    </row>
    <row r="12" spans="1:10" ht="24" customHeight="1">
      <c r="A12" s="81" t="s">
        <v>16</v>
      </c>
      <c r="B12" s="71">
        <v>13</v>
      </c>
      <c r="C12" s="72" t="s">
        <v>11</v>
      </c>
      <c r="D12" s="71">
        <v>7</v>
      </c>
      <c r="E12" s="72" t="s">
        <v>12</v>
      </c>
      <c r="F12" s="71">
        <v>23</v>
      </c>
      <c r="G12" s="72" t="s">
        <v>13</v>
      </c>
      <c r="H12" s="330"/>
      <c r="I12" s="333"/>
    </row>
    <row r="13" spans="1:10" ht="24" customHeight="1">
      <c r="A13" s="81" t="s">
        <v>17</v>
      </c>
      <c r="B13" s="71">
        <v>10</v>
      </c>
      <c r="C13" s="72" t="s">
        <v>15</v>
      </c>
      <c r="D13" s="71">
        <v>7</v>
      </c>
      <c r="E13" s="72" t="s">
        <v>12</v>
      </c>
      <c r="F13" s="71">
        <v>17</v>
      </c>
      <c r="G13" s="72" t="s">
        <v>13</v>
      </c>
      <c r="H13" s="330"/>
      <c r="I13" s="333"/>
    </row>
    <row r="14" spans="1:10" ht="24" customHeight="1">
      <c r="A14" s="81" t="s">
        <v>18</v>
      </c>
      <c r="B14" s="71">
        <v>8</v>
      </c>
      <c r="C14" s="72" t="s">
        <v>11</v>
      </c>
      <c r="D14" s="71">
        <v>5</v>
      </c>
      <c r="E14" s="72" t="s">
        <v>12</v>
      </c>
      <c r="F14" s="71">
        <v>13</v>
      </c>
      <c r="G14" s="72" t="s">
        <v>13</v>
      </c>
      <c r="H14" s="330"/>
      <c r="I14" s="333"/>
    </row>
    <row r="15" spans="1:10" ht="24" customHeight="1">
      <c r="A15" s="81" t="s">
        <v>19</v>
      </c>
      <c r="B15" s="71">
        <v>8</v>
      </c>
      <c r="C15" s="72" t="s">
        <v>15</v>
      </c>
      <c r="D15" s="71">
        <v>5</v>
      </c>
      <c r="E15" s="72" t="s">
        <v>12</v>
      </c>
      <c r="F15" s="71">
        <v>13</v>
      </c>
      <c r="G15" s="72" t="s">
        <v>13</v>
      </c>
      <c r="H15" s="330"/>
      <c r="I15" s="333"/>
    </row>
    <row r="16" spans="1:10" ht="24" customHeight="1">
      <c r="A16" s="81" t="s">
        <v>20</v>
      </c>
      <c r="B16" s="71">
        <v>11</v>
      </c>
      <c r="C16" s="72" t="s">
        <v>11</v>
      </c>
      <c r="D16" s="71">
        <v>7</v>
      </c>
      <c r="E16" s="72" t="s">
        <v>12</v>
      </c>
      <c r="F16" s="71">
        <v>19</v>
      </c>
      <c r="G16" s="72" t="s">
        <v>13</v>
      </c>
      <c r="H16" s="330"/>
      <c r="I16" s="333"/>
    </row>
    <row r="17" spans="1:9" ht="24" customHeight="1">
      <c r="A17" s="81" t="s">
        <v>97</v>
      </c>
      <c r="B17" s="71">
        <v>10</v>
      </c>
      <c r="C17" s="72" t="s">
        <v>15</v>
      </c>
      <c r="D17" s="71">
        <v>7</v>
      </c>
      <c r="E17" s="72" t="s">
        <v>12</v>
      </c>
      <c r="F17" s="71">
        <v>17</v>
      </c>
      <c r="G17" s="72" t="s">
        <v>13</v>
      </c>
      <c r="H17" s="331"/>
      <c r="I17" s="334"/>
    </row>
    <row r="18" spans="1:9" ht="24" customHeight="1">
      <c r="A18" s="73"/>
      <c r="B18" s="74"/>
      <c r="C18" s="75"/>
      <c r="D18" s="74"/>
      <c r="E18" s="75"/>
      <c r="F18" s="74"/>
      <c r="G18" s="75"/>
      <c r="H18" s="74"/>
      <c r="I18" s="76"/>
    </row>
    <row r="19" spans="1:9" ht="24" customHeight="1">
      <c r="A19" s="327" t="s">
        <v>21</v>
      </c>
      <c r="B19" s="327"/>
      <c r="C19" s="327"/>
      <c r="D19" s="327"/>
      <c r="E19" s="327"/>
      <c r="F19" s="327"/>
      <c r="G19" s="327"/>
      <c r="H19" s="91"/>
      <c r="I19" s="91"/>
    </row>
    <row r="20" spans="1:9" ht="24" customHeight="1">
      <c r="H20" s="91"/>
      <c r="I20" s="91"/>
    </row>
    <row r="21" spans="1:9" ht="24" customHeight="1">
      <c r="A21" s="335" t="s">
        <v>22</v>
      </c>
      <c r="B21" s="337" t="s">
        <v>530</v>
      </c>
      <c r="C21" s="338"/>
      <c r="D21" s="337" t="s">
        <v>531</v>
      </c>
      <c r="E21" s="338"/>
      <c r="F21" s="337" t="s">
        <v>532</v>
      </c>
      <c r="G21" s="338"/>
      <c r="H21" s="91"/>
      <c r="I21" s="91"/>
    </row>
    <row r="22" spans="1:9" ht="24" customHeight="1">
      <c r="A22" s="336"/>
      <c r="B22" s="339" t="s">
        <v>533</v>
      </c>
      <c r="C22" s="340"/>
      <c r="D22" s="339" t="s">
        <v>86</v>
      </c>
      <c r="E22" s="340"/>
      <c r="F22" s="339" t="s">
        <v>87</v>
      </c>
      <c r="G22" s="340"/>
      <c r="H22" s="91"/>
      <c r="I22" s="91"/>
    </row>
    <row r="23" spans="1:9" ht="24" customHeight="1">
      <c r="A23" s="335" t="s">
        <v>23</v>
      </c>
      <c r="B23" s="344">
        <v>0.33333333333333331</v>
      </c>
      <c r="C23" s="345"/>
      <c r="D23" s="344">
        <v>0.33333333333333331</v>
      </c>
      <c r="E23" s="345"/>
      <c r="F23" s="344">
        <v>0.33333333333333331</v>
      </c>
      <c r="G23" s="345"/>
      <c r="H23" s="91"/>
      <c r="I23" s="91"/>
    </row>
    <row r="24" spans="1:9" ht="24" customHeight="1">
      <c r="A24" s="343"/>
      <c r="B24" s="346" t="s">
        <v>24</v>
      </c>
      <c r="C24" s="347"/>
      <c r="D24" s="346" t="s">
        <v>24</v>
      </c>
      <c r="E24" s="347"/>
      <c r="F24" s="346" t="s">
        <v>24</v>
      </c>
      <c r="G24" s="347"/>
      <c r="H24" s="91"/>
      <c r="I24" s="91"/>
    </row>
    <row r="25" spans="1:9" ht="24" customHeight="1">
      <c r="A25" s="336"/>
      <c r="B25" s="348">
        <v>0.77083333333333337</v>
      </c>
      <c r="C25" s="349"/>
      <c r="D25" s="348">
        <v>0.75</v>
      </c>
      <c r="E25" s="349"/>
      <c r="F25" s="348">
        <v>0.6875</v>
      </c>
      <c r="G25" s="349"/>
      <c r="H25" s="91"/>
      <c r="I25" s="91"/>
    </row>
    <row r="26" spans="1:9" ht="24" customHeight="1">
      <c r="A26" s="335" t="s">
        <v>25</v>
      </c>
      <c r="B26" s="356">
        <v>4</v>
      </c>
      <c r="C26" s="357"/>
      <c r="D26" s="356">
        <v>4</v>
      </c>
      <c r="E26" s="357"/>
      <c r="F26" s="356">
        <v>2</v>
      </c>
      <c r="G26" s="357"/>
      <c r="H26" s="91"/>
      <c r="I26" s="91"/>
    </row>
    <row r="27" spans="1:9" ht="24" customHeight="1">
      <c r="A27" s="336"/>
      <c r="B27" s="341" t="s">
        <v>26</v>
      </c>
      <c r="C27" s="342"/>
      <c r="D27" s="341" t="s">
        <v>26</v>
      </c>
      <c r="E27" s="342"/>
      <c r="F27" s="341" t="s">
        <v>26</v>
      </c>
      <c r="G27" s="342"/>
      <c r="H27" s="91"/>
      <c r="I27" s="91"/>
    </row>
    <row r="28" spans="1:9" ht="24" customHeight="1">
      <c r="A28" s="328" t="s">
        <v>27</v>
      </c>
      <c r="B28" s="356">
        <v>73</v>
      </c>
      <c r="C28" s="357"/>
      <c r="D28" s="356">
        <v>65</v>
      </c>
      <c r="E28" s="357"/>
      <c r="F28" s="356">
        <v>24</v>
      </c>
      <c r="G28" s="357"/>
      <c r="H28" s="91"/>
      <c r="I28" s="91"/>
    </row>
    <row r="29" spans="1:9" ht="24" customHeight="1">
      <c r="A29" s="328"/>
      <c r="B29" s="341" t="s">
        <v>13</v>
      </c>
      <c r="C29" s="342"/>
      <c r="D29" s="341" t="s">
        <v>13</v>
      </c>
      <c r="E29" s="342"/>
      <c r="F29" s="341" t="s">
        <v>13</v>
      </c>
      <c r="G29" s="342"/>
      <c r="H29" s="91"/>
      <c r="I29" s="91"/>
    </row>
    <row r="30" spans="1:9" ht="24" customHeight="1">
      <c r="A30" s="335" t="s">
        <v>28</v>
      </c>
      <c r="B30" s="329">
        <f>SUM(B28:G28)</f>
        <v>162</v>
      </c>
      <c r="C30" s="350"/>
      <c r="D30" s="350"/>
      <c r="E30" s="352" t="s">
        <v>13</v>
      </c>
      <c r="F30" s="352"/>
      <c r="G30" s="353"/>
      <c r="H30" s="91"/>
      <c r="I30" s="91"/>
    </row>
    <row r="31" spans="1:9" ht="24" customHeight="1">
      <c r="A31" s="336"/>
      <c r="B31" s="331"/>
      <c r="C31" s="351"/>
      <c r="D31" s="351"/>
      <c r="E31" s="354"/>
      <c r="F31" s="354"/>
      <c r="G31" s="355"/>
      <c r="H31" s="91"/>
      <c r="I31" s="91"/>
    </row>
    <row r="32" spans="1:9" ht="24" customHeight="1">
      <c r="E32" s="69" t="s">
        <v>1</v>
      </c>
      <c r="H32" s="91"/>
      <c r="I32" s="91"/>
    </row>
    <row r="33" spans="8:9" ht="24" customHeight="1">
      <c r="H33" s="91"/>
      <c r="I33" s="91"/>
    </row>
  </sheetData>
  <mergeCells count="45">
    <mergeCell ref="B30:D31"/>
    <mergeCell ref="E30:G31"/>
    <mergeCell ref="A30:A31"/>
    <mergeCell ref="B27:C27"/>
    <mergeCell ref="D27:E27"/>
    <mergeCell ref="F27:G27"/>
    <mergeCell ref="A28:A29"/>
    <mergeCell ref="B28:C28"/>
    <mergeCell ref="D28:E28"/>
    <mergeCell ref="F28:G28"/>
    <mergeCell ref="B29:C29"/>
    <mergeCell ref="A26:A27"/>
    <mergeCell ref="B26:C26"/>
    <mergeCell ref="D26:E26"/>
    <mergeCell ref="F26:G26"/>
    <mergeCell ref="D29:E29"/>
    <mergeCell ref="F29:G29"/>
    <mergeCell ref="A23:A25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H10:H17"/>
    <mergeCell ref="I10:I17"/>
    <mergeCell ref="A21:A22"/>
    <mergeCell ref="B21:C21"/>
    <mergeCell ref="D21:E21"/>
    <mergeCell ref="F21:G21"/>
    <mergeCell ref="B22:C22"/>
    <mergeCell ref="D22:E22"/>
    <mergeCell ref="F22:G22"/>
    <mergeCell ref="A19:G19"/>
    <mergeCell ref="A1:I1"/>
    <mergeCell ref="A3:I3"/>
    <mergeCell ref="A5:I5"/>
    <mergeCell ref="A7:I7"/>
    <mergeCell ref="B9:C9"/>
    <mergeCell ref="D9:E9"/>
    <mergeCell ref="F9:G9"/>
    <mergeCell ref="H9:I9"/>
  </mergeCells>
  <phoneticPr fontId="1" type="noConversion"/>
  <pageMargins left="0.76" right="0.26" top="0.75" bottom="0.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53"/>
  <sheetViews>
    <sheetView showGridLines="0" tabSelected="1" view="pageBreakPreview" topLeftCell="A28" zoomScaleNormal="100" zoomScaleSheetLayoutView="100" workbookViewId="0">
      <selection activeCell="H33" sqref="H33"/>
    </sheetView>
  </sheetViews>
  <sheetFormatPr defaultColWidth="7.75" defaultRowHeight="17.100000000000001" customHeight="1"/>
  <cols>
    <col min="1" max="1" width="5.5" customWidth="1"/>
    <col min="2" max="2" width="16.75" customWidth="1"/>
    <col min="5" max="5" width="8.125" customWidth="1"/>
    <col min="6" max="8" width="8.125" style="186" customWidth="1"/>
    <col min="9" max="12" width="8.125" customWidth="1"/>
  </cols>
  <sheetData>
    <row r="1" spans="1:12" s="1" customFormat="1" ht="20.100000000000001" customHeight="1">
      <c r="A1" s="326" t="s">
        <v>292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2"/>
    </row>
    <row r="2" spans="1:12" s="1" customFormat="1" ht="17.100000000000001" customHeight="1">
      <c r="A2" s="138"/>
      <c r="B2" s="138"/>
      <c r="C2" s="138"/>
      <c r="D2" s="138"/>
      <c r="E2" s="138"/>
      <c r="F2" s="166"/>
      <c r="G2" s="169"/>
      <c r="H2" s="234"/>
      <c r="I2" s="138"/>
      <c r="J2" s="138"/>
      <c r="K2" s="138"/>
      <c r="L2" s="2"/>
    </row>
    <row r="3" spans="1:12" s="1" customFormat="1" ht="17.100000000000001" customHeight="1">
      <c r="A3" s="370" t="s">
        <v>376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2" s="1" customFormat="1" ht="17.100000000000001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s="54" customFormat="1" ht="17.100000000000001" customHeight="1">
      <c r="D5" s="54" t="s">
        <v>104</v>
      </c>
      <c r="E5" s="53" t="s">
        <v>536</v>
      </c>
      <c r="F5" s="53" t="s">
        <v>536</v>
      </c>
      <c r="G5" s="53" t="s">
        <v>531</v>
      </c>
      <c r="H5" s="53" t="s">
        <v>532</v>
      </c>
    </row>
    <row r="6" spans="1:12" s="97" customFormat="1" ht="17.100000000000001" customHeight="1">
      <c r="A6" s="32"/>
      <c r="B6" s="154" t="s">
        <v>275</v>
      </c>
      <c r="C6" s="154" t="s">
        <v>377</v>
      </c>
      <c r="D6" s="32"/>
      <c r="E6" s="33"/>
      <c r="F6" s="183"/>
      <c r="G6" s="183"/>
      <c r="H6" s="183"/>
      <c r="I6" s="99"/>
    </row>
    <row r="7" spans="1:12" s="97" customFormat="1" ht="17.100000000000001" customHeight="1" thickBot="1">
      <c r="A7" s="145" t="s">
        <v>270</v>
      </c>
      <c r="B7" s="177" t="s">
        <v>275</v>
      </c>
      <c r="C7" s="177" t="s">
        <v>378</v>
      </c>
      <c r="D7" s="207">
        <v>1</v>
      </c>
      <c r="E7" s="220"/>
      <c r="F7" s="231"/>
      <c r="G7" s="183"/>
      <c r="H7" s="183"/>
      <c r="I7" s="99"/>
    </row>
    <row r="8" spans="1:12" s="97" customFormat="1" ht="17.100000000000001" customHeight="1" thickBot="1">
      <c r="A8" s="108"/>
      <c r="B8" s="161" t="s">
        <v>379</v>
      </c>
      <c r="C8" s="161" t="s">
        <v>380</v>
      </c>
      <c r="D8" s="103"/>
      <c r="E8" s="110"/>
      <c r="F8" s="224" t="s">
        <v>228</v>
      </c>
      <c r="G8" s="193" t="s">
        <v>594</v>
      </c>
      <c r="H8" s="183"/>
      <c r="I8" s="99"/>
    </row>
    <row r="9" spans="1:12" s="97" customFormat="1" ht="17.100000000000001" customHeight="1">
      <c r="A9" s="106"/>
      <c r="B9" s="161" t="s">
        <v>379</v>
      </c>
      <c r="C9" s="161" t="s">
        <v>381</v>
      </c>
      <c r="D9" s="103">
        <v>2</v>
      </c>
      <c r="E9" s="107"/>
      <c r="F9" s="182">
        <v>0.58333333333333337</v>
      </c>
      <c r="G9" s="221" t="s">
        <v>754</v>
      </c>
      <c r="H9" s="183"/>
      <c r="I9" s="99"/>
    </row>
    <row r="10" spans="1:12" s="97" customFormat="1" ht="17.100000000000001" customHeight="1" thickBot="1">
      <c r="A10" s="108"/>
      <c r="B10" s="154" t="s">
        <v>382</v>
      </c>
      <c r="C10" s="154" t="s">
        <v>383</v>
      </c>
      <c r="D10" s="103"/>
      <c r="E10" s="110" t="s">
        <v>110</v>
      </c>
      <c r="F10" s="213"/>
      <c r="G10" s="184" t="s">
        <v>256</v>
      </c>
      <c r="H10" s="183" t="str">
        <f>G12</f>
        <v>賴/賴</v>
      </c>
      <c r="I10" s="99"/>
    </row>
    <row r="11" spans="1:12" s="97" customFormat="1" ht="17.100000000000001" customHeight="1">
      <c r="A11" s="149" t="s">
        <v>110</v>
      </c>
      <c r="B11" s="154" t="s">
        <v>382</v>
      </c>
      <c r="C11" s="154" t="s">
        <v>384</v>
      </c>
      <c r="D11" s="103">
        <v>3</v>
      </c>
      <c r="E11" s="107" t="s">
        <v>110</v>
      </c>
      <c r="F11" s="180"/>
      <c r="G11" s="237">
        <v>0.59722222222222221</v>
      </c>
      <c r="H11" s="272" t="s">
        <v>762</v>
      </c>
      <c r="I11" s="99"/>
    </row>
    <row r="12" spans="1:12" s="97" customFormat="1" ht="17.100000000000001" customHeight="1" thickBot="1">
      <c r="A12" s="108"/>
      <c r="B12" s="154" t="s">
        <v>316</v>
      </c>
      <c r="C12" s="154" t="s">
        <v>385</v>
      </c>
      <c r="D12" s="103"/>
      <c r="E12" s="110" t="s">
        <v>110</v>
      </c>
      <c r="F12" s="181" t="s">
        <v>234</v>
      </c>
      <c r="G12" s="295" t="str">
        <f>F14</f>
        <v>賴/賴</v>
      </c>
      <c r="H12" s="184"/>
      <c r="I12" s="99"/>
    </row>
    <row r="13" spans="1:12" s="97" customFormat="1" ht="17.100000000000001" customHeight="1">
      <c r="A13" s="45"/>
      <c r="B13" s="154" t="s">
        <v>316</v>
      </c>
      <c r="C13" s="154" t="s">
        <v>386</v>
      </c>
      <c r="D13" s="103">
        <v>4</v>
      </c>
      <c r="E13" s="107" t="s">
        <v>110</v>
      </c>
      <c r="F13" s="237">
        <v>0.58333333333333337</v>
      </c>
      <c r="G13" s="219" t="s">
        <v>755</v>
      </c>
      <c r="H13" s="184"/>
      <c r="I13" s="99"/>
    </row>
    <row r="14" spans="1:12" s="97" customFormat="1" ht="17.100000000000001" customHeight="1" thickBot="1">
      <c r="A14" s="108"/>
      <c r="B14" s="154" t="s">
        <v>108</v>
      </c>
      <c r="C14" s="154" t="s">
        <v>387</v>
      </c>
      <c r="D14" s="103"/>
      <c r="E14" s="111" t="s">
        <v>209</v>
      </c>
      <c r="F14" s="238" t="s">
        <v>558</v>
      </c>
      <c r="G14" s="183"/>
      <c r="H14" s="184"/>
      <c r="I14" s="99"/>
    </row>
    <row r="15" spans="1:12" s="97" customFormat="1" ht="17.100000000000001" customHeight="1" thickBot="1">
      <c r="A15" s="45"/>
      <c r="B15" s="177" t="s">
        <v>108</v>
      </c>
      <c r="C15" s="177" t="s">
        <v>388</v>
      </c>
      <c r="D15" s="207">
        <v>5</v>
      </c>
      <c r="E15" s="209">
        <v>0.41666666666666669</v>
      </c>
      <c r="F15" s="219" t="s">
        <v>752</v>
      </c>
      <c r="G15" s="183"/>
      <c r="H15" s="184"/>
      <c r="I15" s="99"/>
    </row>
    <row r="16" spans="1:12" s="97" customFormat="1" ht="17.100000000000001" customHeight="1" thickBot="1">
      <c r="A16" s="108"/>
      <c r="B16" s="154" t="s">
        <v>275</v>
      </c>
      <c r="C16" s="154" t="s">
        <v>389</v>
      </c>
      <c r="D16" s="103"/>
      <c r="E16" s="113"/>
      <c r="F16" s="183"/>
      <c r="G16" s="183"/>
      <c r="H16" s="184" t="s">
        <v>212</v>
      </c>
      <c r="I16" s="115" t="str">
        <f>H22</f>
        <v>林/林</v>
      </c>
      <c r="J16" s="113" t="s">
        <v>0</v>
      </c>
    </row>
    <row r="17" spans="1:11" s="97" customFormat="1" ht="17.100000000000001" customHeight="1" thickBot="1">
      <c r="A17" s="45"/>
      <c r="B17" s="177" t="s">
        <v>275</v>
      </c>
      <c r="C17" s="177" t="s">
        <v>390</v>
      </c>
      <c r="D17" s="207">
        <v>6</v>
      </c>
      <c r="E17" s="220"/>
      <c r="F17" s="183"/>
      <c r="G17" s="183"/>
      <c r="H17" s="237">
        <v>0.52777777777777779</v>
      </c>
      <c r="I17" s="383" t="s">
        <v>806</v>
      </c>
    </row>
    <row r="18" spans="1:11" s="97" customFormat="1" ht="17.100000000000001" customHeight="1" thickBot="1">
      <c r="A18" s="108"/>
      <c r="B18" s="154" t="s">
        <v>316</v>
      </c>
      <c r="C18" s="154" t="s">
        <v>391</v>
      </c>
      <c r="D18" s="103"/>
      <c r="E18" s="110" t="s">
        <v>220</v>
      </c>
      <c r="F18" s="193" t="s">
        <v>559</v>
      </c>
      <c r="G18" s="183"/>
      <c r="H18" s="239"/>
      <c r="I18" s="99"/>
    </row>
    <row r="19" spans="1:11" s="97" customFormat="1" ht="17.100000000000001" customHeight="1">
      <c r="A19" s="106"/>
      <c r="B19" s="154" t="s">
        <v>316</v>
      </c>
      <c r="C19" s="154" t="s">
        <v>392</v>
      </c>
      <c r="D19" s="103">
        <v>7</v>
      </c>
      <c r="E19" s="114">
        <v>0.4375</v>
      </c>
      <c r="F19" s="221" t="s">
        <v>753</v>
      </c>
      <c r="G19" s="183"/>
      <c r="H19" s="239"/>
      <c r="I19" s="99"/>
    </row>
    <row r="20" spans="1:11" s="97" customFormat="1" ht="17.100000000000001" customHeight="1" thickBot="1">
      <c r="A20" s="108"/>
      <c r="B20" s="154" t="s">
        <v>282</v>
      </c>
      <c r="C20" s="154" t="s">
        <v>393</v>
      </c>
      <c r="D20" s="103"/>
      <c r="E20" s="109" t="s">
        <v>110</v>
      </c>
      <c r="F20" s="184" t="s">
        <v>107</v>
      </c>
      <c r="G20" s="183" t="s">
        <v>595</v>
      </c>
      <c r="H20" s="239"/>
      <c r="I20" s="99"/>
    </row>
    <row r="21" spans="1:11" s="97" customFormat="1" ht="17.100000000000001" customHeight="1" thickBot="1">
      <c r="A21" s="149" t="s">
        <v>110</v>
      </c>
      <c r="B21" s="177" t="s">
        <v>282</v>
      </c>
      <c r="C21" s="177" t="s">
        <v>394</v>
      </c>
      <c r="D21" s="207">
        <v>8</v>
      </c>
      <c r="E21" s="220" t="s">
        <v>110</v>
      </c>
      <c r="F21" s="250">
        <v>0.58333333333333337</v>
      </c>
      <c r="G21" s="317" t="s">
        <v>756</v>
      </c>
      <c r="H21" s="239"/>
      <c r="I21" s="99"/>
    </row>
    <row r="22" spans="1:11" s="97" customFormat="1" ht="17.100000000000001" customHeight="1" thickBot="1">
      <c r="A22" s="108"/>
      <c r="B22" s="154" t="s">
        <v>108</v>
      </c>
      <c r="C22" s="154" t="s">
        <v>395</v>
      </c>
      <c r="D22" s="103"/>
      <c r="E22" s="113"/>
      <c r="F22" s="183"/>
      <c r="G22" s="239" t="s">
        <v>263</v>
      </c>
      <c r="H22" s="238" t="str">
        <f>G20</f>
        <v>林/林</v>
      </c>
      <c r="I22" s="122"/>
    </row>
    <row r="23" spans="1:11" s="97" customFormat="1" ht="17.100000000000001" customHeight="1">
      <c r="A23" s="106"/>
      <c r="B23" s="154" t="s">
        <v>108</v>
      </c>
      <c r="C23" s="154" t="s">
        <v>396</v>
      </c>
      <c r="D23" s="103">
        <v>9</v>
      </c>
      <c r="E23" s="107"/>
      <c r="F23" s="180"/>
      <c r="G23" s="182">
        <v>0.59722222222222221</v>
      </c>
      <c r="H23" s="269" t="s">
        <v>763</v>
      </c>
      <c r="I23" s="99"/>
    </row>
    <row r="24" spans="1:11" s="97" customFormat="1" ht="17.100000000000001" customHeight="1" thickBot="1">
      <c r="A24" s="108"/>
      <c r="B24" s="154" t="s">
        <v>362</v>
      </c>
      <c r="C24" s="154" t="s">
        <v>397</v>
      </c>
      <c r="D24" s="103"/>
      <c r="E24" s="109"/>
      <c r="F24" s="181" t="s">
        <v>246</v>
      </c>
      <c r="G24" s="232" t="s">
        <v>593</v>
      </c>
      <c r="H24" s="183"/>
      <c r="I24" s="99"/>
    </row>
    <row r="25" spans="1:11" s="97" customFormat="1" ht="17.100000000000001" customHeight="1" thickBot="1">
      <c r="A25" s="145" t="s">
        <v>288</v>
      </c>
      <c r="B25" s="177" t="s">
        <v>362</v>
      </c>
      <c r="C25" s="177" t="s">
        <v>398</v>
      </c>
      <c r="D25" s="207">
        <v>10</v>
      </c>
      <c r="E25" s="220"/>
      <c r="F25" s="246">
        <v>0.58333333333333337</v>
      </c>
      <c r="G25" s="219" t="s">
        <v>757</v>
      </c>
      <c r="H25" s="183"/>
      <c r="I25" s="99"/>
    </row>
    <row r="26" spans="1:11" s="97" customFormat="1" ht="17.100000000000001" customHeight="1">
      <c r="A26" s="116"/>
      <c r="B26" s="117"/>
      <c r="C26" s="110"/>
      <c r="D26" s="113"/>
      <c r="E26" s="113"/>
      <c r="F26" s="183"/>
      <c r="G26" s="183"/>
      <c r="H26" s="183"/>
      <c r="I26" s="99"/>
    </row>
    <row r="27" spans="1:11" s="97" customFormat="1" ht="17.100000000000001" customHeight="1">
      <c r="A27" s="116"/>
      <c r="B27" s="116"/>
      <c r="C27" s="113"/>
      <c r="D27" s="113"/>
      <c r="E27" s="113"/>
      <c r="F27" s="116"/>
      <c r="G27" s="116"/>
      <c r="H27" s="116"/>
    </row>
    <row r="28" spans="1:11" s="54" customFormat="1" ht="17.100000000000001" customHeight="1">
      <c r="B28" s="54" t="s">
        <v>244</v>
      </c>
      <c r="D28" s="54" t="s">
        <v>104</v>
      </c>
      <c r="E28" s="53" t="s">
        <v>531</v>
      </c>
      <c r="F28" s="53" t="s">
        <v>531</v>
      </c>
      <c r="G28" s="53" t="s">
        <v>531</v>
      </c>
      <c r="H28" s="53" t="s">
        <v>532</v>
      </c>
      <c r="I28" s="53" t="s">
        <v>532</v>
      </c>
      <c r="J28" s="53"/>
    </row>
    <row r="29" spans="1:11" s="31" customFormat="1" ht="17.100000000000001" customHeight="1">
      <c r="A29" s="55"/>
      <c r="B29" s="30"/>
      <c r="C29" s="30"/>
      <c r="D29" s="46"/>
      <c r="I29" s="35"/>
      <c r="J29" s="35"/>
      <c r="K29" s="49"/>
    </row>
    <row r="30" spans="1:11" s="31" customFormat="1" ht="17.100000000000001" customHeight="1">
      <c r="A30" s="104"/>
      <c r="B30" s="154" t="s">
        <v>382</v>
      </c>
      <c r="C30" s="154" t="s">
        <v>383</v>
      </c>
      <c r="D30" s="103"/>
      <c r="E30" s="110"/>
      <c r="F30" s="110"/>
      <c r="G30" s="110" t="s">
        <v>110</v>
      </c>
      <c r="H30" s="110"/>
      <c r="I30" s="110"/>
      <c r="J30" s="110"/>
      <c r="K30" s="110"/>
    </row>
    <row r="31" spans="1:11" s="31" customFormat="1" ht="17.100000000000001" customHeight="1">
      <c r="A31" s="104"/>
      <c r="B31" s="154" t="s">
        <v>382</v>
      </c>
      <c r="C31" s="154" t="s">
        <v>384</v>
      </c>
      <c r="D31" s="103" t="s">
        <v>255</v>
      </c>
      <c r="E31" s="107" t="s">
        <v>110</v>
      </c>
      <c r="F31" s="110"/>
      <c r="G31" s="142" t="s">
        <v>110</v>
      </c>
      <c r="H31" s="110" t="s">
        <v>110</v>
      </c>
      <c r="I31" s="110"/>
      <c r="J31" s="110"/>
      <c r="K31" s="110"/>
    </row>
    <row r="32" spans="1:11" s="31" customFormat="1" ht="17.100000000000001" customHeight="1" thickBot="1">
      <c r="A32" s="104"/>
      <c r="B32" s="210" t="s">
        <v>560</v>
      </c>
      <c r="C32" s="211" t="s">
        <v>561</v>
      </c>
      <c r="D32" s="103"/>
      <c r="E32" s="111" t="s">
        <v>206</v>
      </c>
      <c r="F32" s="120" t="s">
        <v>623</v>
      </c>
      <c r="G32" s="110"/>
      <c r="H32" s="110"/>
      <c r="I32" s="110"/>
      <c r="J32" s="110"/>
      <c r="K32" s="110"/>
    </row>
    <row r="33" spans="1:11" s="31" customFormat="1" ht="17.100000000000001" customHeight="1" thickBot="1">
      <c r="A33" s="104"/>
      <c r="B33" s="259" t="s">
        <v>560</v>
      </c>
      <c r="C33" s="252" t="s">
        <v>562</v>
      </c>
      <c r="D33" s="207" t="s">
        <v>245</v>
      </c>
      <c r="E33" s="209">
        <v>0.41666666666666669</v>
      </c>
      <c r="F33" s="319" t="s">
        <v>758</v>
      </c>
      <c r="G33" s="120"/>
      <c r="H33" s="110"/>
      <c r="I33" s="110"/>
      <c r="J33" s="110"/>
      <c r="K33" s="110"/>
    </row>
    <row r="34" spans="1:11" s="31" customFormat="1" ht="17.100000000000001" customHeight="1" thickBot="1">
      <c r="A34" s="104"/>
      <c r="B34" s="210" t="s">
        <v>379</v>
      </c>
      <c r="C34" s="211" t="s">
        <v>596</v>
      </c>
      <c r="E34" s="110" t="s">
        <v>110</v>
      </c>
      <c r="F34" s="119" t="s">
        <v>231</v>
      </c>
      <c r="G34" s="120" t="s">
        <v>641</v>
      </c>
      <c r="H34" s="110" t="s">
        <v>110</v>
      </c>
      <c r="I34" s="110"/>
      <c r="J34" s="110"/>
      <c r="K34" s="110"/>
    </row>
    <row r="35" spans="1:11" s="31" customFormat="1" ht="17.100000000000001" customHeight="1" thickBot="1">
      <c r="A35" s="104"/>
      <c r="B35" s="259" t="s">
        <v>379</v>
      </c>
      <c r="C35" s="275" t="s">
        <v>381</v>
      </c>
      <c r="D35" s="207" t="s">
        <v>247</v>
      </c>
      <c r="E35" s="209" t="s">
        <v>110</v>
      </c>
      <c r="F35" s="209">
        <v>0.59722222222222221</v>
      </c>
      <c r="G35" s="317" t="s">
        <v>760</v>
      </c>
      <c r="H35" s="320" t="s">
        <v>110</v>
      </c>
      <c r="I35" s="110"/>
      <c r="J35" s="110"/>
      <c r="K35" s="110"/>
    </row>
    <row r="36" spans="1:11" s="31" customFormat="1" ht="17.100000000000001" customHeight="1" thickBot="1">
      <c r="A36" s="104"/>
      <c r="B36" s="210" t="s">
        <v>642</v>
      </c>
      <c r="C36" s="211" t="s">
        <v>643</v>
      </c>
      <c r="D36" s="103"/>
      <c r="E36" s="142"/>
      <c r="F36" s="110"/>
      <c r="G36" s="277" t="s">
        <v>248</v>
      </c>
      <c r="H36" s="320" t="str">
        <f>G34</f>
        <v>廖/羅</v>
      </c>
      <c r="I36" s="110"/>
      <c r="J36" s="110"/>
      <c r="K36" s="110"/>
    </row>
    <row r="37" spans="1:11" s="31" customFormat="1" ht="17.100000000000001" customHeight="1">
      <c r="A37" s="104"/>
      <c r="B37" s="210" t="s">
        <v>642</v>
      </c>
      <c r="C37" s="211" t="s">
        <v>644</v>
      </c>
      <c r="D37" s="103" t="s">
        <v>319</v>
      </c>
      <c r="E37" s="143"/>
      <c r="F37" s="107"/>
      <c r="G37" s="112">
        <v>0.69444444444444453</v>
      </c>
      <c r="H37" s="321" t="s">
        <v>777</v>
      </c>
      <c r="I37" s="120"/>
      <c r="J37" s="110"/>
      <c r="K37" s="110"/>
    </row>
    <row r="38" spans="1:11" s="31" customFormat="1" ht="17.100000000000001" customHeight="1">
      <c r="A38" s="104"/>
      <c r="B38" s="154" t="s">
        <v>316</v>
      </c>
      <c r="C38" s="154" t="s">
        <v>385</v>
      </c>
      <c r="D38" s="103"/>
      <c r="E38" s="113"/>
      <c r="F38" s="113"/>
      <c r="G38" s="113"/>
      <c r="H38" s="119" t="s">
        <v>110</v>
      </c>
      <c r="I38" s="120"/>
      <c r="J38" s="110"/>
      <c r="K38" s="110"/>
    </row>
    <row r="39" spans="1:11" s="31" customFormat="1" ht="17.100000000000001" customHeight="1" thickBot="1">
      <c r="A39" s="104"/>
      <c r="B39" s="177" t="s">
        <v>316</v>
      </c>
      <c r="C39" s="177" t="s">
        <v>386</v>
      </c>
      <c r="D39" s="207" t="s">
        <v>251</v>
      </c>
      <c r="E39" s="220"/>
      <c r="F39" s="113"/>
      <c r="G39" s="113"/>
      <c r="H39" s="114" t="s">
        <v>237</v>
      </c>
      <c r="I39" s="120" t="str">
        <f>H44</f>
        <v>洪/洪</v>
      </c>
      <c r="J39" s="110"/>
      <c r="K39" s="110"/>
    </row>
    <row r="40" spans="1:11" s="31" customFormat="1" ht="17.100000000000001" customHeight="1" thickBot="1">
      <c r="A40" s="104"/>
      <c r="B40" s="210" t="s">
        <v>331</v>
      </c>
      <c r="C40" s="211" t="s">
        <v>597</v>
      </c>
      <c r="D40" s="103"/>
      <c r="E40" s="110" t="s">
        <v>217</v>
      </c>
      <c r="F40" s="260" t="s">
        <v>624</v>
      </c>
      <c r="G40" s="113"/>
      <c r="H40" s="388">
        <v>0.52777777777777779</v>
      </c>
      <c r="I40" s="394" t="s">
        <v>805</v>
      </c>
      <c r="J40" s="110"/>
      <c r="K40" s="110"/>
    </row>
    <row r="41" spans="1:11" s="31" customFormat="1" ht="17.100000000000001" customHeight="1">
      <c r="A41" s="104"/>
      <c r="B41" s="210" t="s">
        <v>331</v>
      </c>
      <c r="C41" s="210" t="s">
        <v>598</v>
      </c>
      <c r="D41" s="103" t="s">
        <v>261</v>
      </c>
      <c r="E41" s="112">
        <v>0.41666666666666669</v>
      </c>
      <c r="F41" s="282" t="s">
        <v>759</v>
      </c>
      <c r="G41" s="110"/>
      <c r="H41" s="277"/>
      <c r="I41" s="119" t="s">
        <v>110</v>
      </c>
      <c r="J41" s="113"/>
      <c r="K41" s="110"/>
    </row>
    <row r="42" spans="1:11" s="31" customFormat="1" ht="17.100000000000001" customHeight="1" thickBot="1">
      <c r="A42" s="104"/>
      <c r="B42" s="154" t="s">
        <v>108</v>
      </c>
      <c r="C42" s="154" t="s">
        <v>395</v>
      </c>
      <c r="D42" s="103"/>
      <c r="E42" s="113"/>
      <c r="F42" s="277" t="s">
        <v>242</v>
      </c>
      <c r="G42" s="110" t="str">
        <f>F40</f>
        <v>洪/洪</v>
      </c>
      <c r="H42" s="277"/>
      <c r="I42" s="119" t="s">
        <v>259</v>
      </c>
      <c r="J42" s="276" t="s">
        <v>829</v>
      </c>
      <c r="K42" s="110" t="s">
        <v>3</v>
      </c>
    </row>
    <row r="43" spans="1:11" s="31" customFormat="1" ht="17.100000000000001" customHeight="1">
      <c r="A43" s="104"/>
      <c r="B43" s="154" t="s">
        <v>108</v>
      </c>
      <c r="C43" s="154" t="s">
        <v>396</v>
      </c>
      <c r="D43" s="103" t="s">
        <v>320</v>
      </c>
      <c r="E43" s="107"/>
      <c r="F43" s="112">
        <v>0.59722222222222221</v>
      </c>
      <c r="G43" s="282" t="s">
        <v>761</v>
      </c>
      <c r="H43" s="277"/>
      <c r="I43" s="388">
        <v>0.63888888888888895</v>
      </c>
      <c r="J43" s="405" t="s">
        <v>879</v>
      </c>
      <c r="K43" s="110"/>
    </row>
    <row r="44" spans="1:11" s="31" customFormat="1" ht="17.100000000000001" customHeight="1" thickBot="1">
      <c r="A44" s="104"/>
      <c r="B44" s="210" t="s">
        <v>331</v>
      </c>
      <c r="C44" s="211" t="s">
        <v>645</v>
      </c>
      <c r="D44" s="103"/>
      <c r="E44" s="113"/>
      <c r="F44" s="113"/>
      <c r="G44" s="277" t="s">
        <v>252</v>
      </c>
      <c r="H44" s="391" t="str">
        <f>G42</f>
        <v>洪/洪</v>
      </c>
      <c r="I44" s="277" t="s">
        <v>110</v>
      </c>
      <c r="J44" s="110"/>
      <c r="K44" s="104"/>
    </row>
    <row r="45" spans="1:11" s="31" customFormat="1" ht="17.100000000000001" customHeight="1">
      <c r="A45" s="104"/>
      <c r="B45" s="210" t="s">
        <v>331</v>
      </c>
      <c r="C45" s="211" t="s">
        <v>646</v>
      </c>
      <c r="D45" s="103" t="s">
        <v>321</v>
      </c>
      <c r="E45" s="107"/>
      <c r="F45" s="107"/>
      <c r="G45" s="112">
        <v>0.69444444444444453</v>
      </c>
      <c r="H45" s="191" t="s">
        <v>776</v>
      </c>
      <c r="I45" s="277"/>
      <c r="J45" s="110"/>
      <c r="K45" s="110"/>
    </row>
    <row r="46" spans="1:11" s="31" customFormat="1" ht="17.100000000000001" customHeight="1">
      <c r="A46" s="104"/>
      <c r="B46" s="210" t="s">
        <v>550</v>
      </c>
      <c r="C46" s="211" t="s">
        <v>387</v>
      </c>
      <c r="D46" s="103"/>
      <c r="E46" s="113"/>
      <c r="F46" s="113"/>
      <c r="G46" s="113"/>
      <c r="H46" s="113"/>
      <c r="I46" s="277"/>
      <c r="J46" s="110"/>
      <c r="K46" s="110"/>
    </row>
    <row r="47" spans="1:11" s="31" customFormat="1" ht="17.100000000000001" customHeight="1" thickBot="1">
      <c r="A47" s="121"/>
      <c r="B47" s="259" t="s">
        <v>550</v>
      </c>
      <c r="C47" s="259" t="s">
        <v>388</v>
      </c>
      <c r="D47" s="225" t="s">
        <v>266</v>
      </c>
      <c r="E47" s="220"/>
      <c r="F47" s="220"/>
      <c r="G47" s="220"/>
      <c r="H47" s="220"/>
      <c r="I47" s="398"/>
      <c r="J47" s="110"/>
      <c r="K47" s="110"/>
    </row>
    <row r="48" spans="1:11" s="31" customFormat="1" ht="17.100000000000001" customHeight="1">
      <c r="A48" s="121"/>
      <c r="B48" s="212"/>
      <c r="C48" s="212"/>
      <c r="D48" s="123"/>
      <c r="E48" s="110" t="s">
        <v>110</v>
      </c>
      <c r="F48" s="110"/>
      <c r="G48" s="110"/>
      <c r="H48" s="110"/>
      <c r="I48" s="110"/>
      <c r="J48" s="110"/>
      <c r="K48" s="110"/>
    </row>
    <row r="49" s="31" customFormat="1" ht="17.100000000000001" customHeight="1"/>
    <row r="50" s="31" customFormat="1" ht="17.100000000000001" customHeight="1"/>
    <row r="51" s="31" customFormat="1" ht="17.100000000000001" customHeight="1"/>
    <row r="52" s="31" customFormat="1" ht="17.100000000000001" customHeight="1"/>
    <row r="53" s="31" customFormat="1" ht="17.100000000000001" customHeight="1"/>
  </sheetData>
  <mergeCells count="2">
    <mergeCell ref="A1:K1"/>
    <mergeCell ref="A3:K3"/>
  </mergeCells>
  <phoneticPr fontId="1" type="noConversion"/>
  <pageMargins left="0.32" right="0.24" top="0.49" bottom="0.35" header="0.3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L34"/>
  <sheetViews>
    <sheetView showGridLines="0" view="pageBreakPreview" topLeftCell="A19" zoomScale="80" zoomScaleSheetLayoutView="80" workbookViewId="0">
      <selection activeCell="G28" sqref="G28:G29"/>
    </sheetView>
  </sheetViews>
  <sheetFormatPr defaultColWidth="15.625" defaultRowHeight="24" customHeight="1"/>
  <cols>
    <col min="1" max="1" width="4.125" style="80" customWidth="1"/>
    <col min="2" max="2" width="12.625" style="80" customWidth="1"/>
    <col min="3" max="6" width="13.625" style="80" customWidth="1"/>
    <col min="7" max="7" width="22.875" style="80" customWidth="1"/>
    <col min="8" max="16384" width="15.625" style="80"/>
  </cols>
  <sheetData>
    <row r="1" spans="1:12" s="1" customFormat="1" ht="39.950000000000003" customHeight="1">
      <c r="A1" s="324" t="s">
        <v>100</v>
      </c>
      <c r="B1" s="324"/>
      <c r="C1" s="324"/>
      <c r="D1" s="324"/>
      <c r="E1" s="324"/>
      <c r="F1" s="324"/>
      <c r="G1" s="324"/>
      <c r="H1" s="2"/>
      <c r="I1" s="2"/>
      <c r="J1" s="2"/>
      <c r="K1" s="2"/>
      <c r="L1" s="2"/>
    </row>
    <row r="2" spans="1:12" ht="25.15" customHeight="1">
      <c r="B2" s="266"/>
      <c r="C2" s="266"/>
      <c r="D2" s="266"/>
      <c r="E2" s="266"/>
      <c r="F2" s="266"/>
      <c r="G2" s="266"/>
    </row>
    <row r="3" spans="1:12" ht="25.15" customHeight="1">
      <c r="A3" s="325" t="s">
        <v>529</v>
      </c>
      <c r="B3" s="325"/>
      <c r="C3" s="325"/>
      <c r="D3" s="325"/>
      <c r="E3" s="325"/>
      <c r="F3" s="325"/>
      <c r="G3" s="325"/>
    </row>
    <row r="4" spans="1:12" ht="25.15" customHeight="1">
      <c r="B4" s="68"/>
      <c r="C4" s="68"/>
      <c r="D4" s="68"/>
      <c r="E4" s="68"/>
      <c r="F4" s="68"/>
      <c r="G4" s="68"/>
    </row>
    <row r="5" spans="1:12" ht="25.15" customHeight="1">
      <c r="A5" s="324" t="s">
        <v>830</v>
      </c>
      <c r="B5" s="324"/>
      <c r="C5" s="324"/>
      <c r="D5" s="324"/>
      <c r="E5" s="324"/>
      <c r="F5" s="324"/>
      <c r="G5" s="324"/>
      <c r="H5" s="82"/>
    </row>
    <row r="6" spans="1:12" ht="25.15" customHeight="1">
      <c r="A6" s="324" t="s">
        <v>831</v>
      </c>
      <c r="B6" s="324"/>
      <c r="C6" s="324"/>
      <c r="D6" s="324"/>
      <c r="E6" s="324"/>
      <c r="F6" s="324"/>
      <c r="G6" s="324"/>
      <c r="H6" s="82"/>
    </row>
    <row r="7" spans="1:12" ht="25.15" customHeight="1" thickBot="1">
      <c r="B7" s="69"/>
      <c r="C7" s="69"/>
      <c r="D7" s="69"/>
    </row>
    <row r="8" spans="1:12" s="83" customFormat="1" ht="25.15" customHeight="1">
      <c r="B8" s="84" t="s">
        <v>832</v>
      </c>
      <c r="C8" s="379" t="s">
        <v>833</v>
      </c>
      <c r="D8" s="371" t="s">
        <v>834</v>
      </c>
      <c r="E8" s="371" t="s">
        <v>835</v>
      </c>
      <c r="F8" s="371" t="s">
        <v>836</v>
      </c>
      <c r="G8" s="371" t="s">
        <v>55</v>
      </c>
    </row>
    <row r="9" spans="1:12" s="83" customFormat="1" ht="25.15" customHeight="1" thickBot="1">
      <c r="B9" s="85" t="s">
        <v>837</v>
      </c>
      <c r="C9" s="380"/>
      <c r="D9" s="372"/>
      <c r="E9" s="372"/>
      <c r="F9" s="372"/>
      <c r="G9" s="372"/>
    </row>
    <row r="10" spans="1:12" s="83" customFormat="1" ht="25.15" customHeight="1">
      <c r="B10" s="377" t="s">
        <v>89</v>
      </c>
      <c r="C10" s="86" t="s">
        <v>838</v>
      </c>
      <c r="D10" s="87" t="s">
        <v>838</v>
      </c>
      <c r="E10" s="86" t="s">
        <v>839</v>
      </c>
      <c r="F10" s="86" t="s">
        <v>840</v>
      </c>
      <c r="G10" s="371" t="s">
        <v>56</v>
      </c>
    </row>
    <row r="11" spans="1:12" s="83" customFormat="1" ht="25.15" customHeight="1" thickBot="1">
      <c r="B11" s="378"/>
      <c r="C11" s="88" t="s">
        <v>841</v>
      </c>
      <c r="D11" s="89" t="s">
        <v>842</v>
      </c>
      <c r="E11" s="88" t="s">
        <v>843</v>
      </c>
      <c r="F11" s="88" t="s">
        <v>844</v>
      </c>
      <c r="G11" s="372"/>
    </row>
    <row r="12" spans="1:12" s="83" customFormat="1" ht="25.15" customHeight="1">
      <c r="B12" s="371" t="s">
        <v>90</v>
      </c>
      <c r="C12" s="86" t="s">
        <v>838</v>
      </c>
      <c r="D12" s="86" t="s">
        <v>202</v>
      </c>
      <c r="E12" s="86" t="s">
        <v>630</v>
      </c>
      <c r="F12" s="374"/>
      <c r="G12" s="371" t="s">
        <v>57</v>
      </c>
    </row>
    <row r="13" spans="1:12" s="83" customFormat="1" ht="25.15" customHeight="1">
      <c r="B13" s="373"/>
      <c r="C13" s="90" t="s">
        <v>845</v>
      </c>
      <c r="D13" s="90" t="s">
        <v>202</v>
      </c>
      <c r="E13" s="90" t="s">
        <v>630</v>
      </c>
      <c r="F13" s="375"/>
      <c r="G13" s="373"/>
    </row>
    <row r="14" spans="1:12" s="83" customFormat="1" ht="25.15" customHeight="1">
      <c r="B14" s="373"/>
      <c r="C14" s="90" t="s">
        <v>846</v>
      </c>
      <c r="D14" s="90" t="s">
        <v>782</v>
      </c>
      <c r="E14" s="90" t="s">
        <v>632</v>
      </c>
      <c r="F14" s="375"/>
      <c r="G14" s="373"/>
    </row>
    <row r="15" spans="1:12" s="83" customFormat="1" ht="25.15" customHeight="1" thickBot="1">
      <c r="B15" s="372"/>
      <c r="C15" s="88" t="s">
        <v>847</v>
      </c>
      <c r="D15" s="88" t="s">
        <v>783</v>
      </c>
      <c r="E15" s="88" t="s">
        <v>633</v>
      </c>
      <c r="F15" s="376"/>
      <c r="G15" s="372"/>
    </row>
    <row r="16" spans="1:12" s="83" customFormat="1" ht="25.15" customHeight="1">
      <c r="B16" s="371" t="s">
        <v>91</v>
      </c>
      <c r="C16" s="90" t="s">
        <v>848</v>
      </c>
      <c r="D16" s="86" t="s">
        <v>849</v>
      </c>
      <c r="E16" s="86" t="s">
        <v>850</v>
      </c>
      <c r="F16" s="86" t="s">
        <v>851</v>
      </c>
      <c r="G16" s="371" t="s">
        <v>56</v>
      </c>
    </row>
    <row r="17" spans="2:7" s="83" customFormat="1" ht="25.15" customHeight="1" thickBot="1">
      <c r="B17" s="372"/>
      <c r="C17" s="88" t="s">
        <v>852</v>
      </c>
      <c r="D17" s="88" t="s">
        <v>853</v>
      </c>
      <c r="E17" s="88" t="s">
        <v>854</v>
      </c>
      <c r="F17" s="88" t="s">
        <v>855</v>
      </c>
      <c r="G17" s="372"/>
    </row>
    <row r="18" spans="2:7" s="83" customFormat="1" ht="25.15" customHeight="1">
      <c r="B18" s="371" t="s">
        <v>92</v>
      </c>
      <c r="C18" s="86" t="s">
        <v>850</v>
      </c>
      <c r="D18" s="86" t="s">
        <v>550</v>
      </c>
      <c r="E18" s="86" t="s">
        <v>331</v>
      </c>
      <c r="F18" s="374"/>
      <c r="G18" s="371" t="s">
        <v>57</v>
      </c>
    </row>
    <row r="19" spans="2:7" s="83" customFormat="1" ht="25.15" customHeight="1">
      <c r="B19" s="373"/>
      <c r="C19" s="90" t="s">
        <v>848</v>
      </c>
      <c r="D19" s="90" t="s">
        <v>550</v>
      </c>
      <c r="E19" s="90" t="s">
        <v>331</v>
      </c>
      <c r="F19" s="375"/>
      <c r="G19" s="373"/>
    </row>
    <row r="20" spans="2:7" s="83" customFormat="1" ht="25.15" customHeight="1">
      <c r="B20" s="373"/>
      <c r="C20" s="90" t="s">
        <v>856</v>
      </c>
      <c r="D20" s="90" t="s">
        <v>308</v>
      </c>
      <c r="E20" s="90" t="s">
        <v>626</v>
      </c>
      <c r="F20" s="375"/>
      <c r="G20" s="373"/>
    </row>
    <row r="21" spans="2:7" s="83" customFormat="1" ht="25.15" customHeight="1" thickBot="1">
      <c r="B21" s="372"/>
      <c r="C21" s="88" t="s">
        <v>857</v>
      </c>
      <c r="D21" s="88" t="s">
        <v>309</v>
      </c>
      <c r="E21" s="88" t="s">
        <v>627</v>
      </c>
      <c r="F21" s="376"/>
      <c r="G21" s="372"/>
    </row>
    <row r="22" spans="2:7" s="83" customFormat="1" ht="25.15" customHeight="1">
      <c r="B22" s="377" t="s">
        <v>93</v>
      </c>
      <c r="C22" s="86" t="s">
        <v>839</v>
      </c>
      <c r="D22" s="87" t="s">
        <v>840</v>
      </c>
      <c r="E22" s="86" t="s">
        <v>858</v>
      </c>
      <c r="F22" s="86" t="s">
        <v>859</v>
      </c>
      <c r="G22" s="371" t="s">
        <v>56</v>
      </c>
    </row>
    <row r="23" spans="2:7" s="83" customFormat="1" ht="25.15" customHeight="1" thickBot="1">
      <c r="B23" s="378"/>
      <c r="C23" s="88" t="s">
        <v>860</v>
      </c>
      <c r="D23" s="89" t="s">
        <v>861</v>
      </c>
      <c r="E23" s="88" t="s">
        <v>862</v>
      </c>
      <c r="F23" s="88" t="s">
        <v>863</v>
      </c>
      <c r="G23" s="372"/>
    </row>
    <row r="24" spans="2:7" s="83" customFormat="1" ht="25.15" customHeight="1">
      <c r="B24" s="371" t="s">
        <v>94</v>
      </c>
      <c r="C24" s="86" t="s">
        <v>138</v>
      </c>
      <c r="D24" s="86" t="s">
        <v>576</v>
      </c>
      <c r="E24" s="86" t="s">
        <v>550</v>
      </c>
      <c r="F24" s="374"/>
      <c r="G24" s="371" t="s">
        <v>57</v>
      </c>
    </row>
    <row r="25" spans="2:7" s="83" customFormat="1" ht="25.15" customHeight="1">
      <c r="B25" s="373"/>
      <c r="C25" s="90" t="s">
        <v>864</v>
      </c>
      <c r="D25" s="90" t="s">
        <v>865</v>
      </c>
      <c r="E25" s="90" t="s">
        <v>550</v>
      </c>
      <c r="F25" s="375"/>
      <c r="G25" s="373"/>
    </row>
    <row r="26" spans="2:7" s="83" customFormat="1" ht="25.15" customHeight="1">
      <c r="B26" s="373"/>
      <c r="C26" s="90" t="s">
        <v>866</v>
      </c>
      <c r="D26" s="90" t="s">
        <v>610</v>
      </c>
      <c r="E26" s="90" t="s">
        <v>352</v>
      </c>
      <c r="F26" s="375"/>
      <c r="G26" s="373"/>
    </row>
    <row r="27" spans="2:7" s="83" customFormat="1" ht="25.15" customHeight="1" thickBot="1">
      <c r="B27" s="372"/>
      <c r="C27" s="88" t="s">
        <v>867</v>
      </c>
      <c r="D27" s="88" t="s">
        <v>611</v>
      </c>
      <c r="E27" s="88" t="s">
        <v>353</v>
      </c>
      <c r="F27" s="376"/>
      <c r="G27" s="372"/>
    </row>
    <row r="28" spans="2:7" s="83" customFormat="1" ht="25.15" customHeight="1">
      <c r="B28" s="371" t="s">
        <v>95</v>
      </c>
      <c r="C28" s="90" t="s">
        <v>868</v>
      </c>
      <c r="D28" s="86" t="s">
        <v>858</v>
      </c>
      <c r="E28" s="86" t="s">
        <v>858</v>
      </c>
      <c r="F28" s="86" t="s">
        <v>869</v>
      </c>
      <c r="G28" s="371" t="s">
        <v>56</v>
      </c>
    </row>
    <row r="29" spans="2:7" s="83" customFormat="1" ht="25.15" customHeight="1" thickBot="1">
      <c r="B29" s="372"/>
      <c r="C29" s="88" t="s">
        <v>870</v>
      </c>
      <c r="D29" s="88" t="s">
        <v>871</v>
      </c>
      <c r="E29" s="88" t="s">
        <v>872</v>
      </c>
      <c r="F29" s="88" t="s">
        <v>873</v>
      </c>
      <c r="G29" s="372"/>
    </row>
    <row r="30" spans="2:7" s="83" customFormat="1" ht="25.15" customHeight="1">
      <c r="B30" s="371" t="s">
        <v>96</v>
      </c>
      <c r="C30" s="86" t="s">
        <v>581</v>
      </c>
      <c r="D30" s="86" t="s">
        <v>550</v>
      </c>
      <c r="E30" s="86" t="s">
        <v>560</v>
      </c>
      <c r="F30" s="374"/>
      <c r="G30" s="371" t="s">
        <v>57</v>
      </c>
    </row>
    <row r="31" spans="2:7" s="83" customFormat="1" ht="25.15" customHeight="1">
      <c r="B31" s="373"/>
      <c r="C31" s="90" t="s">
        <v>581</v>
      </c>
      <c r="D31" s="90" t="s">
        <v>550</v>
      </c>
      <c r="E31" s="90" t="s">
        <v>560</v>
      </c>
      <c r="F31" s="375"/>
      <c r="G31" s="373"/>
    </row>
    <row r="32" spans="2:7" s="83" customFormat="1" ht="25.15" customHeight="1">
      <c r="B32" s="373"/>
      <c r="C32" s="90" t="s">
        <v>874</v>
      </c>
      <c r="D32" s="90" t="s">
        <v>387</v>
      </c>
      <c r="E32" s="90" t="s">
        <v>875</v>
      </c>
      <c r="F32" s="375"/>
      <c r="G32" s="373"/>
    </row>
    <row r="33" spans="2:7" s="83" customFormat="1" ht="25.15" customHeight="1" thickBot="1">
      <c r="B33" s="372"/>
      <c r="C33" s="88" t="s">
        <v>876</v>
      </c>
      <c r="D33" s="88" t="s">
        <v>388</v>
      </c>
      <c r="E33" s="88" t="s">
        <v>877</v>
      </c>
      <c r="F33" s="376"/>
      <c r="G33" s="372"/>
    </row>
    <row r="34" spans="2:7" ht="25.15" customHeight="1">
      <c r="E34" s="80" t="s">
        <v>878</v>
      </c>
    </row>
  </sheetData>
  <mergeCells count="29">
    <mergeCell ref="B28:B29"/>
    <mergeCell ref="G28:G29"/>
    <mergeCell ref="B30:B33"/>
    <mergeCell ref="F30:F33"/>
    <mergeCell ref="G30:G33"/>
    <mergeCell ref="B18:B21"/>
    <mergeCell ref="F18:F21"/>
    <mergeCell ref="G18:G21"/>
    <mergeCell ref="B22:B23"/>
    <mergeCell ref="G22:G23"/>
    <mergeCell ref="B24:B27"/>
    <mergeCell ref="F24:F27"/>
    <mergeCell ref="G24:G27"/>
    <mergeCell ref="B10:B11"/>
    <mergeCell ref="G10:G11"/>
    <mergeCell ref="B12:B15"/>
    <mergeCell ref="F12:F15"/>
    <mergeCell ref="G12:G15"/>
    <mergeCell ref="B16:B17"/>
    <mergeCell ref="G16:G17"/>
    <mergeCell ref="A1:G1"/>
    <mergeCell ref="A3:G3"/>
    <mergeCell ref="A5:G5"/>
    <mergeCell ref="A6:G6"/>
    <mergeCell ref="C8:C9"/>
    <mergeCell ref="D8:D9"/>
    <mergeCell ref="E8:E9"/>
    <mergeCell ref="F8:F9"/>
    <mergeCell ref="G8:G9"/>
  </mergeCells>
  <phoneticPr fontId="1" type="noConversion"/>
  <pageMargins left="0.28000000000000003" right="0.26" top="0.61" bottom="0.52" header="0.3" footer="0.3"/>
  <pageSetup paperSize="9" scale="95" orientation="portrait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E69"/>
  <sheetViews>
    <sheetView showGridLines="0" view="pageBreakPreview" topLeftCell="A16" zoomScaleNormal="100" zoomScaleSheetLayoutView="100" workbookViewId="0">
      <selection activeCell="D38" sqref="D38"/>
    </sheetView>
  </sheetViews>
  <sheetFormatPr defaultColWidth="12.75" defaultRowHeight="16.149999999999999" customHeight="1"/>
  <cols>
    <col min="1" max="1" width="9.25" style="80" customWidth="1"/>
    <col min="2" max="5" width="18.625" style="80" customWidth="1"/>
    <col min="6" max="16384" width="12.75" style="80"/>
  </cols>
  <sheetData>
    <row r="1" spans="1:5" s="77" customFormat="1" ht="24" customHeight="1">
      <c r="A1" s="324" t="s">
        <v>408</v>
      </c>
      <c r="B1" s="324"/>
      <c r="C1" s="324"/>
      <c r="D1" s="324"/>
      <c r="E1" s="324"/>
    </row>
    <row r="2" spans="1:5" s="77" customFormat="1" ht="24" customHeight="1">
      <c r="A2" s="93"/>
      <c r="B2" s="93"/>
      <c r="C2" s="93"/>
      <c r="D2" s="93"/>
      <c r="E2" s="93"/>
    </row>
    <row r="3" spans="1:5" s="77" customFormat="1" ht="19.899999999999999" customHeight="1">
      <c r="A3" s="358" t="s">
        <v>98</v>
      </c>
      <c r="B3" s="358"/>
      <c r="C3" s="358"/>
      <c r="D3" s="358"/>
      <c r="E3" s="358"/>
    </row>
    <row r="4" spans="1:5" s="77" customFormat="1" ht="24" customHeight="1">
      <c r="A4" s="69"/>
      <c r="B4" s="69"/>
      <c r="C4" s="69"/>
      <c r="D4" s="69"/>
    </row>
    <row r="5" spans="1:5" ht="28.15" customHeight="1">
      <c r="A5" s="366" t="s">
        <v>410</v>
      </c>
      <c r="B5" s="366"/>
      <c r="C5" s="366"/>
      <c r="D5" s="366"/>
      <c r="E5" s="366"/>
    </row>
    <row r="6" spans="1:5" s="77" customFormat="1" ht="28.15" customHeight="1">
      <c r="A6" s="94"/>
    </row>
    <row r="7" spans="1:5" ht="28.15" customHeight="1">
      <c r="A7" s="131" t="s">
        <v>29</v>
      </c>
      <c r="B7" s="360" t="s">
        <v>413</v>
      </c>
      <c r="C7" s="364"/>
      <c r="D7" s="364"/>
      <c r="E7" s="361"/>
    </row>
    <row r="8" spans="1:5" ht="28.15" customHeight="1">
      <c r="A8" s="132" t="s">
        <v>30</v>
      </c>
      <c r="B8" s="362"/>
      <c r="C8" s="365"/>
      <c r="D8" s="365"/>
      <c r="E8" s="363"/>
    </row>
    <row r="9" spans="1:5" ht="28.15" customHeight="1">
      <c r="A9" s="133">
        <v>0.33333333333333331</v>
      </c>
      <c r="B9" s="92" t="s">
        <v>423</v>
      </c>
      <c r="C9" s="92" t="s">
        <v>61</v>
      </c>
      <c r="D9" s="92" t="s">
        <v>34</v>
      </c>
      <c r="E9" s="92" t="s">
        <v>35</v>
      </c>
    </row>
    <row r="10" spans="1:5" ht="28.15" customHeight="1">
      <c r="A10" s="133">
        <v>0.35416666666666669</v>
      </c>
      <c r="B10" s="92" t="s">
        <v>414</v>
      </c>
      <c r="C10" s="92" t="s">
        <v>32</v>
      </c>
      <c r="D10" s="92" t="s">
        <v>33</v>
      </c>
      <c r="E10" s="92" t="s">
        <v>74</v>
      </c>
    </row>
    <row r="11" spans="1:5" ht="28.15" customHeight="1">
      <c r="A11" s="133">
        <v>0.375</v>
      </c>
      <c r="B11" s="92" t="s">
        <v>415</v>
      </c>
      <c r="C11" s="92" t="s">
        <v>416</v>
      </c>
      <c r="D11" s="92" t="s">
        <v>31</v>
      </c>
      <c r="E11" s="92" t="s">
        <v>75</v>
      </c>
    </row>
    <row r="12" spans="1:5" ht="28.15" customHeight="1">
      <c r="A12" s="133">
        <v>0.39583333333333298</v>
      </c>
      <c r="B12" s="92" t="s">
        <v>417</v>
      </c>
      <c r="C12" s="92" t="s">
        <v>37</v>
      </c>
      <c r="D12" s="92" t="s">
        <v>418</v>
      </c>
      <c r="E12" s="92" t="s">
        <v>76</v>
      </c>
    </row>
    <row r="13" spans="1:5" ht="28.15" customHeight="1">
      <c r="A13" s="133">
        <v>0.41666666666666702</v>
      </c>
      <c r="B13" s="92" t="s">
        <v>419</v>
      </c>
      <c r="C13" s="92" t="s">
        <v>420</v>
      </c>
      <c r="D13" s="92" t="s">
        <v>64</v>
      </c>
      <c r="E13" s="92" t="s">
        <v>421</v>
      </c>
    </row>
    <row r="14" spans="1:5" ht="28.15" customHeight="1">
      <c r="A14" s="133">
        <v>0.4375</v>
      </c>
      <c r="B14" s="92" t="s">
        <v>422</v>
      </c>
      <c r="C14" s="162" t="s">
        <v>424</v>
      </c>
      <c r="D14" s="162" t="s">
        <v>43</v>
      </c>
      <c r="E14" s="162" t="s">
        <v>63</v>
      </c>
    </row>
    <row r="15" spans="1:5" ht="28.15" customHeight="1">
      <c r="A15" s="133">
        <v>0.45833333333333298</v>
      </c>
      <c r="B15" s="162" t="s">
        <v>62</v>
      </c>
      <c r="C15" s="162" t="s">
        <v>425</v>
      </c>
      <c r="D15" s="162" t="s">
        <v>44</v>
      </c>
      <c r="E15" s="92" t="s">
        <v>426</v>
      </c>
    </row>
    <row r="16" spans="1:5" ht="28.15" customHeight="1">
      <c r="A16" s="133">
        <v>0.47916666666666702</v>
      </c>
      <c r="B16" s="92" t="s">
        <v>427</v>
      </c>
      <c r="C16" s="92" t="s">
        <v>428</v>
      </c>
      <c r="D16" s="92" t="s">
        <v>429</v>
      </c>
      <c r="E16" s="92" t="s">
        <v>77</v>
      </c>
    </row>
    <row r="17" spans="1:5" ht="28.15" customHeight="1">
      <c r="A17" s="133">
        <v>0.5</v>
      </c>
      <c r="B17" s="92" t="s">
        <v>430</v>
      </c>
      <c r="C17" s="92" t="s">
        <v>48</v>
      </c>
      <c r="D17" s="92" t="s">
        <v>431</v>
      </c>
      <c r="E17" s="92" t="s">
        <v>78</v>
      </c>
    </row>
    <row r="18" spans="1:5" ht="28.15" customHeight="1">
      <c r="A18" s="133">
        <v>0.52083333333333304</v>
      </c>
      <c r="B18" s="92" t="s">
        <v>432</v>
      </c>
      <c r="C18" s="92" t="s">
        <v>38</v>
      </c>
      <c r="D18" s="92" t="s">
        <v>39</v>
      </c>
      <c r="E18" s="92"/>
    </row>
    <row r="19" spans="1:5" ht="28.15" customHeight="1">
      <c r="A19" s="133">
        <v>0.54166666666666696</v>
      </c>
      <c r="B19" s="92" t="s">
        <v>433</v>
      </c>
      <c r="C19" s="92" t="s">
        <v>434</v>
      </c>
      <c r="D19" s="92" t="s">
        <v>36</v>
      </c>
      <c r="E19" s="92" t="s">
        <v>79</v>
      </c>
    </row>
    <row r="20" spans="1:5" ht="28.15" customHeight="1">
      <c r="A20" s="133">
        <v>0.5625</v>
      </c>
      <c r="B20" s="92" t="s">
        <v>435</v>
      </c>
      <c r="C20" s="92" t="s">
        <v>40</v>
      </c>
      <c r="D20" s="92" t="s">
        <v>41</v>
      </c>
      <c r="E20" s="92" t="s">
        <v>65</v>
      </c>
    </row>
    <row r="21" spans="1:5" ht="28.15" customHeight="1">
      <c r="A21" s="133">
        <v>0.58333333333333304</v>
      </c>
      <c r="B21" s="92" t="s">
        <v>436</v>
      </c>
      <c r="C21" s="92" t="s">
        <v>66</v>
      </c>
      <c r="D21" s="92" t="s">
        <v>67</v>
      </c>
      <c r="E21" s="92" t="s">
        <v>68</v>
      </c>
    </row>
    <row r="22" spans="1:5" ht="28.15" customHeight="1">
      <c r="A22" s="133">
        <v>0.60416666666666696</v>
      </c>
      <c r="B22" s="92" t="s">
        <v>437</v>
      </c>
      <c r="C22" s="92" t="s">
        <v>46</v>
      </c>
      <c r="D22" s="92" t="s">
        <v>69</v>
      </c>
      <c r="E22" s="92" t="s">
        <v>50</v>
      </c>
    </row>
    <row r="23" spans="1:5" ht="28.15" customHeight="1">
      <c r="A23" s="133">
        <v>0.625</v>
      </c>
      <c r="B23" s="92" t="s">
        <v>438</v>
      </c>
      <c r="C23" s="92" t="s">
        <v>52</v>
      </c>
      <c r="D23" s="92" t="s">
        <v>439</v>
      </c>
      <c r="E23" s="92" t="s">
        <v>53</v>
      </c>
    </row>
    <row r="24" spans="1:5" ht="28.15" customHeight="1">
      <c r="A24" s="133">
        <v>0.64583333333333404</v>
      </c>
      <c r="B24" s="92" t="s">
        <v>440</v>
      </c>
      <c r="C24" s="92" t="s">
        <v>42</v>
      </c>
      <c r="D24" s="92" t="s">
        <v>441</v>
      </c>
      <c r="E24" s="92" t="s">
        <v>45</v>
      </c>
    </row>
    <row r="25" spans="1:5" ht="28.15" customHeight="1">
      <c r="A25" s="133">
        <v>0.66666666666666696</v>
      </c>
      <c r="B25" s="92" t="s">
        <v>442</v>
      </c>
      <c r="C25" s="92" t="s">
        <v>80</v>
      </c>
      <c r="D25" s="92"/>
      <c r="E25" s="92"/>
    </row>
    <row r="26" spans="1:5" ht="28.15" customHeight="1">
      <c r="A26" s="133">
        <v>0.6875</v>
      </c>
      <c r="B26" s="92" t="s">
        <v>443</v>
      </c>
      <c r="C26" s="92" t="s">
        <v>51</v>
      </c>
      <c r="D26" s="92" t="s">
        <v>444</v>
      </c>
      <c r="E26" s="92" t="s">
        <v>70</v>
      </c>
    </row>
    <row r="27" spans="1:5" ht="28.15" customHeight="1">
      <c r="A27" s="133">
        <v>0.70833333333333404</v>
      </c>
      <c r="B27" s="92" t="s">
        <v>445</v>
      </c>
      <c r="C27" s="92" t="s">
        <v>71</v>
      </c>
      <c r="D27" s="92" t="s">
        <v>72</v>
      </c>
      <c r="E27" s="92" t="s">
        <v>73</v>
      </c>
    </row>
    <row r="28" spans="1:5" ht="28.15" customHeight="1">
      <c r="A28" s="134"/>
      <c r="B28" s="78"/>
      <c r="C28" s="78"/>
      <c r="D28" s="79"/>
      <c r="E28" s="79"/>
    </row>
    <row r="29" spans="1:5" ht="28.15" customHeight="1">
      <c r="A29" s="366" t="s">
        <v>411</v>
      </c>
      <c r="B29" s="366"/>
      <c r="C29" s="366"/>
      <c r="D29" s="366"/>
      <c r="E29" s="366"/>
    </row>
    <row r="30" spans="1:5" ht="28.15" customHeight="1"/>
    <row r="31" spans="1:5" ht="28.15" customHeight="1">
      <c r="A31" s="131" t="s">
        <v>29</v>
      </c>
      <c r="B31" s="360" t="s">
        <v>413</v>
      </c>
      <c r="C31" s="364"/>
      <c r="D31" s="364"/>
      <c r="E31" s="361"/>
    </row>
    <row r="32" spans="1:5" ht="28.15" customHeight="1">
      <c r="A32" s="132" t="s">
        <v>30</v>
      </c>
      <c r="B32" s="362"/>
      <c r="C32" s="365"/>
      <c r="D32" s="365"/>
      <c r="E32" s="363"/>
    </row>
    <row r="33" spans="1:5" ht="28.15" customHeight="1">
      <c r="A33" s="133">
        <v>0.33333333333333331</v>
      </c>
      <c r="B33" s="92" t="s">
        <v>446</v>
      </c>
      <c r="C33" s="92" t="s">
        <v>447</v>
      </c>
      <c r="D33" s="92" t="s">
        <v>448</v>
      </c>
      <c r="E33" s="92" t="s">
        <v>449</v>
      </c>
    </row>
    <row r="34" spans="1:5" ht="28.15" customHeight="1">
      <c r="A34" s="133">
        <v>0.35416666666666669</v>
      </c>
      <c r="B34" s="92" t="s">
        <v>450</v>
      </c>
      <c r="C34" s="92" t="s">
        <v>451</v>
      </c>
      <c r="D34" s="92" t="s">
        <v>452</v>
      </c>
      <c r="E34" s="92" t="s">
        <v>453</v>
      </c>
    </row>
    <row r="35" spans="1:5" ht="28.15" customHeight="1">
      <c r="A35" s="133">
        <v>0.375</v>
      </c>
      <c r="B35" s="92" t="s">
        <v>454</v>
      </c>
      <c r="C35" s="92" t="s">
        <v>455</v>
      </c>
      <c r="D35" s="92" t="s">
        <v>456</v>
      </c>
      <c r="E35" s="92" t="s">
        <v>457</v>
      </c>
    </row>
    <row r="36" spans="1:5" ht="28.15" customHeight="1">
      <c r="A36" s="133">
        <v>0.39583333333333298</v>
      </c>
      <c r="B36" s="92" t="s">
        <v>488</v>
      </c>
      <c r="C36" s="92" t="s">
        <v>487</v>
      </c>
      <c r="D36" s="92" t="s">
        <v>489</v>
      </c>
      <c r="E36" s="92"/>
    </row>
    <row r="37" spans="1:5" ht="28.15" customHeight="1">
      <c r="A37" s="133">
        <v>0.41666666666666702</v>
      </c>
      <c r="B37" s="92" t="s">
        <v>490</v>
      </c>
      <c r="C37" s="92" t="s">
        <v>491</v>
      </c>
      <c r="D37" s="92" t="s">
        <v>492</v>
      </c>
      <c r="E37" s="92" t="s">
        <v>493</v>
      </c>
    </row>
    <row r="38" spans="1:5" ht="28.15" customHeight="1">
      <c r="A38" s="133">
        <v>0.4375</v>
      </c>
      <c r="B38" s="92" t="s">
        <v>494</v>
      </c>
      <c r="C38" s="92" t="s">
        <v>495</v>
      </c>
      <c r="D38" s="92"/>
      <c r="E38" s="92"/>
    </row>
    <row r="39" spans="1:5" ht="28.15" customHeight="1">
      <c r="A39" s="133">
        <v>0.45833333333333298</v>
      </c>
      <c r="B39" s="92" t="s">
        <v>458</v>
      </c>
      <c r="C39" s="92" t="s">
        <v>459</v>
      </c>
      <c r="D39" s="92" t="s">
        <v>460</v>
      </c>
      <c r="E39" s="92" t="s">
        <v>461</v>
      </c>
    </row>
    <row r="40" spans="1:5" ht="28.15" customHeight="1">
      <c r="A40" s="133">
        <v>0.47916666666666702</v>
      </c>
      <c r="B40" s="92" t="s">
        <v>462</v>
      </c>
      <c r="C40" s="92" t="s">
        <v>463</v>
      </c>
      <c r="D40" s="92" t="s">
        <v>464</v>
      </c>
      <c r="E40" s="92" t="s">
        <v>465</v>
      </c>
    </row>
    <row r="41" spans="1:5" ht="28.15" customHeight="1">
      <c r="A41" s="133">
        <v>0.5</v>
      </c>
      <c r="B41" s="92" t="s">
        <v>466</v>
      </c>
      <c r="C41" s="92" t="s">
        <v>467</v>
      </c>
      <c r="D41" s="92" t="s">
        <v>468</v>
      </c>
      <c r="E41" s="92" t="s">
        <v>47</v>
      </c>
    </row>
    <row r="42" spans="1:5" ht="28.15" customHeight="1">
      <c r="A42" s="133">
        <v>0.52430555555555558</v>
      </c>
      <c r="B42" s="92" t="s">
        <v>469</v>
      </c>
      <c r="C42" s="92" t="s">
        <v>470</v>
      </c>
      <c r="D42" s="92" t="s">
        <v>471</v>
      </c>
      <c r="E42" s="92" t="s">
        <v>472</v>
      </c>
    </row>
    <row r="43" spans="1:5" ht="28.15" customHeight="1">
      <c r="A43" s="133">
        <v>0.54861111111111105</v>
      </c>
      <c r="B43" s="92" t="s">
        <v>473</v>
      </c>
      <c r="C43" s="92" t="s">
        <v>474</v>
      </c>
      <c r="D43" s="92" t="s">
        <v>475</v>
      </c>
      <c r="E43" s="92" t="s">
        <v>476</v>
      </c>
    </row>
    <row r="44" spans="1:5" ht="28.15" customHeight="1">
      <c r="A44" s="133">
        <v>0.57291666666666696</v>
      </c>
      <c r="B44" s="92" t="s">
        <v>496</v>
      </c>
      <c r="C44" s="92" t="s">
        <v>497</v>
      </c>
      <c r="D44" s="92" t="s">
        <v>498</v>
      </c>
      <c r="E44" s="92" t="s">
        <v>499</v>
      </c>
    </row>
    <row r="45" spans="1:5" ht="28.15" customHeight="1">
      <c r="A45" s="133">
        <v>0.59722222222222199</v>
      </c>
      <c r="B45" s="92" t="s">
        <v>500</v>
      </c>
      <c r="C45" s="92" t="s">
        <v>501</v>
      </c>
      <c r="D45" s="92" t="s">
        <v>502</v>
      </c>
      <c r="E45" s="92" t="s">
        <v>503</v>
      </c>
    </row>
    <row r="46" spans="1:5" ht="28.15" customHeight="1">
      <c r="A46" s="133">
        <v>0.62152777777777801</v>
      </c>
      <c r="B46" s="92" t="s">
        <v>477</v>
      </c>
      <c r="C46" s="92" t="s">
        <v>478</v>
      </c>
      <c r="D46" s="92" t="s">
        <v>479</v>
      </c>
      <c r="E46" s="92" t="s">
        <v>480</v>
      </c>
    </row>
    <row r="47" spans="1:5" ht="28.15" customHeight="1">
      <c r="A47" s="133">
        <v>0.64583333333333304</v>
      </c>
      <c r="B47" s="92" t="s">
        <v>481</v>
      </c>
      <c r="C47" s="92" t="s">
        <v>482</v>
      </c>
      <c r="D47" s="92" t="s">
        <v>504</v>
      </c>
      <c r="E47" s="92" t="s">
        <v>505</v>
      </c>
    </row>
    <row r="48" spans="1:5" ht="28.15" customHeight="1">
      <c r="A48" s="133">
        <v>0.67013888888888895</v>
      </c>
      <c r="B48" s="92" t="s">
        <v>483</v>
      </c>
      <c r="C48" s="92" t="s">
        <v>484</v>
      </c>
      <c r="D48" s="92" t="s">
        <v>506</v>
      </c>
      <c r="E48" s="92" t="s">
        <v>507</v>
      </c>
    </row>
    <row r="49" spans="1:5" ht="28.15" customHeight="1">
      <c r="A49" s="133">
        <v>0.69444444444444497</v>
      </c>
      <c r="B49" s="92" t="s">
        <v>508</v>
      </c>
      <c r="C49" s="92" t="s">
        <v>509</v>
      </c>
      <c r="D49" s="92" t="s">
        <v>485</v>
      </c>
      <c r="E49" s="92" t="s">
        <v>486</v>
      </c>
    </row>
    <row r="50" spans="1:5" ht="28.15" customHeight="1">
      <c r="A50" s="135"/>
      <c r="D50" s="135"/>
    </row>
    <row r="51" spans="1:5" ht="28.15" customHeight="1">
      <c r="A51" s="366" t="s">
        <v>412</v>
      </c>
      <c r="B51" s="366"/>
      <c r="C51" s="366"/>
      <c r="D51" s="366"/>
      <c r="E51" s="366"/>
    </row>
    <row r="52" spans="1:5" ht="28.15" customHeight="1">
      <c r="A52" s="69"/>
      <c r="B52" s="69"/>
      <c r="C52" s="69"/>
      <c r="D52" s="69"/>
    </row>
    <row r="53" spans="1:5" ht="28.15" customHeight="1">
      <c r="A53" s="131" t="s">
        <v>54</v>
      </c>
      <c r="B53" s="360" t="s">
        <v>59</v>
      </c>
      <c r="C53" s="361"/>
      <c r="D53" s="359" t="s">
        <v>58</v>
      </c>
      <c r="E53" s="359" t="s">
        <v>58</v>
      </c>
    </row>
    <row r="54" spans="1:5" ht="28.15" customHeight="1">
      <c r="A54" s="132" t="s">
        <v>30</v>
      </c>
      <c r="B54" s="362"/>
      <c r="C54" s="363"/>
      <c r="D54" s="359"/>
      <c r="E54" s="359"/>
    </row>
    <row r="55" spans="1:5" ht="28.15" customHeight="1">
      <c r="A55" s="136">
        <v>0.33333333333333331</v>
      </c>
      <c r="B55" s="92" t="s">
        <v>81</v>
      </c>
      <c r="C55" s="92" t="s">
        <v>82</v>
      </c>
      <c r="D55" s="92"/>
      <c r="E55" s="92"/>
    </row>
    <row r="56" spans="1:5" ht="28.15" customHeight="1">
      <c r="A56" s="136">
        <v>0.3611111111111111</v>
      </c>
      <c r="B56" s="92" t="s">
        <v>510</v>
      </c>
      <c r="C56" s="92" t="s">
        <v>511</v>
      </c>
      <c r="D56" s="137"/>
      <c r="E56" s="92"/>
    </row>
    <row r="57" spans="1:5" ht="28.15" customHeight="1">
      <c r="A57" s="136">
        <v>0.38888888888888901</v>
      </c>
      <c r="B57" s="92" t="s">
        <v>512</v>
      </c>
      <c r="C57" s="92" t="s">
        <v>513</v>
      </c>
      <c r="D57" s="137"/>
      <c r="E57" s="92"/>
    </row>
    <row r="58" spans="1:5" ht="28.15" customHeight="1">
      <c r="A58" s="136">
        <v>0.41666666666666702</v>
      </c>
      <c r="B58" s="92" t="s">
        <v>83</v>
      </c>
      <c r="C58" s="92" t="s">
        <v>49</v>
      </c>
      <c r="D58" s="137"/>
      <c r="E58" s="92"/>
    </row>
    <row r="59" spans="1:5" ht="28.15" customHeight="1">
      <c r="A59" s="136">
        <v>0.44444444444444398</v>
      </c>
      <c r="B59" s="92" t="s">
        <v>514</v>
      </c>
      <c r="C59" s="92" t="s">
        <v>515</v>
      </c>
      <c r="D59" s="92"/>
      <c r="E59" s="92"/>
    </row>
    <row r="60" spans="1:5" ht="28.15" customHeight="1">
      <c r="A60" s="136">
        <v>0.47222222222222199</v>
      </c>
      <c r="B60" s="92" t="s">
        <v>516</v>
      </c>
      <c r="C60" s="92" t="s">
        <v>517</v>
      </c>
      <c r="D60" s="137"/>
      <c r="E60" s="92"/>
    </row>
    <row r="61" spans="1:5" ht="28.15" customHeight="1">
      <c r="A61" s="136">
        <v>0.5</v>
      </c>
      <c r="B61" s="92" t="s">
        <v>518</v>
      </c>
      <c r="C61" s="92" t="s">
        <v>519</v>
      </c>
      <c r="D61" s="137"/>
      <c r="E61" s="92"/>
    </row>
    <row r="62" spans="1:5" ht="28.15" customHeight="1">
      <c r="A62" s="136">
        <v>0.52777777777777801</v>
      </c>
      <c r="B62" s="92" t="s">
        <v>520</v>
      </c>
      <c r="C62" s="92" t="s">
        <v>521</v>
      </c>
      <c r="D62" s="137"/>
      <c r="E62" s="92"/>
    </row>
    <row r="63" spans="1:5" ht="28.15" customHeight="1">
      <c r="A63" s="136">
        <v>0.55555555555555503</v>
      </c>
      <c r="B63" s="92" t="s">
        <v>84</v>
      </c>
      <c r="C63" s="92" t="s">
        <v>522</v>
      </c>
      <c r="D63" s="92"/>
      <c r="E63" s="92"/>
    </row>
    <row r="64" spans="1:5" ht="28.15" customHeight="1">
      <c r="A64" s="136">
        <v>0.58333333333333304</v>
      </c>
      <c r="B64" s="92" t="s">
        <v>523</v>
      </c>
      <c r="C64" s="92" t="s">
        <v>85</v>
      </c>
      <c r="D64" s="92"/>
      <c r="E64" s="92"/>
    </row>
    <row r="65" spans="1:5" ht="28.15" customHeight="1">
      <c r="A65" s="136">
        <v>0.61111111111111105</v>
      </c>
      <c r="B65" s="92" t="s">
        <v>524</v>
      </c>
      <c r="C65" s="92" t="s">
        <v>525</v>
      </c>
      <c r="D65" s="92"/>
      <c r="E65" s="92"/>
    </row>
    <row r="66" spans="1:5" ht="28.15" customHeight="1">
      <c r="A66" s="136">
        <v>0.63888888888888895</v>
      </c>
      <c r="B66" s="92" t="s">
        <v>526</v>
      </c>
      <c r="C66" s="92" t="s">
        <v>527</v>
      </c>
      <c r="D66" s="92"/>
      <c r="E66" s="92"/>
    </row>
    <row r="67" spans="1:5" ht="28.15" customHeight="1">
      <c r="C67" s="80" t="s">
        <v>88</v>
      </c>
    </row>
    <row r="68" spans="1:5" ht="28.15" customHeight="1"/>
    <row r="69" spans="1:5" ht="28.15" customHeight="1"/>
  </sheetData>
  <mergeCells count="10">
    <mergeCell ref="A1:E1"/>
    <mergeCell ref="A3:E3"/>
    <mergeCell ref="D53:D54"/>
    <mergeCell ref="E53:E54"/>
    <mergeCell ref="B53:C54"/>
    <mergeCell ref="B7:E8"/>
    <mergeCell ref="B31:E32"/>
    <mergeCell ref="A29:E29"/>
    <mergeCell ref="A5:E5"/>
    <mergeCell ref="A51:E51"/>
  </mergeCells>
  <phoneticPr fontId="1" type="noConversion"/>
  <printOptions horizontalCentered="1"/>
  <pageMargins left="0.27" right="0.35433070866141736" top="0.72" bottom="0.23622047244094491" header="0.31496062992125984" footer="0.19685039370078741"/>
  <pageSetup paperSize="9" orientation="portrait" r:id="rId1"/>
  <rowBreaks count="2" manualBreakCount="2">
    <brk id="28" max="16383" man="1"/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86"/>
  <sheetViews>
    <sheetView showGridLines="0" view="pageBreakPreview" topLeftCell="A61" zoomScaleNormal="50" zoomScaleSheetLayoutView="100" workbookViewId="0">
      <selection activeCell="H68" sqref="H68"/>
    </sheetView>
  </sheetViews>
  <sheetFormatPr defaultColWidth="6.75" defaultRowHeight="18" customHeight="1"/>
  <cols>
    <col min="2" max="2" width="12.75" customWidth="1"/>
    <col min="7" max="8" width="6.75" style="186"/>
  </cols>
  <sheetData>
    <row r="1" spans="1:12" s="25" customFormat="1" ht="28.5" customHeight="1">
      <c r="A1" s="367" t="s">
        <v>102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s="25" customFormat="1" ht="18" customHeight="1">
      <c r="A2" s="139"/>
      <c r="B2" s="139"/>
      <c r="C2" s="139"/>
      <c r="D2" s="139"/>
      <c r="E2" s="139"/>
      <c r="F2" s="139"/>
      <c r="G2" s="167"/>
      <c r="H2" s="170"/>
      <c r="I2" s="139"/>
      <c r="J2" s="139"/>
      <c r="K2" s="139"/>
      <c r="L2" s="139"/>
    </row>
    <row r="3" spans="1:12" s="25" customFormat="1" ht="18" customHeight="1">
      <c r="A3" s="368" t="s">
        <v>103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3" customFormat="1" ht="18" customHeight="1">
      <c r="A4" s="4"/>
      <c r="B4" s="26"/>
      <c r="C4" s="26"/>
      <c r="D4" s="26"/>
      <c r="E4" s="4"/>
      <c r="F4" s="4"/>
      <c r="G4" s="4"/>
      <c r="H4" s="4"/>
      <c r="I4" s="4"/>
      <c r="J4" s="4"/>
      <c r="K4" s="4"/>
      <c r="L4" s="4"/>
    </row>
    <row r="5" spans="1:12" s="54" customFormat="1" ht="18" customHeight="1">
      <c r="D5" s="54" t="s">
        <v>104</v>
      </c>
      <c r="E5" s="53" t="s">
        <v>534</v>
      </c>
      <c r="F5" s="53" t="s">
        <v>534</v>
      </c>
      <c r="G5" s="53" t="s">
        <v>534</v>
      </c>
      <c r="H5" s="53" t="s">
        <v>531</v>
      </c>
      <c r="I5" s="53" t="s">
        <v>532</v>
      </c>
    </row>
    <row r="6" spans="1:12" ht="18" customHeight="1" thickBot="1">
      <c r="A6" s="10"/>
      <c r="B6" s="171" t="s">
        <v>105</v>
      </c>
      <c r="C6" s="171" t="s">
        <v>106</v>
      </c>
      <c r="D6" s="172">
        <v>1</v>
      </c>
      <c r="E6" s="174"/>
      <c r="F6" s="222"/>
      <c r="G6" s="116"/>
      <c r="H6" s="116"/>
      <c r="I6" s="97"/>
      <c r="J6" s="97"/>
      <c r="K6" s="97"/>
    </row>
    <row r="7" spans="1:12" ht="18" customHeight="1" thickBot="1">
      <c r="A7" s="10"/>
      <c r="B7" s="24"/>
      <c r="C7" s="24"/>
      <c r="D7" s="9"/>
      <c r="E7" s="97"/>
      <c r="F7" s="223" t="s">
        <v>107</v>
      </c>
      <c r="G7" s="224" t="str">
        <f>C6</f>
        <v>楊 洋</v>
      </c>
      <c r="H7" s="183"/>
      <c r="I7" s="97"/>
      <c r="J7" s="97"/>
      <c r="K7" s="97"/>
    </row>
    <row r="8" spans="1:12" ht="18" customHeight="1">
      <c r="A8" s="9"/>
      <c r="B8" s="152" t="s">
        <v>108</v>
      </c>
      <c r="C8" s="152" t="s">
        <v>109</v>
      </c>
      <c r="D8" s="9">
        <v>2</v>
      </c>
      <c r="E8" s="96"/>
      <c r="F8" s="164">
        <v>0.4375</v>
      </c>
      <c r="G8" s="282" t="s">
        <v>651</v>
      </c>
      <c r="H8" s="183"/>
      <c r="I8" s="97"/>
      <c r="J8" s="97"/>
      <c r="K8" s="97"/>
    </row>
    <row r="9" spans="1:12" ht="18" customHeight="1" thickBot="1">
      <c r="A9" s="10"/>
      <c r="B9" s="6"/>
      <c r="C9" s="6"/>
      <c r="D9" s="9"/>
      <c r="E9" s="97"/>
      <c r="F9" s="99"/>
      <c r="G9" s="239" t="s">
        <v>111</v>
      </c>
      <c r="H9" s="214" t="str">
        <f>G7</f>
        <v>楊 洋</v>
      </c>
      <c r="I9" s="97"/>
      <c r="J9" s="97"/>
      <c r="K9" s="97"/>
    </row>
    <row r="10" spans="1:12" ht="18" customHeight="1" thickBot="1">
      <c r="A10" s="10"/>
      <c r="B10" s="171" t="s">
        <v>112</v>
      </c>
      <c r="C10" s="171" t="s">
        <v>113</v>
      </c>
      <c r="D10" s="172">
        <v>3</v>
      </c>
      <c r="E10" s="174"/>
      <c r="F10" s="225"/>
      <c r="G10" s="182">
        <v>0.70833333333333337</v>
      </c>
      <c r="H10" s="282" t="s">
        <v>665</v>
      </c>
      <c r="I10" s="97"/>
      <c r="J10" s="97"/>
      <c r="K10" s="97"/>
    </row>
    <row r="11" spans="1:12" ht="18" customHeight="1" thickBot="1">
      <c r="A11" s="10"/>
      <c r="B11" s="6"/>
      <c r="C11" s="6"/>
      <c r="D11" s="9"/>
      <c r="E11" s="97"/>
      <c r="F11" s="122" t="s">
        <v>115</v>
      </c>
      <c r="G11" s="218" t="str">
        <f>C10</f>
        <v>盧煒璿</v>
      </c>
      <c r="H11" s="239"/>
      <c r="I11" s="97"/>
      <c r="J11" s="97"/>
      <c r="K11" s="97"/>
    </row>
    <row r="12" spans="1:12" ht="18" customHeight="1" thickBot="1">
      <c r="A12" s="10"/>
      <c r="B12" s="171" t="s">
        <v>116</v>
      </c>
      <c r="C12" s="171" t="s">
        <v>117</v>
      </c>
      <c r="D12" s="172">
        <v>4</v>
      </c>
      <c r="E12" s="174"/>
      <c r="F12" s="101">
        <v>0.45833333333333331</v>
      </c>
      <c r="G12" s="269" t="s">
        <v>652</v>
      </c>
      <c r="H12" s="239"/>
      <c r="I12" s="97"/>
      <c r="J12" s="97"/>
      <c r="K12" s="97"/>
    </row>
    <row r="13" spans="1:12" ht="18" customHeight="1" thickBot="1">
      <c r="A13" s="10"/>
      <c r="B13" s="30"/>
      <c r="C13" s="30"/>
      <c r="D13" s="9"/>
      <c r="E13" s="175" t="s">
        <v>118</v>
      </c>
      <c r="F13" s="29" t="str">
        <f>C12</f>
        <v>易重德</v>
      </c>
      <c r="G13" s="16"/>
      <c r="H13" s="227"/>
      <c r="I13" s="9"/>
      <c r="J13" s="13"/>
      <c r="K13" s="9"/>
      <c r="L13" s="9"/>
    </row>
    <row r="14" spans="1:12" ht="18" customHeight="1">
      <c r="A14" s="10"/>
      <c r="B14" s="152" t="s">
        <v>119</v>
      </c>
      <c r="C14" s="152" t="s">
        <v>120</v>
      </c>
      <c r="D14" s="9">
        <v>5</v>
      </c>
      <c r="E14" s="8">
        <v>0.33333333333333331</v>
      </c>
      <c r="F14" s="176" t="s">
        <v>540</v>
      </c>
      <c r="G14" s="13"/>
      <c r="H14" s="227"/>
      <c r="I14" s="9"/>
      <c r="J14" s="13"/>
      <c r="K14" s="9"/>
      <c r="L14" s="9"/>
    </row>
    <row r="15" spans="1:12" ht="18" customHeight="1" thickBot="1">
      <c r="A15" s="10"/>
      <c r="B15" s="6"/>
      <c r="C15" s="6"/>
      <c r="D15" s="9"/>
      <c r="E15" s="13"/>
      <c r="F15" s="13"/>
      <c r="G15" s="13"/>
      <c r="H15" s="227" t="s">
        <v>121</v>
      </c>
      <c r="I15" s="9" t="str">
        <f>H9</f>
        <v>楊 洋</v>
      </c>
      <c r="J15" s="13"/>
      <c r="K15" s="9"/>
      <c r="L15" s="9"/>
    </row>
    <row r="16" spans="1:12" ht="18" customHeight="1" thickBot="1">
      <c r="A16" s="10"/>
      <c r="B16" s="171" t="s">
        <v>122</v>
      </c>
      <c r="C16" s="171" t="s">
        <v>123</v>
      </c>
      <c r="D16" s="172">
        <v>6</v>
      </c>
      <c r="E16" s="172"/>
      <c r="F16" s="172"/>
      <c r="G16" s="9"/>
      <c r="H16" s="7">
        <v>0.45833333333333331</v>
      </c>
      <c r="I16" s="301" t="s">
        <v>675</v>
      </c>
      <c r="J16" s="13"/>
      <c r="K16" s="9"/>
      <c r="L16" s="9"/>
    </row>
    <row r="17" spans="1:12" ht="18" customHeight="1" thickBot="1">
      <c r="A17" s="10"/>
      <c r="B17" s="24"/>
      <c r="C17" s="24"/>
      <c r="D17" s="9"/>
      <c r="E17" s="9"/>
      <c r="F17" s="175" t="s">
        <v>124</v>
      </c>
      <c r="G17" s="9" t="str">
        <f>C16</f>
        <v>江建葦</v>
      </c>
      <c r="H17" s="7"/>
      <c r="I17" s="18"/>
      <c r="J17" s="13"/>
      <c r="K17" s="9"/>
      <c r="L17" s="9"/>
    </row>
    <row r="18" spans="1:12" ht="18" customHeight="1">
      <c r="A18" s="10"/>
      <c r="B18" s="152" t="s">
        <v>125</v>
      </c>
      <c r="C18" s="152" t="s">
        <v>126</v>
      </c>
      <c r="D18" s="9">
        <v>7</v>
      </c>
      <c r="E18" s="9"/>
      <c r="F18" s="163">
        <v>0.4375</v>
      </c>
      <c r="G18" s="302" t="s">
        <v>653</v>
      </c>
      <c r="H18" s="7"/>
      <c r="I18" s="18"/>
      <c r="J18" s="13"/>
      <c r="K18" s="9"/>
      <c r="L18" s="9"/>
    </row>
    <row r="19" spans="1:12" ht="18" customHeight="1" thickBot="1">
      <c r="A19" s="10"/>
      <c r="B19" s="9"/>
      <c r="C19" s="9"/>
      <c r="D19" s="9"/>
      <c r="E19" s="14"/>
      <c r="F19" s="14"/>
      <c r="G19" s="227" t="s">
        <v>127</v>
      </c>
      <c r="H19" s="18" t="str">
        <f>G17</f>
        <v>江建葦</v>
      </c>
      <c r="I19" s="18"/>
      <c r="J19" s="13"/>
      <c r="K19" s="9"/>
      <c r="L19" s="9"/>
    </row>
    <row r="20" spans="1:12" ht="18" customHeight="1" thickBot="1">
      <c r="A20" s="10"/>
      <c r="B20" s="171" t="s">
        <v>116</v>
      </c>
      <c r="C20" s="171" t="s">
        <v>128</v>
      </c>
      <c r="D20" s="172">
        <v>8</v>
      </c>
      <c r="E20" s="172"/>
      <c r="F20" s="172"/>
      <c r="G20" s="182">
        <v>0.70833333333333337</v>
      </c>
      <c r="H20" s="303" t="s">
        <v>666</v>
      </c>
      <c r="I20" s="18"/>
      <c r="J20" s="13"/>
      <c r="K20" s="9"/>
      <c r="L20" s="9"/>
    </row>
    <row r="21" spans="1:12" ht="18" customHeight="1" thickBot="1">
      <c r="A21" s="10"/>
      <c r="B21" s="6"/>
      <c r="C21" s="6"/>
      <c r="D21" s="9"/>
      <c r="E21" s="13"/>
      <c r="F21" s="9" t="s">
        <v>129</v>
      </c>
      <c r="G21" s="226" t="str">
        <f>C20</f>
        <v>王柏森</v>
      </c>
      <c r="H21" s="16"/>
      <c r="I21" s="18"/>
      <c r="J21" s="13"/>
      <c r="K21" s="9"/>
      <c r="L21" s="9"/>
    </row>
    <row r="22" spans="1:12" ht="18" customHeight="1" thickBot="1">
      <c r="A22" s="9"/>
      <c r="B22" s="171" t="s">
        <v>130</v>
      </c>
      <c r="C22" s="171" t="s">
        <v>131</v>
      </c>
      <c r="D22" s="172">
        <v>9</v>
      </c>
      <c r="E22" s="172"/>
      <c r="F22" s="7">
        <v>0.45833333333333331</v>
      </c>
      <c r="G22" s="303" t="s">
        <v>654</v>
      </c>
      <c r="H22" s="13"/>
      <c r="I22" s="18"/>
      <c r="J22" s="13"/>
      <c r="K22" s="9"/>
      <c r="L22" s="9"/>
    </row>
    <row r="23" spans="1:12" ht="18" customHeight="1" thickBot="1">
      <c r="A23" s="9"/>
      <c r="B23" s="30"/>
      <c r="C23" s="30"/>
      <c r="D23" s="9"/>
      <c r="E23" s="175" t="s">
        <v>132</v>
      </c>
      <c r="F23" s="29" t="str">
        <f>C22</f>
        <v>紀丞祐</v>
      </c>
      <c r="G23" s="16"/>
      <c r="H23" s="13"/>
      <c r="I23" s="18"/>
      <c r="J23" s="13"/>
      <c r="K23" s="9"/>
      <c r="L23" s="9"/>
    </row>
    <row r="24" spans="1:12" ht="18" customHeight="1">
      <c r="A24" s="9"/>
      <c r="B24" s="152" t="s">
        <v>133</v>
      </c>
      <c r="C24" s="152" t="s">
        <v>134</v>
      </c>
      <c r="D24" s="9">
        <v>10</v>
      </c>
      <c r="E24" s="8">
        <v>0.33333333333333331</v>
      </c>
      <c r="F24" s="304" t="s">
        <v>648</v>
      </c>
      <c r="G24" s="13"/>
      <c r="H24" s="13"/>
      <c r="I24" s="18"/>
      <c r="J24" s="13"/>
      <c r="K24" s="9"/>
      <c r="L24" s="9"/>
    </row>
    <row r="25" spans="1:12" ht="18" customHeight="1" thickBot="1">
      <c r="A25" s="9"/>
      <c r="B25" s="30"/>
      <c r="C25" s="30"/>
      <c r="D25" s="9"/>
      <c r="E25" s="14"/>
      <c r="F25" s="29"/>
      <c r="G25" s="13"/>
      <c r="H25" s="13"/>
      <c r="I25" s="18" t="s">
        <v>135</v>
      </c>
      <c r="J25" s="16" t="str">
        <f>I35</f>
        <v>游盛博</v>
      </c>
      <c r="K25" s="6" t="s">
        <v>0</v>
      </c>
      <c r="L25" s="9"/>
    </row>
    <row r="26" spans="1:12" ht="18" customHeight="1" thickBot="1">
      <c r="A26" s="9"/>
      <c r="B26" s="171" t="s">
        <v>125</v>
      </c>
      <c r="C26" s="171" t="s">
        <v>136</v>
      </c>
      <c r="D26" s="172">
        <v>11</v>
      </c>
      <c r="E26" s="172"/>
      <c r="F26" s="29"/>
      <c r="G26" s="13"/>
      <c r="H26" s="13"/>
      <c r="I26" s="261">
        <v>0.33333333333333331</v>
      </c>
      <c r="J26" s="381" t="s">
        <v>785</v>
      </c>
      <c r="K26" s="9"/>
      <c r="L26" s="9"/>
    </row>
    <row r="27" spans="1:12" ht="18" customHeight="1" thickBot="1">
      <c r="A27" s="10"/>
      <c r="B27" s="9"/>
      <c r="C27" s="9"/>
      <c r="D27" s="9"/>
      <c r="E27" s="175" t="s">
        <v>137</v>
      </c>
      <c r="F27" s="9" t="str">
        <f>C26</f>
        <v>林冠廷</v>
      </c>
      <c r="G27" s="13"/>
      <c r="H27" s="13"/>
      <c r="I27" s="227"/>
      <c r="J27" s="9"/>
      <c r="K27" s="6" t="s">
        <v>114</v>
      </c>
      <c r="L27" s="9"/>
    </row>
    <row r="28" spans="1:12" ht="18" customHeight="1">
      <c r="A28" s="10"/>
      <c r="B28" s="152" t="s">
        <v>138</v>
      </c>
      <c r="C28" s="152" t="s">
        <v>139</v>
      </c>
      <c r="D28" s="9">
        <v>12</v>
      </c>
      <c r="E28" s="8">
        <v>0.33333333333333331</v>
      </c>
      <c r="F28" s="302" t="s">
        <v>649</v>
      </c>
      <c r="G28" s="13"/>
      <c r="H28" s="13"/>
      <c r="I28" s="261"/>
      <c r="J28" s="13"/>
      <c r="K28" s="9"/>
      <c r="L28" s="9"/>
    </row>
    <row r="29" spans="1:12" ht="18" customHeight="1" thickBot="1">
      <c r="A29" s="10"/>
      <c r="B29" s="6"/>
      <c r="C29" s="6"/>
      <c r="D29" s="9"/>
      <c r="E29" s="13"/>
      <c r="F29" s="227" t="s">
        <v>140</v>
      </c>
      <c r="G29" s="228" t="str">
        <f>F27</f>
        <v>林冠廷</v>
      </c>
      <c r="H29" s="13"/>
      <c r="I29" s="227"/>
      <c r="J29" s="13"/>
      <c r="K29" s="9"/>
      <c r="L29" s="9"/>
    </row>
    <row r="30" spans="1:12" ht="18" customHeight="1">
      <c r="A30" s="10"/>
      <c r="B30" s="152" t="s">
        <v>116</v>
      </c>
      <c r="C30" s="152" t="s">
        <v>141</v>
      </c>
      <c r="D30" s="9">
        <v>13</v>
      </c>
      <c r="E30" s="12"/>
      <c r="F30" s="8">
        <v>0.45833333333333331</v>
      </c>
      <c r="G30" s="305" t="s">
        <v>655</v>
      </c>
      <c r="H30" s="13"/>
      <c r="I30" s="227"/>
      <c r="J30" s="13"/>
      <c r="K30" s="9"/>
      <c r="L30" s="9"/>
    </row>
    <row r="31" spans="1:12" ht="18" customHeight="1" thickBot="1">
      <c r="A31" s="10"/>
      <c r="B31" s="21"/>
      <c r="C31" s="21"/>
      <c r="D31" s="9"/>
      <c r="E31" s="13"/>
      <c r="F31" s="13"/>
      <c r="G31" s="18" t="s">
        <v>142</v>
      </c>
      <c r="H31" s="263" t="str">
        <f>G33</f>
        <v>游盛博</v>
      </c>
      <c r="I31" s="227"/>
      <c r="J31" s="13"/>
      <c r="K31" s="9"/>
      <c r="L31" s="9"/>
    </row>
    <row r="32" spans="1:12" ht="18" customHeight="1" thickBot="1">
      <c r="A32" s="10"/>
      <c r="B32" s="171" t="s">
        <v>105</v>
      </c>
      <c r="C32" s="171" t="s">
        <v>780</v>
      </c>
      <c r="D32" s="172">
        <v>14</v>
      </c>
      <c r="E32" s="172"/>
      <c r="F32" s="172"/>
      <c r="G32" s="237">
        <v>0.70833333333333337</v>
      </c>
      <c r="H32" s="306" t="s">
        <v>667</v>
      </c>
      <c r="I32" s="227"/>
      <c r="J32" s="13"/>
      <c r="K32" s="9"/>
      <c r="L32" s="9"/>
    </row>
    <row r="33" spans="1:12" ht="18" customHeight="1" thickBot="1">
      <c r="A33" s="10"/>
      <c r="B33" s="6"/>
      <c r="C33" s="6"/>
      <c r="D33" s="9"/>
      <c r="E33" s="13"/>
      <c r="F33" s="175" t="s">
        <v>143</v>
      </c>
      <c r="G33" s="265" t="str">
        <f>C32</f>
        <v>游盛博</v>
      </c>
      <c r="H33" s="227"/>
      <c r="I33" s="227"/>
      <c r="J33" s="13"/>
      <c r="K33" s="9"/>
      <c r="L33" s="9"/>
    </row>
    <row r="34" spans="1:12" ht="18" customHeight="1">
      <c r="A34" s="10"/>
      <c r="B34" s="152" t="s">
        <v>144</v>
      </c>
      <c r="C34" s="152" t="s">
        <v>145</v>
      </c>
      <c r="D34" s="9">
        <v>15</v>
      </c>
      <c r="E34" s="12"/>
      <c r="F34" s="165">
        <v>0.4375</v>
      </c>
      <c r="G34" s="303" t="s">
        <v>656</v>
      </c>
      <c r="H34" s="227"/>
      <c r="I34" s="227"/>
      <c r="J34" s="13"/>
      <c r="K34" s="9"/>
      <c r="L34" s="9"/>
    </row>
    <row r="35" spans="1:12" ht="18" customHeight="1" thickBot="1">
      <c r="A35" s="10"/>
      <c r="B35" s="6"/>
      <c r="C35" s="6"/>
      <c r="D35" s="9"/>
      <c r="E35" s="13"/>
      <c r="F35" s="13"/>
      <c r="G35" s="13"/>
      <c r="H35" s="227" t="s">
        <v>146</v>
      </c>
      <c r="I35" s="265" t="str">
        <f>H31</f>
        <v>游盛博</v>
      </c>
      <c r="J35" s="13"/>
      <c r="K35" s="10" t="s">
        <v>114</v>
      </c>
      <c r="L35" s="9"/>
    </row>
    <row r="36" spans="1:12" ht="18" customHeight="1">
      <c r="A36" s="10"/>
      <c r="B36" s="152" t="s">
        <v>147</v>
      </c>
      <c r="C36" s="152" t="s">
        <v>148</v>
      </c>
      <c r="D36" s="9">
        <v>16</v>
      </c>
      <c r="E36" s="12"/>
      <c r="F36" s="13"/>
      <c r="G36" s="13"/>
      <c r="H36" s="7">
        <v>0.45833333333333331</v>
      </c>
      <c r="I36" s="303" t="s">
        <v>676</v>
      </c>
      <c r="J36" s="13"/>
      <c r="K36" s="10"/>
      <c r="L36" s="9"/>
    </row>
    <row r="37" spans="1:12" ht="18" customHeight="1" thickBot="1">
      <c r="A37" s="10"/>
      <c r="B37" s="6"/>
      <c r="C37" s="6"/>
      <c r="D37" s="9"/>
      <c r="E37" s="15" t="s">
        <v>149</v>
      </c>
      <c r="F37" s="16" t="str">
        <f>C38</f>
        <v>黃郁豈</v>
      </c>
      <c r="G37" s="13"/>
      <c r="H37" s="18"/>
      <c r="I37" s="9"/>
      <c r="J37" s="13"/>
      <c r="K37" s="10"/>
      <c r="L37" s="9"/>
    </row>
    <row r="38" spans="1:12" ht="18" customHeight="1" thickBot="1">
      <c r="A38" s="10"/>
      <c r="B38" s="171" t="s">
        <v>125</v>
      </c>
      <c r="C38" s="171" t="s">
        <v>150</v>
      </c>
      <c r="D38" s="172">
        <v>17</v>
      </c>
      <c r="E38" s="173">
        <v>0.33333333333333331</v>
      </c>
      <c r="F38" s="307" t="s">
        <v>650</v>
      </c>
      <c r="G38" s="13"/>
      <c r="H38" s="7"/>
      <c r="I38" s="13"/>
      <c r="J38" s="13"/>
      <c r="K38" s="9"/>
      <c r="L38" s="9"/>
    </row>
    <row r="39" spans="1:12" ht="18" customHeight="1" thickBot="1">
      <c r="A39" s="10"/>
      <c r="B39" s="21"/>
      <c r="C39" s="21"/>
      <c r="D39" s="9"/>
      <c r="E39" s="13"/>
      <c r="F39" s="227" t="s">
        <v>151</v>
      </c>
      <c r="G39" s="228" t="str">
        <f>F37</f>
        <v>黃郁豈</v>
      </c>
      <c r="H39" s="18"/>
      <c r="I39" s="13"/>
      <c r="J39" s="13"/>
      <c r="K39" s="10" t="s">
        <v>114</v>
      </c>
      <c r="L39" s="9"/>
    </row>
    <row r="40" spans="1:12" ht="18" customHeight="1">
      <c r="A40" s="10"/>
      <c r="B40" s="152" t="s">
        <v>152</v>
      </c>
      <c r="C40" s="153" t="s">
        <v>153</v>
      </c>
      <c r="D40" s="9">
        <v>18</v>
      </c>
      <c r="E40" s="12"/>
      <c r="F40" s="8">
        <v>0.45833333333333331</v>
      </c>
      <c r="G40" s="306" t="s">
        <v>657</v>
      </c>
      <c r="H40" s="18"/>
      <c r="I40" s="13"/>
      <c r="J40" s="13"/>
      <c r="K40" s="9"/>
      <c r="L40" s="9"/>
    </row>
    <row r="41" spans="1:12" ht="18" customHeight="1" thickBot="1">
      <c r="A41" s="10"/>
      <c r="B41" s="24"/>
      <c r="C41" s="24"/>
      <c r="D41" s="9"/>
      <c r="E41" s="9"/>
      <c r="F41" s="29"/>
      <c r="G41" s="227" t="s">
        <v>154</v>
      </c>
      <c r="H41" s="18" t="str">
        <f>G39</f>
        <v>黃郁豈</v>
      </c>
      <c r="I41" s="13"/>
      <c r="J41" s="13"/>
      <c r="K41" s="9"/>
      <c r="L41" s="9"/>
    </row>
    <row r="42" spans="1:12" ht="18" customHeight="1">
      <c r="A42" s="10"/>
      <c r="B42" s="152" t="s">
        <v>116</v>
      </c>
      <c r="C42" s="152" t="s">
        <v>155</v>
      </c>
      <c r="D42" s="9">
        <v>19</v>
      </c>
      <c r="E42" s="12"/>
      <c r="F42" s="17"/>
      <c r="G42" s="182">
        <v>0.70833333333333337</v>
      </c>
      <c r="H42" s="303" t="s">
        <v>668</v>
      </c>
      <c r="I42" s="13"/>
      <c r="J42" s="13"/>
      <c r="K42" s="9"/>
      <c r="L42" s="9"/>
    </row>
    <row r="43" spans="1:12" ht="18" customHeight="1" thickBot="1">
      <c r="A43" s="10"/>
      <c r="B43" s="6"/>
      <c r="C43" s="6"/>
      <c r="D43" s="9"/>
      <c r="E43" s="13"/>
      <c r="F43" s="15" t="s">
        <v>156</v>
      </c>
      <c r="G43" s="230" t="str">
        <f>C44</f>
        <v>莊駿昌</v>
      </c>
      <c r="H43" s="16"/>
      <c r="I43" s="13"/>
      <c r="J43" s="13"/>
      <c r="K43" s="9"/>
      <c r="L43" s="9"/>
    </row>
    <row r="44" spans="1:12" ht="18" customHeight="1" thickBot="1">
      <c r="A44" s="10"/>
      <c r="B44" s="171" t="s">
        <v>157</v>
      </c>
      <c r="C44" s="171" t="s">
        <v>158</v>
      </c>
      <c r="D44" s="172">
        <v>20</v>
      </c>
      <c r="E44" s="172"/>
      <c r="F44" s="229">
        <v>0.47916666666666669</v>
      </c>
      <c r="G44" s="308" t="s">
        <v>658</v>
      </c>
      <c r="H44" s="9"/>
      <c r="I44" s="13"/>
      <c r="J44" s="13"/>
      <c r="K44" s="9"/>
      <c r="L44" s="9"/>
    </row>
    <row r="45" spans="1:12" ht="18" customHeight="1">
      <c r="A45" s="10"/>
      <c r="B45" s="6"/>
      <c r="C45" s="6"/>
      <c r="D45" s="9"/>
      <c r="E45" s="13"/>
      <c r="F45" s="13"/>
      <c r="G45" s="9"/>
      <c r="H45" s="13"/>
      <c r="I45" s="13"/>
      <c r="J45" s="13"/>
      <c r="K45" s="9"/>
      <c r="L45" s="9"/>
    </row>
    <row r="46" spans="1:12" ht="18" customHeight="1">
      <c r="A46" s="10"/>
      <c r="B46" s="5"/>
      <c r="C46" s="5"/>
      <c r="D46" s="9"/>
    </row>
    <row r="47" spans="1:12" s="54" customFormat="1" ht="18" customHeight="1">
      <c r="B47" s="369" t="s">
        <v>159</v>
      </c>
      <c r="C47" s="369"/>
      <c r="D47" s="54" t="s">
        <v>160</v>
      </c>
      <c r="E47" s="53" t="s">
        <v>534</v>
      </c>
      <c r="F47" s="53" t="s">
        <v>534</v>
      </c>
      <c r="G47" s="53" t="s">
        <v>531</v>
      </c>
      <c r="H47" s="53" t="s">
        <v>531</v>
      </c>
      <c r="I47" s="53" t="s">
        <v>531</v>
      </c>
      <c r="J47" s="53" t="s">
        <v>532</v>
      </c>
      <c r="K47" s="53" t="s">
        <v>532</v>
      </c>
    </row>
    <row r="48" spans="1:12" s="10" customFormat="1" ht="18" customHeight="1">
      <c r="B48" s="11"/>
      <c r="C48" s="11"/>
      <c r="D48" s="9"/>
      <c r="E48" s="9"/>
      <c r="F48" s="9"/>
      <c r="G48" s="29"/>
      <c r="I48" s="13"/>
      <c r="J48" s="13"/>
      <c r="K48" s="13"/>
      <c r="L48" s="9"/>
    </row>
    <row r="49" spans="1:11" s="9" customFormat="1" ht="18" customHeight="1" thickBot="1">
      <c r="A49" s="10"/>
      <c r="B49" s="171" t="s">
        <v>138</v>
      </c>
      <c r="C49" s="171" t="s">
        <v>139</v>
      </c>
      <c r="D49" s="172" t="s">
        <v>161</v>
      </c>
      <c r="E49" s="229"/>
      <c r="G49" s="29"/>
      <c r="J49" s="13"/>
      <c r="K49" s="13"/>
    </row>
    <row r="50" spans="1:11" s="9" customFormat="1" ht="18" customHeight="1" thickBot="1">
      <c r="A50" s="10"/>
      <c r="B50" s="6"/>
      <c r="E50" s="175" t="s">
        <v>162</v>
      </c>
      <c r="F50" s="228" t="str">
        <f>C49</f>
        <v>楊竣丞</v>
      </c>
      <c r="G50" s="29"/>
      <c r="J50" s="13"/>
      <c r="K50" s="13"/>
    </row>
    <row r="51" spans="1:11" s="9" customFormat="1" ht="18" customHeight="1">
      <c r="A51" s="10"/>
      <c r="B51" s="152" t="s">
        <v>108</v>
      </c>
      <c r="C51" s="152" t="s">
        <v>109</v>
      </c>
      <c r="D51" s="9" t="s">
        <v>163</v>
      </c>
      <c r="E51" s="8">
        <v>0.60416666666666663</v>
      </c>
      <c r="F51" s="309" t="s">
        <v>659</v>
      </c>
      <c r="G51" s="29"/>
      <c r="J51" s="13"/>
      <c r="K51" s="13"/>
    </row>
    <row r="52" spans="1:11" s="9" customFormat="1" ht="18" customHeight="1" thickBot="1">
      <c r="A52" s="10"/>
      <c r="B52" s="6"/>
      <c r="E52" s="14" t="s">
        <v>114</v>
      </c>
      <c r="F52" s="261" t="s">
        <v>164</v>
      </c>
      <c r="G52" s="29" t="str">
        <f>F50</f>
        <v>楊竣丞</v>
      </c>
      <c r="J52" s="13"/>
      <c r="K52" s="13"/>
    </row>
    <row r="53" spans="1:11" s="9" customFormat="1" ht="18" customHeight="1">
      <c r="A53" s="10"/>
      <c r="B53" s="152" t="s">
        <v>116</v>
      </c>
      <c r="C53" s="152" t="s">
        <v>155</v>
      </c>
      <c r="D53" s="9" t="s">
        <v>165</v>
      </c>
      <c r="E53" s="17" t="s">
        <v>114</v>
      </c>
      <c r="F53" s="7">
        <v>0.6875</v>
      </c>
      <c r="G53" s="310" t="s">
        <v>662</v>
      </c>
      <c r="H53" s="16"/>
      <c r="J53" s="13"/>
      <c r="K53" s="13"/>
    </row>
    <row r="54" spans="1:11" s="9" customFormat="1" ht="18" customHeight="1" thickBot="1">
      <c r="A54" s="10"/>
      <c r="B54" s="6"/>
      <c r="E54" s="14"/>
      <c r="F54" s="14"/>
      <c r="G54" s="18" t="s">
        <v>166</v>
      </c>
      <c r="H54" s="16" t="str">
        <f>C55</f>
        <v>王柏森</v>
      </c>
      <c r="J54" s="13"/>
      <c r="K54" s="13"/>
    </row>
    <row r="55" spans="1:11" s="9" customFormat="1" ht="18" customHeight="1" thickBot="1">
      <c r="A55" s="10"/>
      <c r="B55" s="251" t="s">
        <v>204</v>
      </c>
      <c r="C55" s="251" t="s">
        <v>605</v>
      </c>
      <c r="D55" s="172" t="s">
        <v>167</v>
      </c>
      <c r="E55" s="172"/>
      <c r="F55" s="172"/>
      <c r="G55" s="173">
        <v>0.33333333333333331</v>
      </c>
      <c r="H55" s="311" t="s">
        <v>669</v>
      </c>
      <c r="J55" s="13"/>
      <c r="K55" s="13"/>
    </row>
    <row r="56" spans="1:11" s="9" customFormat="1" ht="18" customHeight="1">
      <c r="A56" s="10"/>
      <c r="B56" s="6"/>
      <c r="H56" s="18" t="s">
        <v>114</v>
      </c>
      <c r="I56" s="16"/>
      <c r="J56" s="13"/>
      <c r="K56" s="13"/>
    </row>
    <row r="57" spans="1:11" s="9" customFormat="1" ht="18" customHeight="1" thickBot="1">
      <c r="A57" s="10"/>
      <c r="B57" s="5" t="s">
        <v>566</v>
      </c>
      <c r="C57" s="5" t="s">
        <v>567</v>
      </c>
      <c r="D57" s="9" t="s">
        <v>168</v>
      </c>
      <c r="E57" s="17"/>
      <c r="F57" s="17"/>
      <c r="H57" s="7" t="s">
        <v>169</v>
      </c>
      <c r="I57" s="278" t="str">
        <f>H61</f>
        <v>盧煒璿</v>
      </c>
    </row>
    <row r="58" spans="1:11" s="9" customFormat="1" ht="18" customHeight="1" thickBot="1">
      <c r="A58" s="10"/>
      <c r="B58" s="6"/>
      <c r="E58" s="29"/>
      <c r="F58" s="7" t="s">
        <v>170</v>
      </c>
      <c r="G58" s="9" t="str">
        <f>F60</f>
        <v>紀丞祐</v>
      </c>
      <c r="H58" s="261">
        <v>0.45833333333333331</v>
      </c>
      <c r="I58" s="307" t="s">
        <v>673</v>
      </c>
    </row>
    <row r="59" spans="1:11" s="9" customFormat="1" ht="18" customHeight="1" thickBot="1">
      <c r="A59" s="10"/>
      <c r="B59" s="251" t="s">
        <v>547</v>
      </c>
      <c r="C59" s="251" t="s">
        <v>564</v>
      </c>
      <c r="D59" s="172" t="s">
        <v>171</v>
      </c>
      <c r="E59" s="229"/>
      <c r="F59" s="261">
        <v>0.6875</v>
      </c>
      <c r="G59" s="311" t="s">
        <v>663</v>
      </c>
      <c r="H59" s="227"/>
      <c r="I59" s="297"/>
    </row>
    <row r="60" spans="1:11" s="9" customFormat="1" ht="18" customHeight="1" thickBot="1">
      <c r="A60" s="10"/>
      <c r="B60" s="6"/>
      <c r="E60" s="9" t="s">
        <v>172</v>
      </c>
      <c r="F60" s="264" t="str">
        <f>C59</f>
        <v>紀丞祐</v>
      </c>
      <c r="G60" s="18"/>
      <c r="H60" s="227"/>
      <c r="I60" s="297" t="s">
        <v>173</v>
      </c>
      <c r="J60" s="249" t="str">
        <f>I57</f>
        <v>盧煒璿</v>
      </c>
    </row>
    <row r="61" spans="1:11" s="9" customFormat="1" ht="18" customHeight="1" thickBot="1">
      <c r="A61" s="10"/>
      <c r="B61" s="152" t="s">
        <v>147</v>
      </c>
      <c r="C61" s="152" t="s">
        <v>148</v>
      </c>
      <c r="D61" s="9" t="s">
        <v>174</v>
      </c>
      <c r="E61" s="8">
        <v>0.60416666666666663</v>
      </c>
      <c r="F61" s="304" t="s">
        <v>660</v>
      </c>
      <c r="G61" s="18" t="s">
        <v>175</v>
      </c>
      <c r="H61" s="173" t="str">
        <f>C63</f>
        <v>盧煒璿</v>
      </c>
      <c r="I61" s="7">
        <v>0.62152777777777779</v>
      </c>
      <c r="J61" s="313" t="s">
        <v>677</v>
      </c>
    </row>
    <row r="62" spans="1:11" s="9" customFormat="1" ht="18" customHeight="1">
      <c r="A62" s="10"/>
      <c r="B62" s="6"/>
      <c r="E62" s="13"/>
      <c r="G62" s="261">
        <v>0.33333333333333331</v>
      </c>
      <c r="H62" s="312" t="s">
        <v>670</v>
      </c>
      <c r="I62" s="18"/>
      <c r="J62" s="18"/>
    </row>
    <row r="63" spans="1:11" s="9" customFormat="1" ht="18" customHeight="1" thickBot="1">
      <c r="A63" s="10"/>
      <c r="B63" s="251" t="s">
        <v>786</v>
      </c>
      <c r="C63" s="251" t="s">
        <v>787</v>
      </c>
      <c r="D63" s="172" t="s">
        <v>176</v>
      </c>
      <c r="E63" s="172"/>
      <c r="F63" s="172"/>
      <c r="G63" s="265"/>
      <c r="I63" s="18"/>
      <c r="J63" s="18"/>
    </row>
    <row r="64" spans="1:11" s="9" customFormat="1" ht="18" customHeight="1">
      <c r="A64" s="10"/>
      <c r="B64" s="6"/>
      <c r="E64" s="13"/>
      <c r="G64" s="13"/>
      <c r="I64" s="18"/>
      <c r="J64" s="18"/>
    </row>
    <row r="65" spans="1:12" s="9" customFormat="1" ht="18" customHeight="1">
      <c r="A65" s="10"/>
      <c r="B65" s="5" t="s">
        <v>550</v>
      </c>
      <c r="C65" s="5" t="s">
        <v>150</v>
      </c>
      <c r="D65" s="9" t="s">
        <v>177</v>
      </c>
      <c r="E65" s="12"/>
      <c r="F65" s="12"/>
      <c r="G65" s="12"/>
      <c r="H65" s="12"/>
      <c r="I65" s="19"/>
      <c r="J65" s="18"/>
    </row>
    <row r="66" spans="1:12" s="9" customFormat="1" ht="18" customHeight="1">
      <c r="A66" s="10"/>
      <c r="B66" s="6"/>
      <c r="C66" s="6"/>
      <c r="E66" s="13"/>
      <c r="G66" s="13"/>
      <c r="J66" s="18"/>
    </row>
    <row r="67" spans="1:12" s="9" customFormat="1" ht="18" customHeight="1" thickBot="1">
      <c r="A67" s="10"/>
      <c r="B67" s="152"/>
      <c r="C67" s="152" t="s">
        <v>542</v>
      </c>
      <c r="D67" s="9" t="s">
        <v>178</v>
      </c>
      <c r="E67" s="12"/>
      <c r="G67" s="29"/>
      <c r="I67" s="9" t="s">
        <v>2</v>
      </c>
      <c r="J67" s="18" t="s">
        <v>179</v>
      </c>
      <c r="K67" s="278" t="str">
        <f>J80</f>
        <v>廖倬甫</v>
      </c>
    </row>
    <row r="68" spans="1:12" s="9" customFormat="1" ht="18" customHeight="1" thickBot="1">
      <c r="A68" s="10"/>
      <c r="B68" s="6"/>
      <c r="C68" s="6"/>
      <c r="E68" s="15" t="s">
        <v>180</v>
      </c>
      <c r="F68" s="16"/>
      <c r="G68" s="29"/>
      <c r="I68" s="9" t="s">
        <v>114</v>
      </c>
      <c r="J68" s="261">
        <v>0.33333333333333331</v>
      </c>
      <c r="K68" s="382" t="s">
        <v>784</v>
      </c>
    </row>
    <row r="69" spans="1:12" s="9" customFormat="1" ht="18" customHeight="1" thickBot="1">
      <c r="A69" s="10"/>
      <c r="B69" s="171" t="s">
        <v>108</v>
      </c>
      <c r="C69" s="171" t="s">
        <v>126</v>
      </c>
      <c r="D69" s="172" t="s">
        <v>181</v>
      </c>
      <c r="E69" s="173">
        <v>0.60416666666666663</v>
      </c>
      <c r="F69" s="248"/>
      <c r="G69" s="29"/>
      <c r="I69" s="29" t="s">
        <v>114</v>
      </c>
      <c r="J69" s="227"/>
      <c r="K69" s="18"/>
    </row>
    <row r="70" spans="1:12" s="9" customFormat="1" ht="18" customHeight="1" thickBot="1">
      <c r="A70" s="10"/>
      <c r="B70" s="6"/>
      <c r="F70" s="227" t="s">
        <v>182</v>
      </c>
      <c r="G70" s="249" t="str">
        <f>C69</f>
        <v>劉子瑜</v>
      </c>
      <c r="J70" s="227"/>
      <c r="K70" s="18"/>
    </row>
    <row r="71" spans="1:12" s="9" customFormat="1" ht="18" customHeight="1">
      <c r="A71" s="10"/>
      <c r="B71" s="5" t="s">
        <v>204</v>
      </c>
      <c r="C71" s="5" t="s">
        <v>565</v>
      </c>
      <c r="D71" s="9" t="s">
        <v>183</v>
      </c>
      <c r="E71" s="12"/>
      <c r="F71" s="8">
        <v>0.6875</v>
      </c>
      <c r="G71" s="267" t="s">
        <v>579</v>
      </c>
      <c r="J71" s="227"/>
      <c r="K71" s="18"/>
    </row>
    <row r="72" spans="1:12" s="9" customFormat="1" ht="18" customHeight="1" thickBot="1">
      <c r="A72" s="10"/>
      <c r="B72" s="6"/>
      <c r="F72" s="29"/>
      <c r="G72" s="261" t="s">
        <v>184</v>
      </c>
      <c r="H72" s="249" t="str">
        <f>G70</f>
        <v>劉子瑜</v>
      </c>
      <c r="J72" s="227"/>
      <c r="K72" s="18"/>
    </row>
    <row r="73" spans="1:12" s="9" customFormat="1" ht="18" customHeight="1">
      <c r="A73" s="10"/>
      <c r="B73" s="5" t="s">
        <v>606</v>
      </c>
      <c r="C73" s="5" t="s">
        <v>607</v>
      </c>
      <c r="D73" s="9" t="s">
        <v>185</v>
      </c>
      <c r="E73" s="12"/>
      <c r="F73" s="17"/>
      <c r="G73" s="8">
        <v>0.33333333333333331</v>
      </c>
      <c r="H73" s="305" t="s">
        <v>671</v>
      </c>
      <c r="J73" s="227"/>
      <c r="K73" s="18"/>
    </row>
    <row r="74" spans="1:12" s="9" customFormat="1" ht="18" customHeight="1">
      <c r="A74" s="10"/>
      <c r="B74" s="6"/>
      <c r="C74" s="6"/>
      <c r="H74" s="18"/>
      <c r="J74" s="227"/>
      <c r="K74" s="18"/>
      <c r="L74" s="9" t="s">
        <v>807</v>
      </c>
    </row>
    <row r="75" spans="1:12" s="9" customFormat="1" ht="18" customHeight="1" thickBot="1">
      <c r="A75" s="10"/>
      <c r="B75" s="251" t="s">
        <v>204</v>
      </c>
      <c r="C75" s="251" t="s">
        <v>563</v>
      </c>
      <c r="D75" s="172" t="s">
        <v>186</v>
      </c>
      <c r="E75" s="229"/>
      <c r="F75" s="29"/>
      <c r="H75" s="18"/>
      <c r="J75" s="227" t="s">
        <v>114</v>
      </c>
      <c r="K75" s="18" t="s">
        <v>187</v>
      </c>
      <c r="L75" s="16" t="str">
        <f>C85</f>
        <v>楊 洋</v>
      </c>
    </row>
    <row r="76" spans="1:12" s="9" customFormat="1" ht="18" customHeight="1" thickBot="1">
      <c r="A76" s="10"/>
      <c r="B76" s="6"/>
      <c r="C76" s="6"/>
      <c r="E76" s="9" t="s">
        <v>188</v>
      </c>
      <c r="F76" s="228" t="str">
        <f>C75</f>
        <v>易重德</v>
      </c>
      <c r="G76" s="29"/>
      <c r="H76" s="18" t="s">
        <v>189</v>
      </c>
      <c r="I76" s="278" t="str">
        <f>H80</f>
        <v>廖倬甫</v>
      </c>
      <c r="J76" s="261" t="s">
        <v>114</v>
      </c>
      <c r="K76" s="261">
        <v>0.55555555555555558</v>
      </c>
      <c r="L76" s="396" t="s">
        <v>813</v>
      </c>
    </row>
    <row r="77" spans="1:12" s="9" customFormat="1" ht="18" customHeight="1">
      <c r="A77" s="10"/>
      <c r="B77" s="152" t="s">
        <v>133</v>
      </c>
      <c r="C77" s="152" t="s">
        <v>134</v>
      </c>
      <c r="D77" s="9" t="s">
        <v>190</v>
      </c>
      <c r="E77" s="8">
        <v>0.60416666666666663</v>
      </c>
      <c r="F77" s="314" t="s">
        <v>661</v>
      </c>
      <c r="H77" s="261">
        <v>0.45833333333333331</v>
      </c>
      <c r="I77" s="307" t="s">
        <v>674</v>
      </c>
      <c r="J77" s="227"/>
      <c r="K77" s="227"/>
    </row>
    <row r="78" spans="1:12" s="9" customFormat="1" ht="18" customHeight="1" thickBot="1">
      <c r="A78" s="10"/>
      <c r="B78" s="6"/>
      <c r="C78" s="6"/>
      <c r="E78" s="13"/>
      <c r="F78" s="18" t="s">
        <v>191</v>
      </c>
      <c r="G78" s="263" t="str">
        <f>C79</f>
        <v>廖倬甫</v>
      </c>
      <c r="H78" s="227"/>
      <c r="I78" s="297"/>
      <c r="J78" s="227"/>
      <c r="K78" s="227"/>
    </row>
    <row r="79" spans="1:12" s="9" customFormat="1" ht="18" customHeight="1" thickBot="1">
      <c r="A79" s="10"/>
      <c r="B79" s="171" t="s">
        <v>152</v>
      </c>
      <c r="C79" s="262" t="s">
        <v>812</v>
      </c>
      <c r="D79" s="172" t="s">
        <v>192</v>
      </c>
      <c r="E79" s="172"/>
      <c r="F79" s="229">
        <v>0.6875</v>
      </c>
      <c r="G79" s="307" t="s">
        <v>664</v>
      </c>
      <c r="H79" s="261"/>
      <c r="I79" s="297"/>
      <c r="J79" s="227"/>
      <c r="K79" s="227"/>
    </row>
    <row r="80" spans="1:12" s="9" customFormat="1" ht="18" customHeight="1" thickBot="1">
      <c r="A80" s="10"/>
      <c r="B80" s="6"/>
      <c r="C80" s="6"/>
      <c r="F80" s="29"/>
      <c r="G80" s="227" t="s">
        <v>193</v>
      </c>
      <c r="H80" s="279" t="str">
        <f>G78</f>
        <v>廖倬甫</v>
      </c>
      <c r="I80" s="297" t="s">
        <v>194</v>
      </c>
      <c r="J80" s="279" t="str">
        <f>I76</f>
        <v>廖倬甫</v>
      </c>
      <c r="K80" s="227"/>
    </row>
    <row r="81" spans="1:11" s="9" customFormat="1" ht="18" customHeight="1">
      <c r="A81" s="10"/>
      <c r="B81" s="5" t="s">
        <v>550</v>
      </c>
      <c r="C81" s="5" t="s">
        <v>136</v>
      </c>
      <c r="D81" s="9" t="s">
        <v>195</v>
      </c>
      <c r="E81" s="12"/>
      <c r="F81" s="17"/>
      <c r="G81" s="8">
        <v>0.33333333333333331</v>
      </c>
      <c r="H81" s="315" t="s">
        <v>672</v>
      </c>
      <c r="I81" s="7">
        <v>0.62152777777777779</v>
      </c>
      <c r="J81" s="322" t="s">
        <v>769</v>
      </c>
      <c r="K81" s="227"/>
    </row>
    <row r="82" spans="1:11" s="9" customFormat="1" ht="18" customHeight="1">
      <c r="A82" s="10"/>
      <c r="B82" s="6"/>
      <c r="C82" s="6"/>
      <c r="E82" s="13"/>
      <c r="G82" s="13"/>
      <c r="I82" s="18"/>
      <c r="K82" s="227"/>
    </row>
    <row r="83" spans="1:11" s="9" customFormat="1" ht="18" customHeight="1">
      <c r="A83" s="10"/>
      <c r="B83" s="5" t="s">
        <v>630</v>
      </c>
      <c r="C83" s="5" t="s">
        <v>631</v>
      </c>
      <c r="D83" s="9" t="s">
        <v>196</v>
      </c>
      <c r="E83" s="12"/>
      <c r="F83" s="12"/>
      <c r="G83" s="12"/>
      <c r="H83" s="12"/>
      <c r="I83" s="19"/>
      <c r="J83" s="16"/>
      <c r="K83" s="227"/>
    </row>
    <row r="84" spans="1:11" s="9" customFormat="1" ht="18" customHeight="1">
      <c r="A84" s="10"/>
      <c r="B84" s="6"/>
      <c r="C84" s="6"/>
      <c r="E84" s="13"/>
      <c r="G84" s="13"/>
      <c r="K84" s="227"/>
    </row>
    <row r="85" spans="1:11" s="9" customFormat="1" ht="18" customHeight="1" thickBot="1">
      <c r="A85" s="10"/>
      <c r="B85" s="251" t="s">
        <v>810</v>
      </c>
      <c r="C85" s="251" t="s">
        <v>811</v>
      </c>
      <c r="D85" s="172" t="s">
        <v>197</v>
      </c>
      <c r="E85" s="172"/>
      <c r="F85" s="172"/>
      <c r="G85" s="172"/>
      <c r="H85" s="172"/>
      <c r="I85" s="172"/>
      <c r="J85" s="172"/>
      <c r="K85" s="265"/>
    </row>
    <row r="86" spans="1:11" s="9" customFormat="1" ht="18" customHeight="1">
      <c r="A86" s="10"/>
      <c r="B86" s="6"/>
      <c r="C86" s="6"/>
      <c r="E86" s="9" t="s">
        <v>114</v>
      </c>
      <c r="K86" s="13"/>
    </row>
  </sheetData>
  <mergeCells count="3">
    <mergeCell ref="A1:L1"/>
    <mergeCell ref="A3:L3"/>
    <mergeCell ref="B47:C47"/>
  </mergeCells>
  <phoneticPr fontId="1" type="noConversion"/>
  <pageMargins left="0.35433070866141736" right="0.23622047244094491" top="0.47244094488188981" bottom="0.33" header="0.31496062992125984" footer="0.19685039370078741"/>
  <pageSetup paperSize="9" scale="90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showGridLines="0" view="pageBreakPreview" topLeftCell="B40" zoomScaleNormal="100" zoomScaleSheetLayoutView="100" workbookViewId="0">
      <selection activeCell="K45" sqref="K45"/>
    </sheetView>
  </sheetViews>
  <sheetFormatPr defaultRowHeight="20.100000000000001" customHeight="1"/>
  <cols>
    <col min="1" max="1" width="5.125" customWidth="1"/>
    <col min="2" max="2" width="12.75" customWidth="1"/>
    <col min="4" max="4" width="6.75" customWidth="1"/>
    <col min="5" max="5" width="7.75" customWidth="1"/>
    <col min="6" max="8" width="7.75" style="186" customWidth="1"/>
    <col min="9" max="12" width="7.75" customWidth="1"/>
  </cols>
  <sheetData>
    <row r="1" spans="1:12" s="25" customFormat="1" ht="32.65" customHeight="1">
      <c r="A1" s="367" t="s">
        <v>198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s="25" customFormat="1" ht="20.100000000000001" customHeight="1">
      <c r="A2" s="139"/>
      <c r="B2" s="139"/>
      <c r="C2" s="139"/>
      <c r="D2" s="139"/>
      <c r="E2" s="139"/>
      <c r="F2" s="167"/>
      <c r="G2" s="167"/>
      <c r="H2" s="235"/>
      <c r="I2" s="139"/>
      <c r="J2" s="139"/>
      <c r="K2" s="139"/>
      <c r="L2" s="139"/>
    </row>
    <row r="3" spans="1:12" s="25" customFormat="1" ht="20.100000000000001" customHeight="1">
      <c r="A3" s="368" t="s">
        <v>199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2" s="25" customFormat="1" ht="20.100000000000001" customHeight="1">
      <c r="A4" s="140"/>
      <c r="B4" s="140"/>
      <c r="C4" s="140"/>
      <c r="D4" s="140"/>
      <c r="E4" s="140"/>
      <c r="F4" s="168"/>
      <c r="G4" s="168"/>
      <c r="H4" s="236"/>
      <c r="I4" s="140"/>
      <c r="J4" s="140"/>
      <c r="K4" s="140"/>
    </row>
    <row r="5" spans="1:12" s="57" customFormat="1" ht="20.100000000000001" customHeight="1">
      <c r="A5" s="124"/>
      <c r="D5" s="57" t="s">
        <v>104</v>
      </c>
      <c r="E5" s="129" t="s">
        <v>536</v>
      </c>
      <c r="F5" s="129" t="s">
        <v>536</v>
      </c>
      <c r="G5" s="129" t="s">
        <v>531</v>
      </c>
      <c r="H5" s="129" t="s">
        <v>532</v>
      </c>
      <c r="I5" s="129" t="s">
        <v>537</v>
      </c>
      <c r="J5" s="124"/>
      <c r="K5" s="124"/>
    </row>
    <row r="6" spans="1:12" s="97" customFormat="1" ht="20.100000000000001" customHeight="1">
      <c r="A6" s="125"/>
      <c r="B6" s="154" t="s">
        <v>200</v>
      </c>
      <c r="C6" s="154" t="s">
        <v>201</v>
      </c>
      <c r="D6" s="10"/>
      <c r="E6" s="125"/>
      <c r="F6" s="116"/>
      <c r="G6" s="116"/>
      <c r="H6" s="116"/>
    </row>
    <row r="7" spans="1:12" s="97" customFormat="1" ht="20.100000000000001" customHeight="1" thickBot="1">
      <c r="A7" s="32"/>
      <c r="B7" s="177" t="s">
        <v>202</v>
      </c>
      <c r="C7" s="177" t="s">
        <v>203</v>
      </c>
      <c r="D7" s="178">
        <v>1</v>
      </c>
      <c r="E7" s="189"/>
      <c r="F7" s="231"/>
      <c r="G7" s="183"/>
      <c r="H7" s="183"/>
      <c r="I7" s="99"/>
    </row>
    <row r="8" spans="1:12" s="97" customFormat="1" ht="20.100000000000001" customHeight="1" thickBot="1">
      <c r="A8" s="35"/>
      <c r="B8" s="154" t="s">
        <v>204</v>
      </c>
      <c r="C8" s="154" t="s">
        <v>205</v>
      </c>
      <c r="D8" s="46"/>
      <c r="E8" s="48"/>
      <c r="F8" s="224" t="s">
        <v>206</v>
      </c>
      <c r="G8" s="193" t="s">
        <v>569</v>
      </c>
      <c r="H8" s="183"/>
      <c r="I8" s="99"/>
    </row>
    <row r="9" spans="1:12" s="97" customFormat="1" ht="20.100000000000001" customHeight="1">
      <c r="A9" s="130"/>
      <c r="B9" s="154" t="s">
        <v>204</v>
      </c>
      <c r="C9" s="154" t="s">
        <v>207</v>
      </c>
      <c r="D9" s="46">
        <v>2</v>
      </c>
      <c r="E9" s="47"/>
      <c r="F9" s="182">
        <v>0.47916666666666669</v>
      </c>
      <c r="G9" s="282" t="s">
        <v>681</v>
      </c>
      <c r="H9" s="183"/>
      <c r="I9" s="99"/>
    </row>
    <row r="10" spans="1:12" s="97" customFormat="1" ht="20.100000000000001" customHeight="1" thickBot="1">
      <c r="A10" s="35"/>
      <c r="B10" s="154" t="s">
        <v>133</v>
      </c>
      <c r="C10" s="154" t="s">
        <v>208</v>
      </c>
      <c r="D10" s="46"/>
      <c r="E10" s="51" t="s">
        <v>209</v>
      </c>
      <c r="F10" s="196" t="s">
        <v>543</v>
      </c>
      <c r="G10" s="239"/>
      <c r="H10" s="183"/>
      <c r="I10" s="99"/>
    </row>
    <row r="11" spans="1:12" s="97" customFormat="1" ht="20.100000000000001" customHeight="1" thickBot="1">
      <c r="A11" s="35"/>
      <c r="B11" s="177" t="s">
        <v>130</v>
      </c>
      <c r="C11" s="177" t="s">
        <v>211</v>
      </c>
      <c r="D11" s="178">
        <v>3</v>
      </c>
      <c r="E11" s="194">
        <v>0.35416666666666669</v>
      </c>
      <c r="F11" s="270" t="s">
        <v>678</v>
      </c>
      <c r="G11" s="239" t="s">
        <v>212</v>
      </c>
      <c r="H11" s="224" t="str">
        <f>G8</f>
        <v>胡/劉</v>
      </c>
      <c r="I11" s="99"/>
    </row>
    <row r="12" spans="1:12" s="97" customFormat="1" ht="20.100000000000001" customHeight="1">
      <c r="A12" s="35"/>
      <c r="B12" s="154" t="s">
        <v>108</v>
      </c>
      <c r="C12" s="154" t="s">
        <v>213</v>
      </c>
      <c r="D12" s="46"/>
      <c r="E12" s="48"/>
      <c r="F12" s="183"/>
      <c r="G12" s="182">
        <v>0.47916666666666669</v>
      </c>
      <c r="H12" s="221" t="s">
        <v>691</v>
      </c>
      <c r="I12" s="99"/>
    </row>
    <row r="13" spans="1:12" s="97" customFormat="1" ht="20.100000000000001" customHeight="1" thickBot="1">
      <c r="A13" s="32"/>
      <c r="B13" s="177" t="s">
        <v>108</v>
      </c>
      <c r="C13" s="177" t="s">
        <v>214</v>
      </c>
      <c r="D13" s="178">
        <v>4</v>
      </c>
      <c r="E13" s="189"/>
      <c r="F13" s="231"/>
      <c r="G13" s="184"/>
      <c r="H13" s="184"/>
      <c r="I13" s="99"/>
    </row>
    <row r="14" spans="1:12" s="97" customFormat="1" ht="20.100000000000001" customHeight="1" thickBot="1">
      <c r="A14" s="35"/>
      <c r="B14" s="154" t="s">
        <v>215</v>
      </c>
      <c r="C14" s="155" t="s">
        <v>216</v>
      </c>
      <c r="D14" s="46"/>
      <c r="E14" s="48"/>
      <c r="F14" s="224" t="s">
        <v>217</v>
      </c>
      <c r="G14" s="218" t="s">
        <v>575</v>
      </c>
      <c r="H14" s="184"/>
      <c r="I14" s="99"/>
    </row>
    <row r="15" spans="1:12" s="97" customFormat="1" ht="20.100000000000001" customHeight="1" thickBot="1">
      <c r="A15" s="130"/>
      <c r="B15" s="177" t="s">
        <v>215</v>
      </c>
      <c r="C15" s="188" t="s">
        <v>218</v>
      </c>
      <c r="D15" s="178">
        <v>5</v>
      </c>
      <c r="E15" s="189"/>
      <c r="F15" s="182">
        <v>0.47916666666666669</v>
      </c>
      <c r="G15" s="269" t="s">
        <v>684</v>
      </c>
      <c r="H15" s="184"/>
      <c r="I15" s="99"/>
    </row>
    <row r="16" spans="1:12" s="97" customFormat="1" ht="20.100000000000001" customHeight="1" thickBot="1">
      <c r="A16" s="35"/>
      <c r="B16" s="154" t="s">
        <v>204</v>
      </c>
      <c r="C16" s="154" t="s">
        <v>219</v>
      </c>
      <c r="D16" s="46"/>
      <c r="E16" s="190" t="s">
        <v>220</v>
      </c>
      <c r="F16" s="184" t="s">
        <v>541</v>
      </c>
      <c r="G16" s="183"/>
      <c r="H16" s="184"/>
      <c r="I16" s="99"/>
    </row>
    <row r="17" spans="1:10" s="97" customFormat="1" ht="20.100000000000001" customHeight="1">
      <c r="A17" s="35"/>
      <c r="B17" s="154" t="s">
        <v>204</v>
      </c>
      <c r="C17" s="154" t="s">
        <v>221</v>
      </c>
      <c r="D17" s="46">
        <v>6</v>
      </c>
      <c r="E17" s="52">
        <v>0.35416666666666669</v>
      </c>
      <c r="F17" s="269" t="s">
        <v>679</v>
      </c>
      <c r="G17" s="183"/>
      <c r="H17" s="184"/>
      <c r="I17" s="99"/>
    </row>
    <row r="18" spans="1:10" s="97" customFormat="1" ht="20.100000000000001" customHeight="1" thickBot="1">
      <c r="A18" s="35"/>
      <c r="B18" s="154" t="s">
        <v>112</v>
      </c>
      <c r="C18" s="154" t="s">
        <v>222</v>
      </c>
      <c r="D18" s="46"/>
      <c r="E18" s="48"/>
      <c r="F18" s="183"/>
      <c r="G18" s="183"/>
      <c r="H18" s="184" t="s">
        <v>223</v>
      </c>
      <c r="I18" s="99" t="str">
        <f>H26</f>
        <v>邱/鄭</v>
      </c>
      <c r="J18" s="48" t="s">
        <v>224</v>
      </c>
    </row>
    <row r="19" spans="1:10" s="97" customFormat="1" ht="20.100000000000001" customHeight="1">
      <c r="A19" s="35"/>
      <c r="B19" s="154" t="s">
        <v>112</v>
      </c>
      <c r="C19" s="154" t="s">
        <v>225</v>
      </c>
      <c r="D19" s="46">
        <v>7</v>
      </c>
      <c r="E19" s="47"/>
      <c r="F19" s="183"/>
      <c r="G19" s="183"/>
      <c r="H19" s="237">
        <v>0.3611111111111111</v>
      </c>
      <c r="I19" s="383" t="s">
        <v>781</v>
      </c>
    </row>
    <row r="20" spans="1:10" s="97" customFormat="1" ht="20.100000000000001" customHeight="1" thickBot="1">
      <c r="A20" s="35"/>
      <c r="B20" s="154" t="s">
        <v>226</v>
      </c>
      <c r="C20" s="154" t="s">
        <v>227</v>
      </c>
      <c r="D20" s="46"/>
      <c r="E20" s="51" t="s">
        <v>228</v>
      </c>
      <c r="F20" s="195" t="s">
        <v>544</v>
      </c>
      <c r="G20" s="183"/>
      <c r="H20" s="239"/>
      <c r="I20" s="99"/>
    </row>
    <row r="21" spans="1:10" s="97" customFormat="1" ht="20.100000000000001" customHeight="1" thickBot="1">
      <c r="A21" s="10"/>
      <c r="B21" s="177" t="s">
        <v>226</v>
      </c>
      <c r="C21" s="177" t="s">
        <v>229</v>
      </c>
      <c r="D21" s="178">
        <v>8</v>
      </c>
      <c r="E21" s="194">
        <v>0.35416666666666669</v>
      </c>
      <c r="F21" s="281" t="s">
        <v>680</v>
      </c>
      <c r="G21" s="183"/>
      <c r="H21" s="239"/>
      <c r="I21" s="99"/>
    </row>
    <row r="22" spans="1:10" s="97" customFormat="1" ht="20.100000000000001" customHeight="1" thickBot="1">
      <c r="A22" s="35"/>
      <c r="B22" s="154" t="s">
        <v>105</v>
      </c>
      <c r="C22" s="154" t="s">
        <v>230</v>
      </c>
      <c r="D22" s="46"/>
      <c r="E22" s="48"/>
      <c r="F22" s="184" t="s">
        <v>231</v>
      </c>
      <c r="G22" s="195" t="str">
        <f>F24</f>
        <v>邱/鄭</v>
      </c>
      <c r="H22" s="239"/>
      <c r="I22" s="99"/>
    </row>
    <row r="23" spans="1:10" s="97" customFormat="1" ht="20.100000000000001" customHeight="1" thickBot="1">
      <c r="A23" s="35"/>
      <c r="B23" s="177" t="s">
        <v>133</v>
      </c>
      <c r="C23" s="177" t="s">
        <v>232</v>
      </c>
      <c r="D23" s="178">
        <v>9</v>
      </c>
      <c r="E23" s="189"/>
      <c r="F23" s="237">
        <v>0.5</v>
      </c>
      <c r="G23" s="286" t="s">
        <v>685</v>
      </c>
      <c r="H23" s="239"/>
      <c r="I23" s="99"/>
    </row>
    <row r="24" spans="1:10" s="97" customFormat="1" ht="20.100000000000001" customHeight="1" thickBot="1">
      <c r="A24" s="35"/>
      <c r="B24" s="154" t="s">
        <v>108</v>
      </c>
      <c r="C24" s="154" t="s">
        <v>233</v>
      </c>
      <c r="D24" s="46"/>
      <c r="E24" s="190" t="s">
        <v>234</v>
      </c>
      <c r="F24" s="238" t="s">
        <v>546</v>
      </c>
      <c r="G24" s="239"/>
      <c r="H24" s="239"/>
      <c r="I24" s="99"/>
    </row>
    <row r="25" spans="1:10" s="97" customFormat="1" ht="20.100000000000001" customHeight="1">
      <c r="A25" s="32"/>
      <c r="B25" s="154" t="s">
        <v>108</v>
      </c>
      <c r="C25" s="154" t="s">
        <v>235</v>
      </c>
      <c r="D25" s="46">
        <v>10</v>
      </c>
      <c r="E25" s="52">
        <v>0.35416666666666669</v>
      </c>
      <c r="F25" s="269" t="s">
        <v>681</v>
      </c>
      <c r="G25" s="239"/>
      <c r="H25" s="239"/>
      <c r="I25" s="99"/>
    </row>
    <row r="26" spans="1:10" s="97" customFormat="1" ht="20.100000000000001" customHeight="1" thickBot="1">
      <c r="A26" s="35"/>
      <c r="B26" s="154" t="s">
        <v>105</v>
      </c>
      <c r="C26" s="154" t="s">
        <v>236</v>
      </c>
      <c r="D26" s="46"/>
      <c r="E26" s="32"/>
      <c r="F26" s="183"/>
      <c r="G26" s="239" t="s">
        <v>237</v>
      </c>
      <c r="H26" s="293" t="str">
        <f>G22</f>
        <v>邱/鄭</v>
      </c>
      <c r="I26" s="99"/>
    </row>
    <row r="27" spans="1:10" s="97" customFormat="1" ht="20.100000000000001" customHeight="1" thickBot="1">
      <c r="A27" s="35"/>
      <c r="B27" s="177" t="s">
        <v>105</v>
      </c>
      <c r="C27" s="177" t="s">
        <v>238</v>
      </c>
      <c r="D27" s="178">
        <v>11</v>
      </c>
      <c r="E27" s="192"/>
      <c r="F27" s="183"/>
      <c r="G27" s="182">
        <v>0.47916666666666669</v>
      </c>
      <c r="H27" s="270" t="s">
        <v>692</v>
      </c>
      <c r="I27" s="99"/>
    </row>
    <row r="28" spans="1:10" s="97" customFormat="1" ht="20.100000000000001" customHeight="1" thickBot="1">
      <c r="A28" s="35"/>
      <c r="B28" s="154" t="s">
        <v>210</v>
      </c>
      <c r="C28" s="154" t="s">
        <v>239</v>
      </c>
      <c r="D28" s="46"/>
      <c r="E28" s="31" t="s">
        <v>107</v>
      </c>
      <c r="F28" s="193" t="s">
        <v>545</v>
      </c>
      <c r="G28" s="184"/>
      <c r="H28" s="183"/>
      <c r="I28" s="99"/>
    </row>
    <row r="29" spans="1:10" s="97" customFormat="1" ht="20.100000000000001" customHeight="1">
      <c r="A29" s="130"/>
      <c r="B29" s="154" t="s">
        <v>210</v>
      </c>
      <c r="C29" s="154" t="s">
        <v>240</v>
      </c>
      <c r="D29" s="46">
        <v>12</v>
      </c>
      <c r="E29" s="52">
        <v>0.375</v>
      </c>
      <c r="F29" s="282" t="s">
        <v>682</v>
      </c>
      <c r="G29" s="184"/>
      <c r="H29" s="183"/>
      <c r="I29" s="99"/>
    </row>
    <row r="30" spans="1:10" s="97" customFormat="1" ht="20.100000000000001" customHeight="1" thickBot="1">
      <c r="A30" s="35"/>
      <c r="B30" s="154" t="s">
        <v>202</v>
      </c>
      <c r="C30" s="154" t="s">
        <v>241</v>
      </c>
      <c r="D30" s="46"/>
      <c r="E30" s="62"/>
      <c r="F30" s="239" t="s">
        <v>242</v>
      </c>
      <c r="G30" s="240" t="str">
        <f>F28</f>
        <v>許/高</v>
      </c>
      <c r="H30" s="183"/>
      <c r="I30" s="99"/>
    </row>
    <row r="31" spans="1:10" s="97" customFormat="1" ht="20.100000000000001" customHeight="1">
      <c r="A31" s="32"/>
      <c r="B31" s="154" t="s">
        <v>202</v>
      </c>
      <c r="C31" s="154" t="s">
        <v>243</v>
      </c>
      <c r="D31" s="46">
        <v>13</v>
      </c>
      <c r="E31" s="47"/>
      <c r="F31" s="185">
        <v>0.5</v>
      </c>
      <c r="G31" s="270" t="s">
        <v>686</v>
      </c>
      <c r="H31" s="183"/>
      <c r="I31" s="99"/>
    </row>
    <row r="32" spans="1:10" s="97" customFormat="1" ht="20.100000000000001" customHeight="1">
      <c r="A32" s="35"/>
      <c r="B32" s="56"/>
      <c r="C32" s="31"/>
      <c r="D32" s="46"/>
      <c r="E32" s="48"/>
      <c r="F32" s="183"/>
      <c r="G32" s="183"/>
      <c r="H32" s="183"/>
      <c r="I32" s="99"/>
    </row>
    <row r="33" spans="1:11" s="9" customFormat="1" ht="20.100000000000001" customHeight="1">
      <c r="A33" s="50"/>
      <c r="B33" s="56"/>
      <c r="C33" s="31"/>
      <c r="D33" s="46"/>
      <c r="E33" s="48"/>
      <c r="F33" s="48"/>
      <c r="G33" s="48"/>
      <c r="H33" s="48"/>
      <c r="I33" s="48"/>
      <c r="J33" s="48"/>
      <c r="K33" s="49"/>
    </row>
    <row r="34" spans="1:11" s="9" customFormat="1" ht="20.100000000000001" customHeight="1">
      <c r="A34" s="126"/>
      <c r="B34" s="141" t="s">
        <v>244</v>
      </c>
      <c r="C34" s="54" t="s">
        <v>104</v>
      </c>
      <c r="D34" s="127"/>
      <c r="E34" s="129" t="s">
        <v>536</v>
      </c>
      <c r="F34" s="129" t="s">
        <v>536</v>
      </c>
      <c r="G34" s="129" t="s">
        <v>531</v>
      </c>
      <c r="H34" s="129" t="s">
        <v>531</v>
      </c>
      <c r="I34" s="129" t="s">
        <v>532</v>
      </c>
      <c r="J34" s="129" t="s">
        <v>532</v>
      </c>
      <c r="K34" s="128"/>
    </row>
    <row r="35" spans="1:11" s="9" customFormat="1" ht="20.100000000000001" customHeight="1">
      <c r="A35" s="55"/>
      <c r="B35" s="30" t="s">
        <v>204</v>
      </c>
      <c r="C35" s="30" t="s">
        <v>548</v>
      </c>
      <c r="D35" s="46"/>
      <c r="E35" s="35"/>
      <c r="F35" s="35"/>
      <c r="G35" s="35"/>
      <c r="H35" s="31"/>
      <c r="I35" s="31"/>
      <c r="J35" s="35"/>
      <c r="K35" s="49"/>
    </row>
    <row r="36" spans="1:11" s="9" customFormat="1" ht="20.100000000000001" customHeight="1">
      <c r="A36" s="55"/>
      <c r="B36" s="30" t="s">
        <v>204</v>
      </c>
      <c r="C36" s="30" t="s">
        <v>549</v>
      </c>
      <c r="D36" s="46" t="s">
        <v>245</v>
      </c>
      <c r="E36" s="35"/>
      <c r="F36" s="35"/>
      <c r="G36" s="35"/>
      <c r="H36" s="35"/>
      <c r="I36" s="35"/>
      <c r="J36" s="35"/>
      <c r="K36" s="49"/>
    </row>
    <row r="37" spans="1:11" s="9" customFormat="1" ht="20.100000000000001" customHeight="1" thickBot="1">
      <c r="A37" s="55"/>
      <c r="B37" s="154" t="s">
        <v>112</v>
      </c>
      <c r="C37" s="154" t="s">
        <v>222</v>
      </c>
      <c r="D37" s="46"/>
      <c r="E37" s="38" t="s">
        <v>246</v>
      </c>
      <c r="F37" s="35" t="s">
        <v>568</v>
      </c>
      <c r="G37" s="35"/>
      <c r="H37" s="35"/>
      <c r="I37" s="31"/>
      <c r="J37" s="31"/>
      <c r="K37" s="49"/>
    </row>
    <row r="38" spans="1:11" s="9" customFormat="1" ht="20.100000000000001" customHeight="1" thickBot="1">
      <c r="A38" s="55"/>
      <c r="B38" s="177" t="s">
        <v>112</v>
      </c>
      <c r="C38" s="177" t="s">
        <v>225</v>
      </c>
      <c r="D38" s="178" t="s">
        <v>247</v>
      </c>
      <c r="E38" s="173">
        <v>0.47916666666666669</v>
      </c>
      <c r="F38" s="283" t="s">
        <v>683</v>
      </c>
      <c r="G38" s="42"/>
      <c r="H38" s="35"/>
      <c r="I38" s="31"/>
      <c r="J38" s="31"/>
      <c r="K38" s="49"/>
    </row>
    <row r="39" spans="1:11" s="9" customFormat="1" ht="20.100000000000001" customHeight="1" thickBot="1">
      <c r="A39" s="55"/>
      <c r="B39" s="30" t="s">
        <v>133</v>
      </c>
      <c r="C39" s="30" t="s">
        <v>571</v>
      </c>
      <c r="D39" s="46"/>
      <c r="E39" s="31"/>
      <c r="F39" s="39" t="s">
        <v>399</v>
      </c>
      <c r="G39" s="255" t="s">
        <v>600</v>
      </c>
      <c r="H39" s="35"/>
      <c r="I39" s="31"/>
      <c r="J39" s="31"/>
      <c r="K39" s="49"/>
    </row>
    <row r="40" spans="1:11" s="9" customFormat="1" ht="20.100000000000001" customHeight="1" thickBot="1">
      <c r="A40" s="55"/>
      <c r="B40" s="252" t="s">
        <v>601</v>
      </c>
      <c r="C40" s="252" t="s">
        <v>572</v>
      </c>
      <c r="D40" s="178" t="s">
        <v>249</v>
      </c>
      <c r="E40" s="206"/>
      <c r="F40" s="229">
        <v>0.625</v>
      </c>
      <c r="G40" s="284" t="s">
        <v>687</v>
      </c>
      <c r="H40" s="31"/>
      <c r="I40" s="31"/>
      <c r="J40" s="31"/>
      <c r="K40" s="49"/>
    </row>
    <row r="41" spans="1:11" s="9" customFormat="1" ht="20.100000000000001" customHeight="1" thickBot="1">
      <c r="A41" s="55"/>
      <c r="B41" s="154" t="s">
        <v>204</v>
      </c>
      <c r="C41" s="154" t="s">
        <v>205</v>
      </c>
      <c r="D41" s="46"/>
      <c r="E41" s="31"/>
      <c r="F41" s="31"/>
      <c r="G41" s="280" t="s">
        <v>403</v>
      </c>
      <c r="H41" s="31" t="str">
        <f>G39</f>
        <v>王/葉</v>
      </c>
      <c r="I41" s="31"/>
      <c r="J41" s="31"/>
      <c r="K41" s="49"/>
    </row>
    <row r="42" spans="1:11" s="9" customFormat="1" ht="20.100000000000001" customHeight="1">
      <c r="A42" s="55"/>
      <c r="B42" s="154" t="s">
        <v>204</v>
      </c>
      <c r="C42" s="154" t="s">
        <v>207</v>
      </c>
      <c r="D42" s="46" t="s">
        <v>251</v>
      </c>
      <c r="E42" s="36"/>
      <c r="F42" s="31"/>
      <c r="G42" s="7">
        <v>0.47916666666666669</v>
      </c>
      <c r="H42" s="203" t="s">
        <v>693</v>
      </c>
      <c r="I42" s="144"/>
      <c r="J42" s="31"/>
      <c r="K42" s="49"/>
    </row>
    <row r="43" spans="1:11" s="9" customFormat="1" ht="20.100000000000001" customHeight="1" thickBot="1">
      <c r="A43" s="55"/>
      <c r="B43" s="30" t="s">
        <v>576</v>
      </c>
      <c r="C43" s="30" t="s">
        <v>216</v>
      </c>
      <c r="D43" s="46"/>
      <c r="E43" s="35"/>
      <c r="F43" s="38" t="s">
        <v>400</v>
      </c>
      <c r="G43" s="253" t="s">
        <v>599</v>
      </c>
      <c r="H43" s="40"/>
      <c r="I43" s="31"/>
      <c r="J43" s="31"/>
      <c r="K43" s="49"/>
    </row>
    <row r="44" spans="1:11" s="9" customFormat="1" ht="20.100000000000001" customHeight="1" thickBot="1">
      <c r="A44" s="55"/>
      <c r="B44" s="252" t="s">
        <v>576</v>
      </c>
      <c r="C44" s="252" t="s">
        <v>218</v>
      </c>
      <c r="D44" s="178" t="s">
        <v>253</v>
      </c>
      <c r="E44" s="206"/>
      <c r="F44" s="229">
        <v>0.625</v>
      </c>
      <c r="G44" s="285" t="s">
        <v>688</v>
      </c>
      <c r="H44" s="39" t="s">
        <v>405</v>
      </c>
      <c r="I44" s="42" t="s">
        <v>647</v>
      </c>
      <c r="J44" s="31"/>
      <c r="K44" s="49"/>
    </row>
    <row r="45" spans="1:11" s="9" customFormat="1" ht="20.100000000000001" customHeight="1">
      <c r="A45" s="55"/>
      <c r="B45" s="30" t="s">
        <v>630</v>
      </c>
      <c r="C45" s="30" t="s">
        <v>632</v>
      </c>
      <c r="D45" s="31"/>
      <c r="E45" s="35"/>
      <c r="F45" s="35"/>
      <c r="G45" s="35"/>
      <c r="H45" s="261">
        <v>0.62152777777777779</v>
      </c>
      <c r="I45" s="284" t="s">
        <v>695</v>
      </c>
      <c r="J45" s="31"/>
      <c r="K45" s="49"/>
    </row>
    <row r="46" spans="1:11" s="9" customFormat="1" ht="20.100000000000001" customHeight="1" thickBot="1">
      <c r="A46" s="55"/>
      <c r="B46" s="252" t="s">
        <v>630</v>
      </c>
      <c r="C46" s="252" t="s">
        <v>633</v>
      </c>
      <c r="D46" s="178" t="s">
        <v>254</v>
      </c>
      <c r="E46" s="206"/>
      <c r="F46" s="206"/>
      <c r="G46" s="206"/>
      <c r="H46" s="298"/>
      <c r="I46" s="280" t="s">
        <v>110</v>
      </c>
      <c r="J46" s="31"/>
      <c r="K46" s="49"/>
    </row>
    <row r="47" spans="1:11" s="9" customFormat="1" ht="20.100000000000001" customHeight="1">
      <c r="A47" s="55"/>
      <c r="B47" s="30" t="s">
        <v>550</v>
      </c>
      <c r="C47" s="30" t="s">
        <v>233</v>
      </c>
      <c r="I47" s="280" t="s">
        <v>110</v>
      </c>
      <c r="J47" s="31"/>
      <c r="K47" s="49"/>
    </row>
    <row r="48" spans="1:11" s="9" customFormat="1" ht="20.100000000000001" customHeight="1" thickBot="1">
      <c r="A48" s="55"/>
      <c r="B48" s="252" t="s">
        <v>550</v>
      </c>
      <c r="C48" s="252" t="s">
        <v>235</v>
      </c>
      <c r="D48" s="178" t="s">
        <v>255</v>
      </c>
      <c r="E48" s="206"/>
      <c r="F48" s="206"/>
      <c r="G48" s="35"/>
      <c r="H48" s="31"/>
      <c r="I48" s="261" t="s">
        <v>110</v>
      </c>
      <c r="J48" s="31"/>
      <c r="K48" s="49"/>
    </row>
    <row r="49" spans="1:12" s="9" customFormat="1" ht="20.100000000000001" customHeight="1" thickBot="1">
      <c r="A49" s="55"/>
      <c r="B49" s="30" t="s">
        <v>202</v>
      </c>
      <c r="C49" s="30" t="s">
        <v>577</v>
      </c>
      <c r="D49" s="46"/>
      <c r="E49" s="31"/>
      <c r="F49" s="31" t="s">
        <v>401</v>
      </c>
      <c r="G49" s="256" t="s">
        <v>602</v>
      </c>
      <c r="H49" s="31"/>
      <c r="I49" s="280" t="s">
        <v>257</v>
      </c>
      <c r="J49" s="258" t="str">
        <f>I44</f>
        <v>許/高</v>
      </c>
      <c r="K49" s="49"/>
    </row>
    <row r="50" spans="1:12" s="9" customFormat="1" ht="20.100000000000001" customHeight="1">
      <c r="A50" s="55"/>
      <c r="B50" s="30" t="s">
        <v>202</v>
      </c>
      <c r="C50" s="30" t="s">
        <v>578</v>
      </c>
      <c r="D50" s="31" t="s">
        <v>258</v>
      </c>
      <c r="E50" s="17"/>
      <c r="F50" s="8">
        <v>0.625</v>
      </c>
      <c r="G50" s="287" t="s">
        <v>689</v>
      </c>
      <c r="H50" s="31"/>
      <c r="I50" s="7">
        <v>0.3611111111111111</v>
      </c>
      <c r="J50" s="385" t="s">
        <v>788</v>
      </c>
      <c r="K50" s="49"/>
    </row>
    <row r="51" spans="1:12" s="9" customFormat="1" ht="20.100000000000001" customHeight="1" thickBot="1">
      <c r="A51" s="55"/>
      <c r="B51" s="30" t="s">
        <v>547</v>
      </c>
      <c r="C51" s="30" t="s">
        <v>551</v>
      </c>
      <c r="D51" s="46"/>
      <c r="E51" s="31"/>
      <c r="F51" s="31"/>
      <c r="G51" s="261" t="s">
        <v>404</v>
      </c>
      <c r="H51" s="31" t="str">
        <f>G49</f>
        <v>陳/吳</v>
      </c>
      <c r="I51" s="39"/>
      <c r="J51" s="39"/>
      <c r="L51" s="46" t="s">
        <v>260</v>
      </c>
    </row>
    <row r="52" spans="1:12" s="9" customFormat="1" ht="20.100000000000001" customHeight="1" thickBot="1">
      <c r="A52" s="55"/>
      <c r="B52" s="30" t="s">
        <v>547</v>
      </c>
      <c r="C52" s="30" t="s">
        <v>552</v>
      </c>
      <c r="D52" s="46" t="s">
        <v>261</v>
      </c>
      <c r="E52" s="36"/>
      <c r="F52" s="36"/>
      <c r="G52" s="7">
        <v>0.47916666666666669</v>
      </c>
      <c r="H52" s="203" t="s">
        <v>694</v>
      </c>
      <c r="I52" s="39"/>
      <c r="J52" s="39" t="s">
        <v>262</v>
      </c>
      <c r="K52" s="299" t="s">
        <v>808</v>
      </c>
    </row>
    <row r="53" spans="1:12" s="9" customFormat="1" ht="20.100000000000001" customHeight="1" thickBot="1">
      <c r="A53" s="55"/>
      <c r="B53" s="30" t="s">
        <v>555</v>
      </c>
      <c r="C53" s="30" t="s">
        <v>573</v>
      </c>
      <c r="D53" s="46"/>
      <c r="E53" s="31"/>
      <c r="F53" s="38" t="s">
        <v>402</v>
      </c>
      <c r="G53" s="40" t="s">
        <v>603</v>
      </c>
      <c r="H53" s="40" t="s">
        <v>406</v>
      </c>
      <c r="I53" s="39"/>
      <c r="J53" s="261">
        <v>0.55555555555555558</v>
      </c>
      <c r="K53" s="395" t="s">
        <v>809</v>
      </c>
    </row>
    <row r="54" spans="1:12" s="9" customFormat="1" ht="20.100000000000001" customHeight="1" thickBot="1">
      <c r="A54" s="55"/>
      <c r="B54" s="252" t="s">
        <v>555</v>
      </c>
      <c r="C54" s="252" t="s">
        <v>574</v>
      </c>
      <c r="D54" s="178" t="s">
        <v>265</v>
      </c>
      <c r="E54" s="206"/>
      <c r="F54" s="173">
        <v>0.625</v>
      </c>
      <c r="G54" s="244" t="s">
        <v>690</v>
      </c>
      <c r="H54" s="7" t="s">
        <v>407</v>
      </c>
      <c r="I54" s="253" t="s">
        <v>767</v>
      </c>
      <c r="J54" s="280"/>
      <c r="K54" s="49"/>
    </row>
    <row r="55" spans="1:12" s="9" customFormat="1" ht="20.100000000000001" customHeight="1">
      <c r="A55" s="55"/>
      <c r="B55" s="30" t="s">
        <v>550</v>
      </c>
      <c r="C55" s="30" t="s">
        <v>213</v>
      </c>
      <c r="D55" s="46"/>
      <c r="E55" s="35"/>
      <c r="F55" s="35"/>
      <c r="G55" s="35"/>
      <c r="H55" s="261">
        <v>0.62152777777777779</v>
      </c>
      <c r="I55" s="289" t="s">
        <v>768</v>
      </c>
      <c r="J55" s="280"/>
      <c r="K55" s="49"/>
    </row>
    <row r="56" spans="1:12" s="9" customFormat="1" ht="20.100000000000001" customHeight="1" thickBot="1">
      <c r="A56" s="55"/>
      <c r="B56" s="252" t="s">
        <v>550</v>
      </c>
      <c r="C56" s="252" t="s">
        <v>214</v>
      </c>
      <c r="D56" s="178" t="s">
        <v>266</v>
      </c>
      <c r="E56" s="206"/>
      <c r="F56" s="206"/>
      <c r="G56" s="206"/>
      <c r="H56" s="298"/>
      <c r="I56" s="35"/>
      <c r="J56" s="280"/>
      <c r="K56" s="49"/>
    </row>
    <row r="57" spans="1:12" s="9" customFormat="1" ht="20.100000000000001" customHeight="1">
      <c r="A57" s="55"/>
      <c r="B57" s="30" t="s">
        <v>202</v>
      </c>
      <c r="C57" s="30" t="s">
        <v>782</v>
      </c>
      <c r="D57" s="46"/>
      <c r="E57" s="35"/>
      <c r="F57" s="35"/>
      <c r="G57" s="35"/>
      <c r="H57" s="35"/>
      <c r="I57" s="35"/>
      <c r="J57" s="280"/>
      <c r="K57" s="49"/>
    </row>
    <row r="58" spans="1:12" s="9" customFormat="1" ht="20.100000000000001" customHeight="1" thickBot="1">
      <c r="A58" s="55"/>
      <c r="B58" s="252" t="s">
        <v>202</v>
      </c>
      <c r="C58" s="252" t="s">
        <v>783</v>
      </c>
      <c r="D58" s="178" t="s">
        <v>267</v>
      </c>
      <c r="E58" s="206"/>
      <c r="F58" s="206"/>
      <c r="G58" s="206"/>
      <c r="H58" s="206"/>
      <c r="I58" s="206"/>
      <c r="J58" s="298"/>
      <c r="K58" s="49"/>
    </row>
    <row r="59" spans="1:12" s="9" customFormat="1" ht="20.100000000000001" customHeight="1">
      <c r="A59" s="55"/>
      <c r="B59" s="30"/>
      <c r="C59" s="30"/>
      <c r="D59" s="46"/>
      <c r="E59" s="35"/>
      <c r="F59" s="35" t="s">
        <v>268</v>
      </c>
      <c r="G59" s="35"/>
      <c r="H59" s="35"/>
      <c r="I59" s="35"/>
      <c r="J59" s="35"/>
      <c r="K59" s="49"/>
    </row>
    <row r="60" spans="1:12" s="9" customFormat="1" ht="20.100000000000001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2" s="9" customFormat="1" ht="20.100000000000001" customHeight="1">
      <c r="A61" s="10"/>
    </row>
  </sheetData>
  <mergeCells count="2">
    <mergeCell ref="A1:L1"/>
    <mergeCell ref="A3:K3"/>
  </mergeCells>
  <phoneticPr fontId="1" type="noConversion"/>
  <pageMargins left="0.31496062992125984" right="0.35433070866141736" top="0.74803149606299213" bottom="0.47244094488188981" header="0.31496062992125984" footer="0.15748031496062992"/>
  <pageSetup paperSize="9" orientation="portrait" r:id="rId1"/>
  <rowBreaks count="1" manualBreakCount="1">
    <brk id="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1"/>
  <sheetViews>
    <sheetView showGridLines="0" view="pageBreakPreview" topLeftCell="B22" zoomScaleNormal="100" zoomScaleSheetLayoutView="100" workbookViewId="0">
      <selection activeCell="K27" sqref="K27"/>
    </sheetView>
  </sheetViews>
  <sheetFormatPr defaultRowHeight="20.100000000000001" customHeight="1"/>
  <cols>
    <col min="1" max="1" width="5.125" style="159" customWidth="1"/>
    <col min="2" max="2" width="12.75" style="159" customWidth="1"/>
    <col min="3" max="3" width="9" style="159"/>
    <col min="4" max="4" width="6.75" style="159" customWidth="1"/>
    <col min="5" max="5" width="7.75" style="159" customWidth="1"/>
    <col min="6" max="8" width="7.75" style="202" customWidth="1"/>
    <col min="9" max="12" width="7.75" style="159" customWidth="1"/>
    <col min="13" max="16384" width="9" style="159"/>
  </cols>
  <sheetData>
    <row r="1" spans="1:12" s="25" customFormat="1" ht="20.100000000000001" customHeight="1">
      <c r="A1" s="367" t="s">
        <v>198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s="25" customFormat="1" ht="20.100000000000001" customHeight="1">
      <c r="A2" s="139"/>
      <c r="B2" s="139"/>
      <c r="C2" s="139"/>
      <c r="D2" s="139"/>
      <c r="E2" s="139"/>
      <c r="F2" s="167"/>
      <c r="G2" s="235"/>
      <c r="H2" s="235"/>
      <c r="I2" s="139"/>
      <c r="J2" s="139"/>
      <c r="K2" s="139"/>
      <c r="L2" s="139"/>
    </row>
    <row r="3" spans="1:12" s="25" customFormat="1" ht="20.100000000000001" customHeight="1">
      <c r="A3" s="368" t="s">
        <v>269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2" s="25" customFormat="1" ht="20.100000000000001" customHeight="1">
      <c r="A4" s="140"/>
      <c r="B4" s="140"/>
      <c r="C4" s="140"/>
      <c r="D4" s="140"/>
      <c r="E4" s="140"/>
      <c r="F4" s="168"/>
      <c r="G4" s="236"/>
      <c r="H4" s="236"/>
      <c r="I4" s="140"/>
      <c r="J4" s="140"/>
      <c r="K4" s="140"/>
    </row>
    <row r="5" spans="1:12" s="57" customFormat="1" ht="20.100000000000001" customHeight="1">
      <c r="A5" s="124"/>
      <c r="D5" s="57" t="s">
        <v>104</v>
      </c>
      <c r="E5" s="129" t="s">
        <v>536</v>
      </c>
      <c r="F5" s="129" t="s">
        <v>536</v>
      </c>
      <c r="G5" s="129" t="s">
        <v>531</v>
      </c>
      <c r="H5" s="129" t="s">
        <v>532</v>
      </c>
      <c r="I5" s="124"/>
      <c r="J5" s="124"/>
      <c r="K5" s="124"/>
    </row>
    <row r="6" spans="1:12" s="156" customFormat="1" ht="20.100000000000001" customHeight="1">
      <c r="A6" s="125"/>
      <c r="B6" s="30"/>
      <c r="C6" s="30"/>
      <c r="D6" s="10"/>
      <c r="E6" s="125"/>
      <c r="F6" s="49"/>
      <c r="G6" s="49"/>
      <c r="H6" s="49"/>
    </row>
    <row r="7" spans="1:12" s="156" customFormat="1" ht="20.100000000000001" customHeight="1" thickBot="1">
      <c r="A7" s="32" t="s">
        <v>270</v>
      </c>
      <c r="B7" s="177" t="s">
        <v>200</v>
      </c>
      <c r="C7" s="177" t="s">
        <v>271</v>
      </c>
      <c r="D7" s="178">
        <v>1</v>
      </c>
      <c r="E7" s="189"/>
      <c r="F7" s="189"/>
      <c r="G7" s="48"/>
      <c r="H7" s="48"/>
      <c r="I7" s="157"/>
    </row>
    <row r="8" spans="1:12" s="156" customFormat="1" ht="20.100000000000001" customHeight="1" thickBot="1">
      <c r="A8" s="35"/>
      <c r="B8" s="30"/>
      <c r="C8" s="30"/>
      <c r="D8" s="46"/>
      <c r="E8" s="48"/>
      <c r="F8" s="190" t="s">
        <v>206</v>
      </c>
      <c r="G8" s="197" t="str">
        <f>C7</f>
        <v>洪恩慈</v>
      </c>
      <c r="H8" s="48"/>
      <c r="I8" s="157"/>
    </row>
    <row r="9" spans="1:12" s="156" customFormat="1" ht="20.100000000000001" customHeight="1" thickBot="1">
      <c r="A9" s="130" t="s">
        <v>110</v>
      </c>
      <c r="B9" s="177" t="s">
        <v>108</v>
      </c>
      <c r="C9" s="177" t="s">
        <v>272</v>
      </c>
      <c r="D9" s="178">
        <v>2</v>
      </c>
      <c r="E9" s="189"/>
      <c r="F9" s="198">
        <v>0.5</v>
      </c>
      <c r="G9" s="287" t="s">
        <v>700</v>
      </c>
      <c r="H9" s="48"/>
      <c r="I9" s="157"/>
    </row>
    <row r="10" spans="1:12" s="156" customFormat="1" ht="20.100000000000001" customHeight="1" thickBot="1">
      <c r="A10" s="35"/>
      <c r="B10" s="30"/>
      <c r="C10" s="30"/>
      <c r="D10" s="46"/>
      <c r="E10" s="197" t="s">
        <v>209</v>
      </c>
      <c r="F10" s="199" t="str">
        <f>C9</f>
        <v>黃瀞平</v>
      </c>
      <c r="G10" s="291"/>
      <c r="H10" s="48"/>
      <c r="I10" s="157"/>
    </row>
    <row r="11" spans="1:12" s="156" customFormat="1" ht="20.100000000000001" customHeight="1" thickBot="1">
      <c r="A11" s="35"/>
      <c r="B11" s="154" t="s">
        <v>226</v>
      </c>
      <c r="C11" s="154" t="s">
        <v>273</v>
      </c>
      <c r="D11" s="46">
        <v>3</v>
      </c>
      <c r="E11" s="52">
        <v>0.375</v>
      </c>
      <c r="F11" s="292" t="s">
        <v>696</v>
      </c>
      <c r="G11" s="291" t="s">
        <v>212</v>
      </c>
      <c r="H11" s="288" t="str">
        <f>G8</f>
        <v>洪恩慈</v>
      </c>
      <c r="I11" s="157"/>
    </row>
    <row r="12" spans="1:12" s="156" customFormat="1" ht="20.100000000000001" customHeight="1">
      <c r="A12" s="35"/>
      <c r="B12" s="30"/>
      <c r="C12" s="30"/>
      <c r="D12" s="46"/>
      <c r="E12" s="48"/>
      <c r="F12" s="48"/>
      <c r="G12" s="198">
        <v>0.5</v>
      </c>
      <c r="H12" s="290" t="s">
        <v>706</v>
      </c>
      <c r="I12" s="157"/>
    </row>
    <row r="13" spans="1:12" s="156" customFormat="1" ht="20.100000000000001" customHeight="1">
      <c r="A13" s="32" t="s">
        <v>110</v>
      </c>
      <c r="B13" s="154" t="s">
        <v>108</v>
      </c>
      <c r="C13" s="154" t="s">
        <v>274</v>
      </c>
      <c r="D13" s="46">
        <v>4</v>
      </c>
      <c r="E13" s="47"/>
      <c r="F13" s="47"/>
      <c r="G13" s="187"/>
      <c r="H13" s="291"/>
      <c r="I13" s="157"/>
    </row>
    <row r="14" spans="1:12" s="156" customFormat="1" ht="20.100000000000001" customHeight="1" thickBot="1">
      <c r="A14" s="35"/>
      <c r="B14" s="30"/>
      <c r="C14" s="30"/>
      <c r="D14" s="46"/>
      <c r="E14" s="48"/>
      <c r="F14" s="51" t="s">
        <v>217</v>
      </c>
      <c r="G14" s="243" t="str">
        <f>F16</f>
        <v>高 虙</v>
      </c>
      <c r="H14" s="291"/>
      <c r="I14" s="157"/>
    </row>
    <row r="15" spans="1:12" s="156" customFormat="1" ht="20.100000000000001" customHeight="1">
      <c r="A15" s="130" t="s">
        <v>110</v>
      </c>
      <c r="B15" s="154" t="s">
        <v>275</v>
      </c>
      <c r="C15" s="154" t="s">
        <v>276</v>
      </c>
      <c r="D15" s="46">
        <v>5</v>
      </c>
      <c r="E15" s="48"/>
      <c r="F15" s="204">
        <v>0.52083333333333337</v>
      </c>
      <c r="G15" s="244" t="s">
        <v>540</v>
      </c>
      <c r="H15" s="291"/>
      <c r="I15" s="157"/>
    </row>
    <row r="16" spans="1:12" s="156" customFormat="1" ht="20.100000000000001" customHeight="1" thickBot="1">
      <c r="A16" s="35"/>
      <c r="B16" s="30"/>
      <c r="C16" s="30"/>
      <c r="D16" s="46"/>
      <c r="E16" s="51" t="s">
        <v>220</v>
      </c>
      <c r="F16" s="205" t="str">
        <f>C17</f>
        <v>高 虙</v>
      </c>
      <c r="G16" s="48"/>
      <c r="H16" s="291"/>
      <c r="I16" s="157"/>
    </row>
    <row r="17" spans="1:10" s="156" customFormat="1" ht="20.100000000000001" customHeight="1" thickBot="1">
      <c r="A17" s="35"/>
      <c r="B17" s="177" t="s">
        <v>277</v>
      </c>
      <c r="C17" s="177" t="s">
        <v>278</v>
      </c>
      <c r="D17" s="178">
        <v>6</v>
      </c>
      <c r="E17" s="179">
        <v>0.375</v>
      </c>
      <c r="F17" s="200" t="s">
        <v>540</v>
      </c>
      <c r="G17" s="48"/>
      <c r="H17" s="291"/>
      <c r="I17" s="157"/>
    </row>
    <row r="18" spans="1:10" s="156" customFormat="1" ht="20.100000000000001" customHeight="1" thickBot="1">
      <c r="A18" s="35"/>
      <c r="B18" s="30"/>
      <c r="C18" s="30"/>
      <c r="D18" s="46"/>
      <c r="E18" s="48"/>
      <c r="F18" s="48"/>
      <c r="G18" s="48"/>
      <c r="H18" s="291" t="s">
        <v>223</v>
      </c>
      <c r="I18" s="384" t="str">
        <f>H11</f>
        <v>洪恩慈</v>
      </c>
      <c r="J18" s="48" t="s">
        <v>224</v>
      </c>
    </row>
    <row r="19" spans="1:10" s="156" customFormat="1" ht="20.100000000000001" customHeight="1" thickBot="1">
      <c r="A19" s="35"/>
      <c r="B19" s="177" t="s">
        <v>279</v>
      </c>
      <c r="C19" s="177" t="s">
        <v>280</v>
      </c>
      <c r="D19" s="178">
        <v>7</v>
      </c>
      <c r="E19" s="189"/>
      <c r="F19" s="48"/>
      <c r="G19" s="48"/>
      <c r="H19" s="198">
        <v>0.3888888888888889</v>
      </c>
      <c r="I19" s="386" t="s">
        <v>789</v>
      </c>
    </row>
    <row r="20" spans="1:10" s="156" customFormat="1" ht="20.100000000000001" customHeight="1" thickBot="1">
      <c r="A20" s="35"/>
      <c r="B20" s="30"/>
      <c r="C20" s="158"/>
      <c r="D20" s="46"/>
      <c r="E20" s="190" t="s">
        <v>228</v>
      </c>
      <c r="F20" s="48" t="str">
        <f>C19</f>
        <v>董秋彤</v>
      </c>
      <c r="G20" s="48"/>
      <c r="H20" s="187"/>
      <c r="I20" s="157"/>
    </row>
    <row r="21" spans="1:10" s="156" customFormat="1" ht="20.100000000000001" customHeight="1">
      <c r="A21" s="10" t="s">
        <v>110</v>
      </c>
      <c r="B21" s="154" t="s">
        <v>275</v>
      </c>
      <c r="C21" s="154" t="s">
        <v>281</v>
      </c>
      <c r="D21" s="46">
        <v>8</v>
      </c>
      <c r="E21" s="52">
        <v>0.375</v>
      </c>
      <c r="F21" s="203" t="s">
        <v>697</v>
      </c>
      <c r="G21" s="48"/>
      <c r="H21" s="187"/>
      <c r="I21" s="157"/>
    </row>
    <row r="22" spans="1:10" s="156" customFormat="1" ht="20.100000000000001" customHeight="1" thickBot="1">
      <c r="A22" s="35"/>
      <c r="B22" s="30"/>
      <c r="C22" s="30"/>
      <c r="D22" s="46"/>
      <c r="E22" s="48"/>
      <c r="F22" s="187" t="s">
        <v>231</v>
      </c>
      <c r="G22" s="299" t="str">
        <f>F24</f>
        <v>謝心瑜</v>
      </c>
      <c r="H22" s="187"/>
      <c r="I22" s="157"/>
    </row>
    <row r="23" spans="1:10" s="156" customFormat="1" ht="20.100000000000001" customHeight="1" thickBot="1">
      <c r="A23" s="35"/>
      <c r="B23" s="177" t="s">
        <v>282</v>
      </c>
      <c r="C23" s="177" t="s">
        <v>283</v>
      </c>
      <c r="D23" s="178">
        <v>9</v>
      </c>
      <c r="E23" s="189"/>
      <c r="F23" s="204">
        <v>0.52083333333333337</v>
      </c>
      <c r="G23" s="290" t="s">
        <v>701</v>
      </c>
      <c r="H23" s="187"/>
      <c r="I23" s="157"/>
    </row>
    <row r="24" spans="1:10" s="156" customFormat="1" ht="20.100000000000001" customHeight="1" thickBot="1">
      <c r="A24" s="35"/>
      <c r="B24" s="30"/>
      <c r="C24" s="30"/>
      <c r="D24" s="46"/>
      <c r="E24" s="197" t="s">
        <v>234</v>
      </c>
      <c r="F24" s="241" t="str">
        <f>C23</f>
        <v>謝心瑜</v>
      </c>
      <c r="G24" s="291"/>
      <c r="H24" s="187"/>
      <c r="I24" s="157"/>
    </row>
    <row r="25" spans="1:10" s="156" customFormat="1" ht="20.100000000000001" customHeight="1">
      <c r="A25" s="32" t="s">
        <v>110</v>
      </c>
      <c r="B25" s="154" t="s">
        <v>226</v>
      </c>
      <c r="C25" s="154" t="s">
        <v>284</v>
      </c>
      <c r="D25" s="46">
        <v>10</v>
      </c>
      <c r="E25" s="52">
        <v>0.39583333333333331</v>
      </c>
      <c r="F25" s="289" t="s">
        <v>698</v>
      </c>
      <c r="G25" s="291"/>
      <c r="H25" s="187"/>
      <c r="I25" s="157"/>
    </row>
    <row r="26" spans="1:10" s="156" customFormat="1" ht="20.100000000000001" customHeight="1" thickBot="1">
      <c r="A26" s="35"/>
      <c r="B26" s="30"/>
      <c r="C26" s="30"/>
      <c r="D26" s="46"/>
      <c r="E26" s="32"/>
      <c r="F26" s="48"/>
      <c r="G26" s="291" t="s">
        <v>237</v>
      </c>
      <c r="H26" s="187" t="str">
        <f>G22</f>
        <v>謝心瑜</v>
      </c>
      <c r="I26" s="157"/>
    </row>
    <row r="27" spans="1:10" s="156" customFormat="1" ht="20.100000000000001" customHeight="1" thickBot="1">
      <c r="A27" s="35"/>
      <c r="B27" s="177" t="s">
        <v>275</v>
      </c>
      <c r="C27" s="177" t="s">
        <v>285</v>
      </c>
      <c r="D27" s="178">
        <v>11</v>
      </c>
      <c r="E27" s="192"/>
      <c r="F27" s="48"/>
      <c r="G27" s="198">
        <v>0.5</v>
      </c>
      <c r="H27" s="292" t="s">
        <v>707</v>
      </c>
      <c r="I27" s="157"/>
    </row>
    <row r="28" spans="1:10" s="156" customFormat="1" ht="20.100000000000001" customHeight="1" thickBot="1">
      <c r="A28" s="35"/>
      <c r="B28" s="30"/>
      <c r="C28" s="30"/>
      <c r="D28" s="46"/>
      <c r="E28" s="31" t="s">
        <v>107</v>
      </c>
      <c r="F28" s="201" t="str">
        <f>C27</f>
        <v>丁雅芸</v>
      </c>
      <c r="G28" s="187"/>
      <c r="H28" s="48"/>
      <c r="I28" s="157"/>
    </row>
    <row r="29" spans="1:10" s="156" customFormat="1" ht="20.100000000000001" customHeight="1">
      <c r="A29" s="130" t="s">
        <v>110</v>
      </c>
      <c r="B29" s="154" t="s">
        <v>286</v>
      </c>
      <c r="C29" s="154" t="s">
        <v>287</v>
      </c>
      <c r="D29" s="46">
        <v>12</v>
      </c>
      <c r="E29" s="52">
        <v>0.39583333333333331</v>
      </c>
      <c r="F29" s="203" t="s">
        <v>699</v>
      </c>
      <c r="G29" s="243"/>
      <c r="H29" s="48"/>
      <c r="I29" s="157"/>
    </row>
    <row r="30" spans="1:10" s="156" customFormat="1" ht="20.100000000000001" customHeight="1" thickBot="1">
      <c r="A30" s="35"/>
      <c r="B30" s="30"/>
      <c r="C30" s="30"/>
      <c r="D30" s="46"/>
      <c r="E30" s="62"/>
      <c r="F30" s="187" t="s">
        <v>242</v>
      </c>
      <c r="G30" s="243" t="str">
        <f>C31</f>
        <v>江品悅</v>
      </c>
      <c r="H30" s="48"/>
      <c r="I30" s="157"/>
    </row>
    <row r="31" spans="1:10" s="156" customFormat="1" ht="20.100000000000001" customHeight="1" thickBot="1">
      <c r="A31" s="32" t="s">
        <v>288</v>
      </c>
      <c r="B31" s="177" t="s">
        <v>289</v>
      </c>
      <c r="C31" s="177" t="s">
        <v>290</v>
      </c>
      <c r="D31" s="178">
        <v>13</v>
      </c>
      <c r="E31" s="189"/>
      <c r="F31" s="179">
        <v>0.52083333333333337</v>
      </c>
      <c r="G31" s="244" t="s">
        <v>702</v>
      </c>
      <c r="H31" s="48"/>
      <c r="I31" s="157"/>
    </row>
    <row r="32" spans="1:10" s="156" customFormat="1" ht="20.100000000000001" customHeight="1">
      <c r="A32" s="35"/>
      <c r="B32" s="56"/>
      <c r="C32" s="31"/>
      <c r="D32" s="46"/>
      <c r="E32" s="48"/>
      <c r="F32" s="48"/>
      <c r="G32" s="48"/>
      <c r="H32" s="48"/>
      <c r="I32" s="157"/>
    </row>
    <row r="33" spans="1:11" s="9" customFormat="1" ht="20.100000000000001" customHeight="1">
      <c r="A33" s="50"/>
      <c r="B33" s="56"/>
      <c r="C33" s="31"/>
      <c r="D33" s="46"/>
      <c r="E33" s="48"/>
      <c r="F33" s="48"/>
      <c r="G33" s="48"/>
      <c r="H33" s="48"/>
      <c r="I33" s="48"/>
      <c r="J33" s="48"/>
      <c r="K33" s="49"/>
    </row>
    <row r="34" spans="1:11" s="9" customFormat="1" ht="20.100000000000001" customHeight="1">
      <c r="A34" s="126"/>
      <c r="B34" s="141" t="s">
        <v>244</v>
      </c>
      <c r="C34" s="54" t="s">
        <v>104</v>
      </c>
      <c r="D34" s="127"/>
      <c r="E34" s="129" t="s">
        <v>536</v>
      </c>
      <c r="F34" s="129" t="s">
        <v>536</v>
      </c>
      <c r="G34" s="129" t="s">
        <v>531</v>
      </c>
      <c r="H34" s="129" t="s">
        <v>531</v>
      </c>
      <c r="I34" s="129" t="s">
        <v>532</v>
      </c>
      <c r="J34" s="129" t="s">
        <v>532</v>
      </c>
      <c r="K34" s="128"/>
    </row>
    <row r="35" spans="1:11" s="9" customFormat="1" ht="20.100000000000001" customHeight="1">
      <c r="A35" s="55"/>
      <c r="B35" s="56"/>
      <c r="C35" s="31"/>
      <c r="D35" s="46"/>
      <c r="E35" s="35"/>
      <c r="F35" s="35"/>
      <c r="G35" s="35"/>
      <c r="H35" s="31"/>
      <c r="I35" s="31"/>
      <c r="J35" s="35"/>
      <c r="K35" s="49"/>
    </row>
    <row r="36" spans="1:11" s="9" customFormat="1" ht="20.100000000000001" customHeight="1">
      <c r="A36" s="55"/>
      <c r="B36" s="30"/>
      <c r="C36" s="30" t="s">
        <v>542</v>
      </c>
      <c r="D36" s="46" t="s">
        <v>245</v>
      </c>
      <c r="E36" s="35"/>
      <c r="F36" s="35"/>
      <c r="G36" s="35"/>
      <c r="H36" s="35"/>
      <c r="I36" s="35"/>
      <c r="J36" s="35"/>
      <c r="K36" s="49"/>
    </row>
    <row r="37" spans="1:11" s="9" customFormat="1" ht="20.100000000000001" customHeight="1" thickBot="1">
      <c r="A37" s="55"/>
      <c r="B37" s="30"/>
      <c r="C37" s="30"/>
      <c r="D37" s="46"/>
      <c r="E37" s="38" t="s">
        <v>246</v>
      </c>
      <c r="F37" s="35" t="s">
        <v>570</v>
      </c>
      <c r="G37" s="35"/>
      <c r="H37" s="35"/>
      <c r="I37" s="31"/>
      <c r="J37" s="31"/>
      <c r="K37" s="49"/>
    </row>
    <row r="38" spans="1:11" s="9" customFormat="1" ht="20.100000000000001" customHeight="1" thickBot="1">
      <c r="A38" s="55"/>
      <c r="B38" s="177" t="s">
        <v>275</v>
      </c>
      <c r="C38" s="177" t="s">
        <v>281</v>
      </c>
      <c r="D38" s="178" t="s">
        <v>247</v>
      </c>
      <c r="E38" s="229">
        <v>0.5</v>
      </c>
      <c r="F38" s="233"/>
      <c r="G38" s="42"/>
      <c r="H38" s="35"/>
      <c r="I38" s="31"/>
      <c r="J38" s="31"/>
      <c r="K38" s="49"/>
    </row>
    <row r="39" spans="1:11" s="9" customFormat="1" ht="20.100000000000001" customHeight="1" thickBot="1">
      <c r="A39" s="55"/>
      <c r="B39" s="30"/>
      <c r="C39" s="30"/>
      <c r="D39" s="46"/>
      <c r="E39" s="31"/>
      <c r="F39" s="39" t="s">
        <v>399</v>
      </c>
      <c r="G39" s="31" t="str">
        <f>C40</f>
        <v>黃瀞平</v>
      </c>
      <c r="H39" s="35"/>
      <c r="I39" s="31"/>
      <c r="J39" s="31"/>
      <c r="K39" s="49"/>
    </row>
    <row r="40" spans="1:11" s="9" customFormat="1" ht="20.100000000000001" customHeight="1" thickBot="1">
      <c r="A40" s="55"/>
      <c r="B40" s="252" t="s">
        <v>550</v>
      </c>
      <c r="C40" s="252" t="s">
        <v>272</v>
      </c>
      <c r="D40" s="178" t="s">
        <v>249</v>
      </c>
      <c r="E40" s="206"/>
      <c r="F40" s="173">
        <v>0.64583333333333337</v>
      </c>
      <c r="G40" s="284" t="s">
        <v>703</v>
      </c>
      <c r="H40" s="31"/>
      <c r="I40" s="31"/>
      <c r="J40" s="31"/>
      <c r="K40" s="49"/>
    </row>
    <row r="41" spans="1:11" s="9" customFormat="1" ht="20.100000000000001" customHeight="1" thickBot="1">
      <c r="A41" s="55"/>
      <c r="B41" s="30"/>
      <c r="C41" s="30"/>
      <c r="D41" s="46"/>
      <c r="E41" s="31"/>
      <c r="F41" s="31"/>
      <c r="G41" s="280" t="s">
        <v>403</v>
      </c>
      <c r="H41" s="258" t="str">
        <f>G39</f>
        <v>黃瀞平</v>
      </c>
      <c r="I41" s="31"/>
      <c r="J41" s="31"/>
      <c r="K41" s="49"/>
    </row>
    <row r="42" spans="1:11" s="9" customFormat="1" ht="20.100000000000001" customHeight="1" thickBot="1">
      <c r="A42" s="55"/>
      <c r="B42" s="177" t="s">
        <v>226</v>
      </c>
      <c r="C42" s="177" t="s">
        <v>273</v>
      </c>
      <c r="D42" s="178" t="s">
        <v>251</v>
      </c>
      <c r="E42" s="206"/>
      <c r="F42" s="206"/>
      <c r="G42" s="7">
        <v>0.5</v>
      </c>
      <c r="H42" s="300" t="s">
        <v>708</v>
      </c>
      <c r="I42" s="144"/>
      <c r="J42" s="31"/>
      <c r="K42" s="49"/>
    </row>
    <row r="43" spans="1:11" s="9" customFormat="1" ht="20.100000000000001" customHeight="1" thickBot="1">
      <c r="A43" s="55"/>
      <c r="B43" s="30"/>
      <c r="C43" s="30"/>
      <c r="D43" s="46"/>
      <c r="E43" s="35"/>
      <c r="F43" s="217" t="s">
        <v>400</v>
      </c>
      <c r="G43" s="39"/>
      <c r="H43" s="40"/>
      <c r="I43" s="31"/>
      <c r="J43" s="31"/>
      <c r="K43" s="49"/>
    </row>
    <row r="44" spans="1:11" s="9" customFormat="1" ht="20.100000000000001" customHeight="1" thickBot="1">
      <c r="A44" s="55"/>
      <c r="B44" s="30"/>
      <c r="C44" s="30" t="s">
        <v>542</v>
      </c>
      <c r="D44" s="46" t="s">
        <v>253</v>
      </c>
      <c r="E44" s="36"/>
      <c r="F44" s="8">
        <v>0.64583333333333337</v>
      </c>
      <c r="G44" s="254"/>
      <c r="H44" s="39" t="s">
        <v>405</v>
      </c>
      <c r="I44" s="42" t="str">
        <f>C46</f>
        <v>江品悅</v>
      </c>
      <c r="J44" s="31"/>
      <c r="K44" s="49"/>
    </row>
    <row r="45" spans="1:11" s="9" customFormat="1" ht="20.100000000000001" customHeight="1">
      <c r="A45" s="55"/>
      <c r="B45" s="30"/>
      <c r="C45" s="30"/>
      <c r="D45" s="31"/>
      <c r="E45" s="35"/>
      <c r="F45" s="35"/>
      <c r="G45" s="35"/>
      <c r="H45" s="261">
        <v>0.64583333333333337</v>
      </c>
      <c r="I45" s="283" t="s">
        <v>764</v>
      </c>
      <c r="J45" s="31"/>
      <c r="K45" s="49"/>
    </row>
    <row r="46" spans="1:11" s="9" customFormat="1" ht="20.100000000000001" customHeight="1" thickBot="1">
      <c r="A46" s="55"/>
      <c r="B46" s="252" t="s">
        <v>792</v>
      </c>
      <c r="C46" s="252" t="s">
        <v>793</v>
      </c>
      <c r="D46" s="178" t="s">
        <v>254</v>
      </c>
      <c r="E46" s="206"/>
      <c r="F46" s="206"/>
      <c r="G46" s="206"/>
      <c r="H46" s="298"/>
      <c r="I46" s="39" t="s">
        <v>110</v>
      </c>
      <c r="J46" s="31"/>
      <c r="K46" s="49"/>
    </row>
    <row r="47" spans="1:11" s="9" customFormat="1" ht="20.100000000000001" customHeight="1">
      <c r="A47" s="55"/>
      <c r="B47" s="30"/>
      <c r="C47" s="30"/>
      <c r="I47" s="39" t="s">
        <v>110</v>
      </c>
      <c r="J47" s="42"/>
      <c r="K47" s="49"/>
    </row>
    <row r="48" spans="1:11" s="9" customFormat="1" ht="20.100000000000001" customHeight="1" thickBot="1">
      <c r="A48" s="55"/>
      <c r="B48" s="177" t="s">
        <v>226</v>
      </c>
      <c r="C48" s="177" t="s">
        <v>284</v>
      </c>
      <c r="D48" s="178" t="s">
        <v>255</v>
      </c>
      <c r="E48" s="206"/>
      <c r="F48" s="206"/>
      <c r="G48" s="35"/>
      <c r="H48" s="9" t="s">
        <v>535</v>
      </c>
      <c r="I48" s="9" t="s">
        <v>2</v>
      </c>
      <c r="J48" s="42"/>
      <c r="K48" s="49"/>
    </row>
    <row r="49" spans="1:12" s="9" customFormat="1" ht="20.100000000000001" customHeight="1" thickBot="1">
      <c r="A49" s="55"/>
      <c r="B49" s="30"/>
      <c r="C49" s="30"/>
      <c r="D49" s="46"/>
      <c r="E49" s="31"/>
      <c r="F49" s="217" t="s">
        <v>401</v>
      </c>
      <c r="G49" s="258" t="str">
        <f>C48</f>
        <v>蔡欣蓓</v>
      </c>
      <c r="H49" s="31"/>
      <c r="I49" s="39" t="s">
        <v>257</v>
      </c>
      <c r="J49" s="42" t="str">
        <f>I54</f>
        <v>董秋彤</v>
      </c>
      <c r="K49" s="49"/>
    </row>
    <row r="50" spans="1:12" s="9" customFormat="1" ht="20.100000000000001" customHeight="1">
      <c r="A50" s="55"/>
      <c r="B50" s="30" t="s">
        <v>331</v>
      </c>
      <c r="C50" s="30" t="s">
        <v>584</v>
      </c>
      <c r="D50" s="31" t="s">
        <v>258</v>
      </c>
      <c r="E50" s="17"/>
      <c r="F50" s="8">
        <v>0.64583333333333337</v>
      </c>
      <c r="G50" s="242" t="s">
        <v>704</v>
      </c>
      <c r="H50" s="42"/>
      <c r="I50" s="261">
        <v>0.3888888888888889</v>
      </c>
      <c r="J50" s="387" t="s">
        <v>791</v>
      </c>
      <c r="K50" s="49"/>
    </row>
    <row r="51" spans="1:12" s="9" customFormat="1" ht="20.100000000000001" customHeight="1" thickBot="1">
      <c r="A51" s="55"/>
      <c r="B51" s="30"/>
      <c r="C51" s="30"/>
      <c r="D51" s="46"/>
      <c r="E51" s="31"/>
      <c r="F51" s="31"/>
      <c r="G51" s="7" t="s">
        <v>404</v>
      </c>
      <c r="H51" s="31" t="str">
        <f>G53</f>
        <v>董秋彤</v>
      </c>
      <c r="I51" s="280"/>
      <c r="J51" s="39"/>
      <c r="L51" s="46" t="s">
        <v>260</v>
      </c>
    </row>
    <row r="52" spans="1:12" s="9" customFormat="1" ht="20.100000000000001" customHeight="1" thickBot="1">
      <c r="A52" s="55"/>
      <c r="B52" s="154" t="s">
        <v>286</v>
      </c>
      <c r="C52" s="154" t="s">
        <v>287</v>
      </c>
      <c r="D52" s="46" t="s">
        <v>261</v>
      </c>
      <c r="E52" s="36"/>
      <c r="F52" s="36"/>
      <c r="G52" s="261">
        <v>0.5</v>
      </c>
      <c r="H52" s="284" t="s">
        <v>709</v>
      </c>
      <c r="I52" s="280"/>
      <c r="J52" s="39" t="s">
        <v>262</v>
      </c>
      <c r="K52" s="397" t="str">
        <f>C58</f>
        <v>謝心瑜</v>
      </c>
    </row>
    <row r="53" spans="1:12" s="9" customFormat="1" ht="20.100000000000001" customHeight="1" thickBot="1">
      <c r="A53" s="55"/>
      <c r="B53" s="30"/>
      <c r="C53" s="30"/>
      <c r="D53" s="46"/>
      <c r="E53" s="31"/>
      <c r="F53" s="38" t="s">
        <v>402</v>
      </c>
      <c r="G53" s="294" t="str">
        <f>C54</f>
        <v>董秋彤</v>
      </c>
      <c r="H53" s="280" t="s">
        <v>406</v>
      </c>
      <c r="I53" s="280"/>
      <c r="J53" s="261">
        <v>0.58333333333333337</v>
      </c>
      <c r="K53" s="395" t="s">
        <v>818</v>
      </c>
    </row>
    <row r="54" spans="1:12" s="9" customFormat="1" ht="20.100000000000001" customHeight="1" thickBot="1">
      <c r="A54" s="55"/>
      <c r="B54" s="252" t="s">
        <v>816</v>
      </c>
      <c r="C54" s="252" t="s">
        <v>817</v>
      </c>
      <c r="D54" s="178" t="s">
        <v>265</v>
      </c>
      <c r="E54" s="206"/>
      <c r="F54" s="229">
        <v>0.64583333333333337</v>
      </c>
      <c r="G54" s="285" t="s">
        <v>705</v>
      </c>
      <c r="H54" s="261" t="s">
        <v>407</v>
      </c>
      <c r="I54" s="298" t="str">
        <f>H51</f>
        <v>董秋彤</v>
      </c>
      <c r="J54" s="280"/>
      <c r="K54" s="49"/>
    </row>
    <row r="55" spans="1:12" s="9" customFormat="1" ht="20.100000000000001" customHeight="1">
      <c r="A55" s="55"/>
      <c r="B55" s="30"/>
      <c r="C55" s="30"/>
      <c r="D55" s="46"/>
      <c r="E55" s="35"/>
      <c r="F55" s="35"/>
      <c r="G55" s="35"/>
      <c r="H55" s="7">
        <v>0.64583333333333337</v>
      </c>
      <c r="I55" s="292" t="s">
        <v>765</v>
      </c>
      <c r="J55" s="280"/>
      <c r="K55" s="49"/>
    </row>
    <row r="56" spans="1:12" s="9" customFormat="1" ht="20.100000000000001" customHeight="1">
      <c r="A56" s="55"/>
      <c r="B56" s="30" t="s">
        <v>279</v>
      </c>
      <c r="C56" s="30" t="s">
        <v>634</v>
      </c>
      <c r="D56" s="46" t="s">
        <v>266</v>
      </c>
      <c r="E56" s="36"/>
      <c r="F56" s="36"/>
      <c r="G56" s="36"/>
      <c r="H56" s="41"/>
      <c r="I56" s="35"/>
      <c r="J56" s="280"/>
      <c r="K56" s="49"/>
    </row>
    <row r="57" spans="1:12" s="9" customFormat="1" ht="20.100000000000001" customHeight="1">
      <c r="A57" s="55"/>
      <c r="B57" s="30"/>
      <c r="C57" s="30"/>
      <c r="D57" s="46"/>
      <c r="E57" s="35"/>
      <c r="F57" s="35"/>
      <c r="G57" s="35"/>
      <c r="H57" s="35"/>
      <c r="I57" s="35"/>
      <c r="J57" s="280"/>
      <c r="K57" s="49"/>
    </row>
    <row r="58" spans="1:12" s="9" customFormat="1" ht="20.100000000000001" customHeight="1" thickBot="1">
      <c r="A58" s="55"/>
      <c r="B58" s="252" t="s">
        <v>814</v>
      </c>
      <c r="C58" s="252" t="s">
        <v>815</v>
      </c>
      <c r="D58" s="178" t="s">
        <v>291</v>
      </c>
      <c r="E58" s="206"/>
      <c r="F58" s="206"/>
      <c r="G58" s="206"/>
      <c r="H58" s="206"/>
      <c r="I58" s="206"/>
      <c r="J58" s="298"/>
      <c r="K58" s="49"/>
    </row>
    <row r="59" spans="1:12" s="9" customFormat="1" ht="20.100000000000001" customHeight="1">
      <c r="A59" s="55"/>
      <c r="B59" s="56"/>
      <c r="C59" s="31"/>
      <c r="D59" s="46"/>
      <c r="E59" s="35"/>
      <c r="F59" s="35" t="s">
        <v>110</v>
      </c>
      <c r="G59" s="35"/>
      <c r="H59" s="35"/>
      <c r="I59" s="35"/>
      <c r="J59" s="35"/>
      <c r="K59" s="49"/>
    </row>
    <row r="60" spans="1:12" s="9" customFormat="1" ht="20.100000000000001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2" s="9" customFormat="1" ht="20.100000000000001" customHeight="1">
      <c r="A61" s="10"/>
    </row>
  </sheetData>
  <mergeCells count="2">
    <mergeCell ref="A1:L1"/>
    <mergeCell ref="A3:K3"/>
  </mergeCells>
  <phoneticPr fontId="1" type="noConversion"/>
  <pageMargins left="0.23622047244094491" right="0.31496062992125984" top="0.78740157480314965" bottom="0.23622047244094491" header="0.31496062992125984" footer="0.15748031496062992"/>
  <pageSetup paperSize="9" orientation="portrait" r:id="rId1"/>
  <rowBreaks count="1" manualBreakCount="1">
    <brk id="3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53"/>
  <sheetViews>
    <sheetView showGridLines="0" view="pageBreakPreview" topLeftCell="A31" zoomScaleNormal="100" zoomScaleSheetLayoutView="100" workbookViewId="0">
      <selection activeCell="C47" sqref="C47"/>
    </sheetView>
  </sheetViews>
  <sheetFormatPr defaultColWidth="7.75" defaultRowHeight="16.5"/>
  <cols>
    <col min="1" max="1" width="5.5" customWidth="1"/>
    <col min="2" max="2" width="12.75" customWidth="1"/>
    <col min="6" max="8" width="7.75" style="186"/>
  </cols>
  <sheetData>
    <row r="1" spans="1:12" s="1" customFormat="1" ht="24" customHeight="1">
      <c r="A1" s="326" t="s">
        <v>292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2"/>
    </row>
    <row r="2" spans="1:12" s="1" customFormat="1" ht="12.6" customHeight="1">
      <c r="A2" s="138"/>
      <c r="B2" s="138"/>
      <c r="C2" s="138"/>
      <c r="D2" s="138"/>
      <c r="E2" s="138"/>
      <c r="F2" s="169"/>
      <c r="G2" s="169"/>
      <c r="H2" s="234"/>
      <c r="I2" s="138"/>
      <c r="J2" s="138"/>
      <c r="K2" s="138"/>
      <c r="L2" s="2"/>
    </row>
    <row r="3" spans="1:12" s="1" customFormat="1" ht="17.100000000000001" customHeight="1">
      <c r="A3" s="370" t="s">
        <v>60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2" s="1" customFormat="1" ht="17.100000000000001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s="54" customFormat="1" ht="17.100000000000001" customHeight="1">
      <c r="D5" s="54" t="s">
        <v>104</v>
      </c>
      <c r="E5" s="53" t="s">
        <v>536</v>
      </c>
      <c r="F5" s="53" t="s">
        <v>536</v>
      </c>
      <c r="G5" s="53" t="s">
        <v>531</v>
      </c>
      <c r="H5" s="53" t="s">
        <v>532</v>
      </c>
    </row>
    <row r="6" spans="1:12" s="97" customFormat="1" ht="17.100000000000001" customHeight="1">
      <c r="A6" s="32"/>
      <c r="B6" s="154" t="s">
        <v>282</v>
      </c>
      <c r="C6" s="154" t="s">
        <v>293</v>
      </c>
      <c r="D6" s="32"/>
      <c r="E6" s="33"/>
      <c r="F6" s="183"/>
      <c r="G6" s="183"/>
      <c r="H6" s="183"/>
      <c r="I6" s="99"/>
    </row>
    <row r="7" spans="1:12" s="97" customFormat="1" ht="17.100000000000001" customHeight="1">
      <c r="A7" s="106"/>
      <c r="B7" s="154" t="s">
        <v>282</v>
      </c>
      <c r="C7" s="154" t="s">
        <v>294</v>
      </c>
      <c r="D7" s="103">
        <v>1</v>
      </c>
      <c r="E7" s="107"/>
      <c r="F7" s="183"/>
      <c r="G7" s="183"/>
      <c r="H7" s="183"/>
      <c r="I7" s="99"/>
    </row>
    <row r="8" spans="1:12" s="97" customFormat="1" ht="17.100000000000001" customHeight="1" thickBot="1">
      <c r="A8" s="108"/>
      <c r="B8" s="154" t="s">
        <v>295</v>
      </c>
      <c r="C8" s="154" t="s">
        <v>296</v>
      </c>
      <c r="D8" s="103"/>
      <c r="E8" s="109"/>
      <c r="F8" s="181" t="s">
        <v>228</v>
      </c>
      <c r="G8" s="245" t="s">
        <v>585</v>
      </c>
      <c r="H8" s="183"/>
      <c r="I8" s="99"/>
    </row>
    <row r="9" spans="1:12" s="97" customFormat="1" ht="17.100000000000001" customHeight="1" thickBot="1">
      <c r="A9" s="106"/>
      <c r="B9" s="177" t="s">
        <v>297</v>
      </c>
      <c r="C9" s="177" t="s">
        <v>298</v>
      </c>
      <c r="D9" s="207">
        <v>2</v>
      </c>
      <c r="E9" s="220"/>
      <c r="F9" s="246">
        <v>0.54166666666666663</v>
      </c>
      <c r="G9" s="317" t="s">
        <v>712</v>
      </c>
      <c r="H9" s="183"/>
      <c r="I9" s="99"/>
    </row>
    <row r="10" spans="1:12" s="97" customFormat="1" ht="17.100000000000001" customHeight="1" thickBot="1">
      <c r="A10" s="108"/>
      <c r="B10" s="154" t="s">
        <v>299</v>
      </c>
      <c r="C10" s="154" t="s">
        <v>300</v>
      </c>
      <c r="D10" s="103"/>
      <c r="E10" s="110" t="s">
        <v>110</v>
      </c>
      <c r="F10" s="224"/>
      <c r="G10" s="239" t="s">
        <v>256</v>
      </c>
      <c r="H10" s="183" t="str">
        <f>G8</f>
        <v>孫/江</v>
      </c>
      <c r="I10" s="99"/>
    </row>
    <row r="11" spans="1:12" s="97" customFormat="1" ht="17.100000000000001" customHeight="1" thickBot="1">
      <c r="A11" s="10"/>
      <c r="B11" s="177" t="s">
        <v>299</v>
      </c>
      <c r="C11" s="177" t="s">
        <v>301</v>
      </c>
      <c r="D11" s="207">
        <v>3</v>
      </c>
      <c r="E11" s="220" t="s">
        <v>110</v>
      </c>
      <c r="F11" s="231"/>
      <c r="G11" s="182">
        <v>0.4375</v>
      </c>
      <c r="H11" s="282" t="s">
        <v>720</v>
      </c>
      <c r="I11" s="99"/>
    </row>
    <row r="12" spans="1:12" s="97" customFormat="1" ht="17.100000000000001" customHeight="1" thickBot="1">
      <c r="A12" s="108"/>
      <c r="B12" s="154" t="s">
        <v>204</v>
      </c>
      <c r="C12" s="154" t="s">
        <v>302</v>
      </c>
      <c r="D12" s="103"/>
      <c r="E12" s="110" t="s">
        <v>110</v>
      </c>
      <c r="F12" s="224" t="s">
        <v>234</v>
      </c>
      <c r="G12" s="240" t="s">
        <v>580</v>
      </c>
      <c r="H12" s="239"/>
      <c r="I12" s="99"/>
    </row>
    <row r="13" spans="1:12" s="97" customFormat="1" ht="17.100000000000001" customHeight="1">
      <c r="A13" s="45"/>
      <c r="B13" s="154" t="s">
        <v>204</v>
      </c>
      <c r="C13" s="154" t="s">
        <v>303</v>
      </c>
      <c r="D13" s="103">
        <v>4</v>
      </c>
      <c r="E13" s="107" t="s">
        <v>110</v>
      </c>
      <c r="F13" s="182">
        <v>0.54166666666666663</v>
      </c>
      <c r="G13" s="270" t="s">
        <v>713</v>
      </c>
      <c r="H13" s="239"/>
      <c r="I13" s="99"/>
    </row>
    <row r="14" spans="1:12" s="97" customFormat="1" ht="17.100000000000001" customHeight="1" thickBot="1">
      <c r="A14" s="108"/>
      <c r="B14" s="154" t="s">
        <v>282</v>
      </c>
      <c r="C14" s="154" t="s">
        <v>304</v>
      </c>
      <c r="D14" s="103"/>
      <c r="E14" s="111" t="s">
        <v>209</v>
      </c>
      <c r="F14" s="184" t="s">
        <v>554</v>
      </c>
      <c r="G14" s="183"/>
      <c r="H14" s="239"/>
      <c r="I14" s="99"/>
    </row>
    <row r="15" spans="1:12" s="97" customFormat="1" ht="17.100000000000001" customHeight="1" thickBot="1">
      <c r="A15" s="45"/>
      <c r="B15" s="177" t="s">
        <v>282</v>
      </c>
      <c r="C15" s="177" t="s">
        <v>305</v>
      </c>
      <c r="D15" s="207">
        <v>5</v>
      </c>
      <c r="E15" s="208">
        <v>0.39583333333333331</v>
      </c>
      <c r="F15" s="219" t="s">
        <v>710</v>
      </c>
      <c r="G15" s="183"/>
      <c r="H15" s="239"/>
      <c r="I15" s="99"/>
    </row>
    <row r="16" spans="1:12" s="97" customFormat="1" ht="17.100000000000001" customHeight="1" thickBot="1">
      <c r="A16" s="108"/>
      <c r="B16" s="154" t="s">
        <v>226</v>
      </c>
      <c r="C16" s="154" t="s">
        <v>306</v>
      </c>
      <c r="D16" s="103"/>
      <c r="E16" s="113"/>
      <c r="F16" s="183"/>
      <c r="G16" s="183"/>
      <c r="H16" s="239" t="s">
        <v>212</v>
      </c>
      <c r="I16" s="122" t="str">
        <f>H10</f>
        <v>孫/江</v>
      </c>
      <c r="J16" s="113" t="s">
        <v>0</v>
      </c>
    </row>
    <row r="17" spans="1:11" s="97" customFormat="1" ht="17.100000000000001" customHeight="1">
      <c r="A17" s="45"/>
      <c r="B17" s="154" t="s">
        <v>226</v>
      </c>
      <c r="C17" s="154" t="s">
        <v>307</v>
      </c>
      <c r="D17" s="103">
        <v>6</v>
      </c>
      <c r="E17" s="110"/>
      <c r="F17" s="183"/>
      <c r="G17" s="183"/>
      <c r="H17" s="182">
        <v>0.41666666666666669</v>
      </c>
      <c r="I17" s="269" t="s">
        <v>790</v>
      </c>
    </row>
    <row r="18" spans="1:11" s="97" customFormat="1" ht="17.100000000000001" customHeight="1" thickBot="1">
      <c r="A18" s="108"/>
      <c r="B18" s="154" t="s">
        <v>108</v>
      </c>
      <c r="C18" s="154" t="s">
        <v>308</v>
      </c>
      <c r="D18" s="103"/>
      <c r="E18" s="111" t="s">
        <v>220</v>
      </c>
      <c r="F18" s="183" t="s">
        <v>553</v>
      </c>
      <c r="G18" s="183"/>
      <c r="H18" s="184"/>
      <c r="I18" s="99"/>
    </row>
    <row r="19" spans="1:11" s="97" customFormat="1" ht="17.100000000000001" customHeight="1" thickBot="1">
      <c r="A19" s="106"/>
      <c r="B19" s="177" t="s">
        <v>108</v>
      </c>
      <c r="C19" s="177" t="s">
        <v>309</v>
      </c>
      <c r="D19" s="207">
        <v>7</v>
      </c>
      <c r="E19" s="209">
        <v>0.39583333333333331</v>
      </c>
      <c r="F19" s="317" t="s">
        <v>711</v>
      </c>
      <c r="G19" s="183"/>
      <c r="H19" s="184"/>
      <c r="I19" s="99"/>
    </row>
    <row r="20" spans="1:11" s="97" customFormat="1" ht="17.100000000000001" customHeight="1" thickBot="1">
      <c r="A20" s="108"/>
      <c r="B20" s="154" t="s">
        <v>310</v>
      </c>
      <c r="C20" s="154" t="s">
        <v>311</v>
      </c>
      <c r="D20" s="103"/>
      <c r="E20" s="110" t="s">
        <v>110</v>
      </c>
      <c r="F20" s="239" t="s">
        <v>107</v>
      </c>
      <c r="G20" s="183" t="str">
        <f>F18</f>
        <v>王/陳</v>
      </c>
      <c r="H20" s="184"/>
      <c r="I20" s="99"/>
    </row>
    <row r="21" spans="1:11" s="97" customFormat="1" ht="17.100000000000001" customHeight="1">
      <c r="A21" s="10"/>
      <c r="B21" s="154" t="s">
        <v>312</v>
      </c>
      <c r="C21" s="154" t="s">
        <v>313</v>
      </c>
      <c r="D21" s="103">
        <v>8</v>
      </c>
      <c r="E21" s="107" t="s">
        <v>110</v>
      </c>
      <c r="F21" s="185">
        <v>0.54166666666666663</v>
      </c>
      <c r="G21" s="282" t="s">
        <v>714</v>
      </c>
      <c r="H21" s="184"/>
      <c r="I21" s="99"/>
    </row>
    <row r="22" spans="1:11" s="97" customFormat="1" ht="17.100000000000001" customHeight="1" thickBot="1">
      <c r="A22" s="108"/>
      <c r="B22" s="154" t="s">
        <v>299</v>
      </c>
      <c r="C22" s="154" t="s">
        <v>314</v>
      </c>
      <c r="D22" s="103"/>
      <c r="E22" s="113"/>
      <c r="F22" s="183"/>
      <c r="G22" s="239" t="s">
        <v>263</v>
      </c>
      <c r="H22" s="224" t="str">
        <f>G20</f>
        <v>王/陳</v>
      </c>
      <c r="I22" s="115"/>
    </row>
    <row r="23" spans="1:11" s="97" customFormat="1" ht="17.100000000000001" customHeight="1" thickBot="1">
      <c r="A23" s="106"/>
      <c r="B23" s="177" t="s">
        <v>299</v>
      </c>
      <c r="C23" s="177" t="s">
        <v>315</v>
      </c>
      <c r="D23" s="207">
        <v>9</v>
      </c>
      <c r="E23" s="220"/>
      <c r="F23" s="231"/>
      <c r="G23" s="182">
        <v>0.4375</v>
      </c>
      <c r="H23" s="269" t="s">
        <v>721</v>
      </c>
      <c r="I23" s="99"/>
    </row>
    <row r="24" spans="1:11" s="97" customFormat="1" ht="17.100000000000001" customHeight="1" thickBot="1">
      <c r="A24" s="108"/>
      <c r="B24" s="154" t="s">
        <v>316</v>
      </c>
      <c r="C24" s="154" t="s">
        <v>317</v>
      </c>
      <c r="D24" s="103"/>
      <c r="E24" s="110"/>
      <c r="F24" s="224" t="s">
        <v>246</v>
      </c>
      <c r="G24" s="218" t="s">
        <v>590</v>
      </c>
      <c r="H24" s="183"/>
      <c r="I24" s="99"/>
    </row>
    <row r="25" spans="1:11" s="97" customFormat="1" ht="17.100000000000001" customHeight="1">
      <c r="A25" s="106"/>
      <c r="B25" s="154" t="s">
        <v>316</v>
      </c>
      <c r="C25" s="154" t="s">
        <v>318</v>
      </c>
      <c r="D25" s="103">
        <v>10</v>
      </c>
      <c r="E25" s="107"/>
      <c r="F25" s="185">
        <v>0.54166666666666663</v>
      </c>
      <c r="G25" s="269" t="s">
        <v>715</v>
      </c>
      <c r="H25" s="183"/>
      <c r="I25" s="99"/>
    </row>
    <row r="26" spans="1:11" s="97" customFormat="1" ht="17.100000000000001" customHeight="1">
      <c r="A26" s="116"/>
      <c r="B26" s="117"/>
      <c r="C26" s="110"/>
      <c r="D26" s="113"/>
      <c r="E26" s="113"/>
      <c r="F26" s="183"/>
      <c r="G26" s="183"/>
      <c r="H26" s="183"/>
      <c r="I26" s="99"/>
    </row>
    <row r="27" spans="1:11" s="97" customFormat="1" ht="17.100000000000001" customHeight="1">
      <c r="A27" s="116"/>
      <c r="B27" s="116"/>
      <c r="C27" s="113"/>
      <c r="D27" s="113"/>
      <c r="E27" s="113"/>
      <c r="F27" s="116"/>
      <c r="G27" s="116"/>
      <c r="H27" s="116"/>
    </row>
    <row r="28" spans="1:11" s="54" customFormat="1" ht="17.100000000000001" customHeight="1">
      <c r="B28" s="54" t="s">
        <v>244</v>
      </c>
      <c r="D28" s="54" t="s">
        <v>104</v>
      </c>
      <c r="E28" s="53" t="s">
        <v>536</v>
      </c>
      <c r="F28" s="53" t="s">
        <v>531</v>
      </c>
      <c r="G28" s="53" t="s">
        <v>531</v>
      </c>
      <c r="H28" s="53" t="s">
        <v>532</v>
      </c>
      <c r="I28" s="53" t="s">
        <v>532</v>
      </c>
      <c r="J28" s="53"/>
    </row>
    <row r="29" spans="1:11" s="31" customFormat="1" ht="17.100000000000001" customHeight="1">
      <c r="A29" s="55"/>
      <c r="B29" s="30"/>
      <c r="C29" s="30"/>
      <c r="D29" s="46"/>
      <c r="I29" s="35"/>
      <c r="J29" s="35"/>
      <c r="K29" s="49"/>
    </row>
    <row r="30" spans="1:11" s="31" customFormat="1" ht="17.100000000000001" customHeight="1">
      <c r="A30" s="104"/>
      <c r="B30" s="210" t="s">
        <v>581</v>
      </c>
      <c r="C30" s="211" t="s">
        <v>582</v>
      </c>
      <c r="D30" s="103"/>
      <c r="E30" s="110"/>
      <c r="F30" s="110"/>
      <c r="G30" s="110" t="s">
        <v>110</v>
      </c>
      <c r="H30" s="110"/>
      <c r="I30" s="110"/>
      <c r="J30" s="110"/>
      <c r="K30" s="110"/>
    </row>
    <row r="31" spans="1:11" s="31" customFormat="1" ht="17.100000000000001" customHeight="1" thickBot="1">
      <c r="A31" s="104"/>
      <c r="B31" s="259" t="s">
        <v>581</v>
      </c>
      <c r="C31" s="259" t="s">
        <v>583</v>
      </c>
      <c r="D31" s="207" t="s">
        <v>255</v>
      </c>
      <c r="E31" s="220" t="s">
        <v>110</v>
      </c>
      <c r="F31" s="110"/>
      <c r="G31" s="142" t="s">
        <v>110</v>
      </c>
      <c r="H31" s="110" t="s">
        <v>110</v>
      </c>
      <c r="I31" s="110"/>
      <c r="J31" s="110"/>
      <c r="K31" s="110"/>
    </row>
    <row r="32" spans="1:11" s="31" customFormat="1" ht="17.100000000000001" customHeight="1" thickBot="1">
      <c r="A32" s="104"/>
      <c r="B32" s="210" t="s">
        <v>555</v>
      </c>
      <c r="C32" s="211" t="s">
        <v>556</v>
      </c>
      <c r="D32" s="103"/>
      <c r="E32" s="110" t="s">
        <v>206</v>
      </c>
      <c r="F32" s="260" t="s">
        <v>554</v>
      </c>
      <c r="G32" s="110"/>
      <c r="H32" s="110"/>
      <c r="I32" s="110"/>
      <c r="J32" s="110"/>
      <c r="K32" s="110"/>
    </row>
    <row r="33" spans="1:11" s="31" customFormat="1" ht="17.100000000000001" customHeight="1">
      <c r="A33" s="104"/>
      <c r="B33" s="210" t="s">
        <v>555</v>
      </c>
      <c r="C33" s="30" t="s">
        <v>557</v>
      </c>
      <c r="D33" s="103" t="s">
        <v>245</v>
      </c>
      <c r="E33" s="112">
        <v>0.66666666666666663</v>
      </c>
      <c r="F33" s="316" t="s">
        <v>716</v>
      </c>
      <c r="G33" s="120"/>
      <c r="H33" s="110"/>
      <c r="I33" s="110"/>
      <c r="J33" s="110"/>
      <c r="K33" s="110"/>
    </row>
    <row r="34" spans="1:11" s="31" customFormat="1" ht="17.100000000000001" customHeight="1" thickBot="1">
      <c r="A34" s="104"/>
      <c r="B34" s="210" t="s">
        <v>581</v>
      </c>
      <c r="C34" s="211" t="s">
        <v>586</v>
      </c>
      <c r="E34" s="109" t="s">
        <v>110</v>
      </c>
      <c r="F34" s="119" t="s">
        <v>231</v>
      </c>
      <c r="G34" s="276" t="s">
        <v>625</v>
      </c>
      <c r="H34" s="110" t="s">
        <v>110</v>
      </c>
      <c r="I34" s="110"/>
      <c r="J34" s="110"/>
      <c r="K34" s="110"/>
    </row>
    <row r="35" spans="1:11" s="31" customFormat="1" ht="17.100000000000001" customHeight="1" thickBot="1">
      <c r="A35" s="104"/>
      <c r="B35" s="259" t="s">
        <v>581</v>
      </c>
      <c r="C35" s="275" t="s">
        <v>587</v>
      </c>
      <c r="D35" s="207" t="s">
        <v>247</v>
      </c>
      <c r="E35" s="209" t="s">
        <v>110</v>
      </c>
      <c r="F35" s="209">
        <v>0.41666666666666669</v>
      </c>
      <c r="G35" s="317" t="s">
        <v>718</v>
      </c>
      <c r="H35" s="320" t="s">
        <v>110</v>
      </c>
      <c r="I35" s="110"/>
      <c r="J35" s="110"/>
      <c r="K35" s="110"/>
    </row>
    <row r="36" spans="1:11" s="31" customFormat="1" ht="17.100000000000001" customHeight="1" thickBot="1">
      <c r="A36" s="104"/>
      <c r="B36" s="210" t="s">
        <v>331</v>
      </c>
      <c r="C36" s="211" t="s">
        <v>628</v>
      </c>
      <c r="D36" s="103"/>
      <c r="E36" s="142"/>
      <c r="F36" s="110"/>
      <c r="G36" s="277" t="s">
        <v>248</v>
      </c>
      <c r="H36" s="320" t="str">
        <f>G34</f>
        <v>李/張</v>
      </c>
      <c r="I36" s="110"/>
      <c r="J36" s="110"/>
      <c r="K36" s="110"/>
    </row>
    <row r="37" spans="1:11" s="31" customFormat="1" ht="17.100000000000001" customHeight="1">
      <c r="A37" s="104"/>
      <c r="B37" s="210" t="s">
        <v>331</v>
      </c>
      <c r="C37" s="211" t="s">
        <v>629</v>
      </c>
      <c r="D37" s="103" t="s">
        <v>319</v>
      </c>
      <c r="E37" s="143"/>
      <c r="F37" s="107"/>
      <c r="G37" s="112">
        <v>0.64583333333333337</v>
      </c>
      <c r="H37" s="321" t="s">
        <v>766</v>
      </c>
      <c r="I37" s="120"/>
      <c r="J37" s="110"/>
      <c r="K37" s="110"/>
    </row>
    <row r="38" spans="1:11" s="31" customFormat="1" ht="17.100000000000001" customHeight="1">
      <c r="A38" s="104"/>
      <c r="B38" s="154" t="s">
        <v>204</v>
      </c>
      <c r="C38" s="154" t="s">
        <v>302</v>
      </c>
      <c r="D38" s="103"/>
      <c r="E38" s="113"/>
      <c r="F38" s="113"/>
      <c r="G38" s="113"/>
      <c r="H38" s="119" t="s">
        <v>110</v>
      </c>
      <c r="I38" s="120"/>
      <c r="J38" s="110"/>
      <c r="K38" s="110"/>
    </row>
    <row r="39" spans="1:11" s="31" customFormat="1" ht="17.100000000000001" customHeight="1" thickBot="1">
      <c r="A39" s="104"/>
      <c r="B39" s="154" t="s">
        <v>204</v>
      </c>
      <c r="C39" s="154" t="s">
        <v>303</v>
      </c>
      <c r="D39" s="103" t="s">
        <v>251</v>
      </c>
      <c r="E39" s="107"/>
      <c r="F39" s="113"/>
      <c r="G39" s="113"/>
      <c r="H39" s="114" t="s">
        <v>237</v>
      </c>
      <c r="I39" s="276" t="str">
        <f>H44</f>
        <v>王/魏</v>
      </c>
      <c r="J39" s="110"/>
      <c r="K39" s="110"/>
    </row>
    <row r="40" spans="1:11" s="31" customFormat="1" ht="17.100000000000001" customHeight="1" thickBot="1">
      <c r="A40" s="104"/>
      <c r="B40" s="210" t="s">
        <v>312</v>
      </c>
      <c r="C40" s="211" t="s">
        <v>588</v>
      </c>
      <c r="D40" s="103"/>
      <c r="E40" s="111" t="s">
        <v>217</v>
      </c>
      <c r="F40" s="120" t="s">
        <v>604</v>
      </c>
      <c r="G40" s="113"/>
      <c r="H40" s="388">
        <v>0.41666666666666669</v>
      </c>
      <c r="I40" s="281" t="s">
        <v>795</v>
      </c>
      <c r="J40" s="110"/>
      <c r="K40" s="110"/>
    </row>
    <row r="41" spans="1:11" s="31" customFormat="1" ht="17.100000000000001" customHeight="1" thickBot="1">
      <c r="A41" s="104"/>
      <c r="B41" s="259" t="s">
        <v>312</v>
      </c>
      <c r="C41" s="259" t="s">
        <v>589</v>
      </c>
      <c r="D41" s="207" t="s">
        <v>261</v>
      </c>
      <c r="E41" s="209">
        <v>0.66666666666666663</v>
      </c>
      <c r="F41" s="317" t="s">
        <v>717</v>
      </c>
      <c r="G41" s="110"/>
      <c r="H41" s="277"/>
      <c r="I41" s="119" t="s">
        <v>110</v>
      </c>
      <c r="J41" s="113"/>
      <c r="K41" s="110"/>
    </row>
    <row r="42" spans="1:11" s="31" customFormat="1" ht="17.100000000000001" customHeight="1" thickBot="1">
      <c r="A42" s="104"/>
      <c r="B42" s="210" t="s">
        <v>560</v>
      </c>
      <c r="C42" s="211" t="s">
        <v>591</v>
      </c>
      <c r="D42" s="103"/>
      <c r="E42" s="113"/>
      <c r="F42" s="277" t="s">
        <v>242</v>
      </c>
      <c r="G42" s="110" t="str">
        <f>F40</f>
        <v>陸/葉</v>
      </c>
      <c r="H42" s="277"/>
      <c r="I42" s="119" t="s">
        <v>259</v>
      </c>
      <c r="J42" s="110" t="s">
        <v>819</v>
      </c>
      <c r="K42" s="110" t="s">
        <v>3</v>
      </c>
    </row>
    <row r="43" spans="1:11" s="31" customFormat="1" ht="17.100000000000001" customHeight="1">
      <c r="A43" s="104"/>
      <c r="B43" s="210" t="s">
        <v>560</v>
      </c>
      <c r="C43" s="211" t="s">
        <v>592</v>
      </c>
      <c r="D43" s="103" t="s">
        <v>320</v>
      </c>
      <c r="E43" s="107"/>
      <c r="F43" s="112">
        <v>0.41666666666666669</v>
      </c>
      <c r="G43" s="221" t="s">
        <v>719</v>
      </c>
      <c r="H43" s="389"/>
      <c r="I43" s="388">
        <v>0.58333333333333337</v>
      </c>
      <c r="J43" s="383" t="s">
        <v>823</v>
      </c>
      <c r="K43" s="110"/>
    </row>
    <row r="44" spans="1:11" s="31" customFormat="1" ht="17.100000000000001" customHeight="1" thickBot="1">
      <c r="A44" s="104"/>
      <c r="B44" s="210" t="s">
        <v>331</v>
      </c>
      <c r="C44" s="211" t="s">
        <v>626</v>
      </c>
      <c r="D44" s="103"/>
      <c r="E44" s="113"/>
      <c r="F44" s="113"/>
      <c r="G44" s="119" t="s">
        <v>252</v>
      </c>
      <c r="H44" s="390" t="s">
        <v>770</v>
      </c>
      <c r="I44" s="277" t="s">
        <v>110</v>
      </c>
      <c r="J44" s="110"/>
      <c r="K44" s="104"/>
    </row>
    <row r="45" spans="1:11" s="31" customFormat="1" ht="17.100000000000001" customHeight="1" thickBot="1">
      <c r="A45" s="104"/>
      <c r="B45" s="259" t="s">
        <v>331</v>
      </c>
      <c r="C45" s="275" t="s">
        <v>627</v>
      </c>
      <c r="D45" s="207" t="s">
        <v>321</v>
      </c>
      <c r="E45" s="220"/>
      <c r="F45" s="220"/>
      <c r="G45" s="209">
        <v>0.64583333333333337</v>
      </c>
      <c r="H45" s="219" t="s">
        <v>772</v>
      </c>
      <c r="I45" s="277"/>
      <c r="J45" s="110"/>
      <c r="K45" s="110"/>
    </row>
    <row r="46" spans="1:11" s="31" customFormat="1" ht="17.100000000000001" customHeight="1">
      <c r="A46" s="104"/>
      <c r="B46" s="210" t="s">
        <v>550</v>
      </c>
      <c r="C46" s="211" t="s">
        <v>308</v>
      </c>
      <c r="D46" s="103"/>
      <c r="E46" s="113"/>
      <c r="F46" s="113"/>
      <c r="G46" s="113"/>
      <c r="H46" s="113"/>
      <c r="I46" s="277"/>
      <c r="J46" s="110"/>
      <c r="K46" s="110"/>
    </row>
    <row r="47" spans="1:11" s="31" customFormat="1" ht="17.100000000000001" customHeight="1" thickBot="1">
      <c r="A47" s="121"/>
      <c r="B47" s="259" t="s">
        <v>550</v>
      </c>
      <c r="C47" s="259" t="s">
        <v>309</v>
      </c>
      <c r="D47" s="225" t="s">
        <v>266</v>
      </c>
      <c r="E47" s="220"/>
      <c r="F47" s="220"/>
      <c r="G47" s="220"/>
      <c r="H47" s="220"/>
      <c r="I47" s="398"/>
      <c r="J47" s="110"/>
      <c r="K47" s="110"/>
    </row>
    <row r="48" spans="1:11" s="31" customFormat="1" ht="17.100000000000001" customHeight="1">
      <c r="A48" s="121"/>
      <c r="B48" s="212"/>
      <c r="C48" s="212"/>
      <c r="D48" s="123"/>
      <c r="E48" s="110" t="s">
        <v>110</v>
      </c>
      <c r="F48" s="110"/>
      <c r="G48" s="110"/>
      <c r="H48" s="110"/>
      <c r="I48" s="110"/>
      <c r="J48" s="110"/>
      <c r="K48" s="110"/>
    </row>
    <row r="49" s="31" customFormat="1" ht="17.100000000000001" customHeight="1"/>
    <row r="50" s="31" customFormat="1" ht="17.100000000000001" customHeight="1"/>
    <row r="51" s="31" customFormat="1" ht="17.100000000000001" customHeight="1"/>
    <row r="52" s="31" customFormat="1" ht="17.100000000000001" customHeight="1"/>
    <row r="53" s="31" customFormat="1" ht="17.100000000000001" customHeight="1"/>
  </sheetData>
  <mergeCells count="2">
    <mergeCell ref="A1:K1"/>
    <mergeCell ref="A3:K3"/>
  </mergeCells>
  <phoneticPr fontId="1" type="noConversion"/>
  <pageMargins left="0.39" right="0.24" top="0.46" bottom="0.28999999999999998" header="0.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L44"/>
  <sheetViews>
    <sheetView showGridLines="0" view="pageBreakPreview" topLeftCell="A25" zoomScaleNormal="100" zoomScaleSheetLayoutView="100" workbookViewId="0">
      <selection activeCell="J38" sqref="J38"/>
    </sheetView>
  </sheetViews>
  <sheetFormatPr defaultColWidth="7.75" defaultRowHeight="20.100000000000001" customHeight="1"/>
  <cols>
    <col min="1" max="1" width="5.5" customWidth="1"/>
    <col min="2" max="2" width="12.75" customWidth="1"/>
    <col min="7" max="8" width="7.75" style="186"/>
  </cols>
  <sheetData>
    <row r="1" spans="1:12" s="1" customFormat="1" ht="20.100000000000001" customHeight="1">
      <c r="A1" s="326" t="s">
        <v>292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2"/>
    </row>
    <row r="2" spans="1:12" s="1" customFormat="1" ht="20.100000000000001" customHeight="1">
      <c r="A2" s="138"/>
      <c r="B2" s="138"/>
      <c r="C2" s="138"/>
      <c r="D2" s="138"/>
      <c r="E2" s="138"/>
      <c r="F2" s="138"/>
      <c r="G2" s="234"/>
      <c r="H2" s="234"/>
      <c r="I2" s="138"/>
      <c r="J2" s="138"/>
      <c r="K2" s="138"/>
      <c r="L2" s="2"/>
    </row>
    <row r="3" spans="1:12" s="1" customFormat="1" ht="20.100000000000001" customHeight="1">
      <c r="A3" s="326" t="s">
        <v>322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2" s="1" customFormat="1" ht="20.100000000000001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s="54" customFormat="1" ht="20.100000000000001" customHeight="1">
      <c r="D5" s="54" t="s">
        <v>104</v>
      </c>
      <c r="E5" s="53"/>
      <c r="F5" s="53" t="s">
        <v>538</v>
      </c>
      <c r="G5" s="53" t="s">
        <v>538</v>
      </c>
      <c r="H5" s="53" t="s">
        <v>532</v>
      </c>
    </row>
    <row r="6" spans="1:12" s="97" customFormat="1" ht="20.100000000000001" customHeight="1">
      <c r="A6" s="32"/>
      <c r="B6" s="64"/>
      <c r="C6" s="64"/>
      <c r="D6" s="32"/>
      <c r="E6" s="33"/>
      <c r="F6" s="99"/>
      <c r="G6" s="183"/>
      <c r="H6" s="183"/>
      <c r="I6" s="99"/>
    </row>
    <row r="7" spans="1:12" s="97" customFormat="1" ht="20.100000000000001" customHeight="1">
      <c r="A7" s="106"/>
      <c r="B7" s="152" t="s">
        <v>204</v>
      </c>
      <c r="C7" s="152" t="s">
        <v>323</v>
      </c>
      <c r="D7" s="103">
        <v>1</v>
      </c>
      <c r="E7" s="107"/>
      <c r="F7" s="99"/>
      <c r="G7" s="183"/>
      <c r="H7" s="183"/>
      <c r="I7" s="99"/>
    </row>
    <row r="8" spans="1:12" s="97" customFormat="1" ht="20.100000000000001" customHeight="1" thickBot="1">
      <c r="A8" s="108"/>
      <c r="B8" s="64"/>
      <c r="C8" s="64"/>
      <c r="D8" s="103"/>
      <c r="E8" s="109"/>
      <c r="F8" s="98" t="s">
        <v>209</v>
      </c>
      <c r="G8" s="245" t="str">
        <f>C9</f>
        <v>廖柏翔</v>
      </c>
      <c r="H8" s="183"/>
      <c r="I8" s="99"/>
    </row>
    <row r="9" spans="1:12" s="97" customFormat="1" ht="20.100000000000001" customHeight="1" thickBot="1">
      <c r="A9" s="106"/>
      <c r="B9" s="171" t="s">
        <v>152</v>
      </c>
      <c r="C9" s="171" t="s">
        <v>324</v>
      </c>
      <c r="D9" s="207">
        <v>2</v>
      </c>
      <c r="E9" s="220"/>
      <c r="F9" s="268">
        <v>0.35416666666666669</v>
      </c>
      <c r="G9" s="317" t="s">
        <v>722</v>
      </c>
      <c r="H9" s="183"/>
      <c r="I9" s="99"/>
    </row>
    <row r="10" spans="1:12" s="97" customFormat="1" ht="20.100000000000001" customHeight="1" thickBot="1">
      <c r="A10" s="108"/>
      <c r="B10" s="64"/>
      <c r="C10" s="64"/>
      <c r="D10" s="103"/>
      <c r="E10" s="110" t="s">
        <v>110</v>
      </c>
      <c r="F10" s="122"/>
      <c r="G10" s="239" t="s">
        <v>107</v>
      </c>
      <c r="H10" s="183" t="str">
        <f>G8</f>
        <v>廖柏翔</v>
      </c>
      <c r="I10" s="99"/>
    </row>
    <row r="11" spans="1:12" s="97" customFormat="1" ht="20.100000000000001" customHeight="1">
      <c r="A11" s="10"/>
      <c r="B11" s="152" t="s">
        <v>108</v>
      </c>
      <c r="C11" s="152" t="s">
        <v>325</v>
      </c>
      <c r="D11" s="103">
        <v>3</v>
      </c>
      <c r="E11" s="107" t="s">
        <v>110</v>
      </c>
      <c r="F11" s="100"/>
      <c r="G11" s="182">
        <v>0.52430555555555558</v>
      </c>
      <c r="H11" s="282" t="s">
        <v>726</v>
      </c>
      <c r="I11" s="99"/>
    </row>
    <row r="12" spans="1:12" s="97" customFormat="1" ht="20.100000000000001" customHeight="1" thickBot="1">
      <c r="A12" s="108"/>
      <c r="B12" s="64"/>
      <c r="C12" s="64"/>
      <c r="D12" s="103"/>
      <c r="E12" s="110" t="s">
        <v>110</v>
      </c>
      <c r="F12" s="98" t="s">
        <v>220</v>
      </c>
      <c r="G12" s="196" t="str">
        <f>C13</f>
        <v>韋政辰</v>
      </c>
      <c r="H12" s="239"/>
      <c r="I12" s="99"/>
    </row>
    <row r="13" spans="1:12" s="97" customFormat="1" ht="20.100000000000001" customHeight="1" thickBot="1">
      <c r="A13" s="45"/>
      <c r="B13" s="171" t="s">
        <v>112</v>
      </c>
      <c r="C13" s="171" t="s">
        <v>326</v>
      </c>
      <c r="D13" s="207">
        <v>4</v>
      </c>
      <c r="E13" s="220" t="s">
        <v>110</v>
      </c>
      <c r="F13" s="268">
        <v>0.35416666666666669</v>
      </c>
      <c r="G13" s="273" t="s">
        <v>723</v>
      </c>
      <c r="H13" s="239"/>
      <c r="I13" s="99"/>
    </row>
    <row r="14" spans="1:12" s="97" customFormat="1" ht="20.100000000000001" customHeight="1" thickBot="1">
      <c r="A14" s="108"/>
      <c r="B14" s="64"/>
      <c r="C14" s="64"/>
      <c r="D14" s="103"/>
      <c r="E14" s="113"/>
      <c r="F14" s="122"/>
      <c r="G14" s="183"/>
      <c r="H14" s="239" t="s">
        <v>256</v>
      </c>
      <c r="I14" s="122" t="str">
        <f>H10</f>
        <v>廖柏翔</v>
      </c>
      <c r="J14" s="113" t="s">
        <v>0</v>
      </c>
    </row>
    <row r="15" spans="1:12" s="97" customFormat="1" ht="20.100000000000001" customHeight="1">
      <c r="A15" s="45"/>
      <c r="B15" s="152" t="s">
        <v>327</v>
      </c>
      <c r="C15" s="152" t="s">
        <v>328</v>
      </c>
      <c r="D15" s="103">
        <v>5</v>
      </c>
      <c r="E15" s="110"/>
      <c r="F15" s="99"/>
      <c r="G15" s="183"/>
      <c r="H15" s="182">
        <v>0.44444444444444442</v>
      </c>
      <c r="I15" s="269" t="s">
        <v>794</v>
      </c>
    </row>
    <row r="16" spans="1:12" s="97" customFormat="1" ht="20.100000000000001" customHeight="1" thickBot="1">
      <c r="A16" s="108"/>
      <c r="B16" s="64"/>
      <c r="C16" s="64"/>
      <c r="D16" s="103"/>
      <c r="E16" s="109" t="s">
        <v>110</v>
      </c>
      <c r="F16" s="98" t="s">
        <v>228</v>
      </c>
      <c r="G16" s="195" t="str">
        <f>C17</f>
        <v>李登揚</v>
      </c>
      <c r="H16" s="184"/>
      <c r="I16" s="99"/>
    </row>
    <row r="17" spans="1:11" s="97" customFormat="1" ht="20.100000000000001" customHeight="1" thickBot="1">
      <c r="A17" s="10"/>
      <c r="B17" s="171" t="s">
        <v>108</v>
      </c>
      <c r="C17" s="171" t="s">
        <v>329</v>
      </c>
      <c r="D17" s="207">
        <v>6</v>
      </c>
      <c r="E17" s="220" t="s">
        <v>110</v>
      </c>
      <c r="F17" s="268">
        <v>0.35416666666666669</v>
      </c>
      <c r="G17" s="318" t="s">
        <v>724</v>
      </c>
      <c r="H17" s="184"/>
      <c r="I17" s="99"/>
    </row>
    <row r="18" spans="1:11" s="97" customFormat="1" ht="20.100000000000001" customHeight="1" thickBot="1">
      <c r="A18" s="108"/>
      <c r="B18" s="64"/>
      <c r="C18" s="65"/>
      <c r="D18" s="103"/>
      <c r="E18" s="113"/>
      <c r="F18" s="122"/>
      <c r="G18" s="184" t="s">
        <v>246</v>
      </c>
      <c r="H18" s="196" t="str">
        <f>G20</f>
        <v>胡佑齊</v>
      </c>
      <c r="I18" s="115"/>
    </row>
    <row r="19" spans="1:11" s="97" customFormat="1" ht="20.100000000000001" customHeight="1" thickBot="1">
      <c r="A19" s="106"/>
      <c r="B19" s="171" t="s">
        <v>108</v>
      </c>
      <c r="C19" s="171" t="s">
        <v>330</v>
      </c>
      <c r="D19" s="207">
        <v>7</v>
      </c>
      <c r="E19" s="220"/>
      <c r="F19" s="225"/>
      <c r="G19" s="237">
        <v>0.52430555555555558</v>
      </c>
      <c r="H19" s="270" t="s">
        <v>727</v>
      </c>
      <c r="I19" s="99"/>
    </row>
    <row r="20" spans="1:11" s="97" customFormat="1" ht="20.100000000000001" customHeight="1" thickBot="1">
      <c r="A20" s="108"/>
      <c r="B20" s="64"/>
      <c r="C20" s="64"/>
      <c r="D20" s="103"/>
      <c r="E20" s="110"/>
      <c r="F20" s="122" t="s">
        <v>234</v>
      </c>
      <c r="G20" s="293" t="str">
        <f>C19</f>
        <v>胡佑齊</v>
      </c>
      <c r="H20" s="183"/>
      <c r="I20" s="99"/>
    </row>
    <row r="21" spans="1:11" s="97" customFormat="1" ht="20.100000000000001" customHeight="1">
      <c r="A21" s="106"/>
      <c r="B21" s="152" t="s">
        <v>331</v>
      </c>
      <c r="C21" s="152" t="s">
        <v>332</v>
      </c>
      <c r="D21" s="103">
        <v>8</v>
      </c>
      <c r="E21" s="107"/>
      <c r="F21" s="101">
        <v>0.35416666666666669</v>
      </c>
      <c r="G21" s="270" t="s">
        <v>725</v>
      </c>
      <c r="H21" s="183"/>
      <c r="I21" s="99"/>
    </row>
    <row r="22" spans="1:11" s="97" customFormat="1" ht="20.100000000000001" customHeight="1">
      <c r="A22" s="116"/>
      <c r="B22" s="117"/>
      <c r="C22" s="110"/>
      <c r="D22" s="113"/>
      <c r="E22" s="113"/>
      <c r="F22" s="105"/>
      <c r="G22" s="183"/>
      <c r="H22" s="183"/>
      <c r="I22" s="99"/>
    </row>
    <row r="23" spans="1:11" s="97" customFormat="1" ht="20.100000000000001" customHeight="1">
      <c r="A23" s="116"/>
      <c r="B23" s="116"/>
      <c r="C23" s="113"/>
      <c r="D23" s="113"/>
      <c r="E23" s="113"/>
      <c r="G23" s="116"/>
      <c r="H23" s="116"/>
    </row>
    <row r="24" spans="1:11" s="54" customFormat="1" ht="20.100000000000001" customHeight="1">
      <c r="B24" s="54" t="s">
        <v>244</v>
      </c>
      <c r="D24" s="54" t="s">
        <v>104</v>
      </c>
      <c r="E24" s="53"/>
      <c r="F24" s="53" t="s">
        <v>538</v>
      </c>
      <c r="G24" s="53" t="s">
        <v>538</v>
      </c>
      <c r="H24" s="53" t="s">
        <v>532</v>
      </c>
      <c r="I24" s="53" t="s">
        <v>532</v>
      </c>
      <c r="J24" s="53"/>
    </row>
    <row r="25" spans="1:11" s="31" customFormat="1" ht="20.100000000000001" customHeight="1">
      <c r="A25" s="104"/>
      <c r="B25" s="104"/>
      <c r="C25" s="113"/>
      <c r="D25" s="103"/>
      <c r="E25" s="110"/>
      <c r="F25" s="110"/>
      <c r="G25" s="110" t="s">
        <v>110</v>
      </c>
      <c r="H25" s="110"/>
      <c r="I25" s="110"/>
      <c r="J25" s="110"/>
      <c r="K25" s="110"/>
    </row>
    <row r="26" spans="1:11" s="31" customFormat="1" ht="20.100000000000001" customHeight="1">
      <c r="A26" s="104"/>
      <c r="B26" s="152" t="s">
        <v>327</v>
      </c>
      <c r="C26" s="152" t="s">
        <v>328</v>
      </c>
      <c r="D26" s="103" t="s">
        <v>247</v>
      </c>
      <c r="E26" s="107" t="s">
        <v>110</v>
      </c>
      <c r="F26" s="107"/>
      <c r="G26" s="142" t="s">
        <v>110</v>
      </c>
      <c r="H26" s="110" t="s">
        <v>110</v>
      </c>
      <c r="I26" s="110"/>
      <c r="J26" s="110"/>
      <c r="K26" s="110"/>
    </row>
    <row r="27" spans="1:11" s="31" customFormat="1" ht="20.100000000000001" customHeight="1" thickBot="1">
      <c r="A27" s="104"/>
      <c r="B27" s="104"/>
      <c r="C27" s="113"/>
      <c r="D27" s="103"/>
      <c r="E27" s="110"/>
      <c r="F27" s="111" t="s">
        <v>206</v>
      </c>
      <c r="G27" s="110" t="str">
        <f>C28</f>
        <v>黃  鈺</v>
      </c>
      <c r="H27" s="110"/>
      <c r="I27" s="110"/>
      <c r="J27" s="110"/>
      <c r="K27" s="110"/>
    </row>
    <row r="28" spans="1:11" s="31" customFormat="1" ht="20.100000000000001" customHeight="1" thickBot="1">
      <c r="A28" s="104"/>
      <c r="B28" s="171" t="s">
        <v>331</v>
      </c>
      <c r="C28" s="171" t="s">
        <v>332</v>
      </c>
      <c r="D28" s="207" t="s">
        <v>255</v>
      </c>
      <c r="E28" s="220"/>
      <c r="F28" s="209">
        <v>0.52430555555555558</v>
      </c>
      <c r="G28" s="272" t="s">
        <v>728</v>
      </c>
      <c r="H28" s="110"/>
      <c r="I28" s="110"/>
      <c r="J28" s="110"/>
      <c r="K28" s="110"/>
    </row>
    <row r="29" spans="1:11" s="31" customFormat="1" ht="20.100000000000001" customHeight="1" thickBot="1">
      <c r="A29" s="104"/>
      <c r="B29" s="104"/>
      <c r="C29" s="113"/>
      <c r="D29" s="103"/>
      <c r="E29" s="110"/>
      <c r="F29" s="142"/>
      <c r="G29" s="119" t="s">
        <v>231</v>
      </c>
      <c r="H29" s="120" t="str">
        <f>C30</f>
        <v>韋政辰</v>
      </c>
      <c r="I29" s="110"/>
      <c r="J29" s="110"/>
      <c r="K29" s="110"/>
    </row>
    <row r="30" spans="1:11" s="31" customFormat="1" ht="20.100000000000001" customHeight="1" thickBot="1">
      <c r="A30" s="104"/>
      <c r="B30" s="259" t="s">
        <v>786</v>
      </c>
      <c r="C30" s="275" t="s">
        <v>820</v>
      </c>
      <c r="D30" s="207" t="s">
        <v>261</v>
      </c>
      <c r="E30" s="220"/>
      <c r="F30" s="209"/>
      <c r="G30" s="209">
        <v>0.67013888888888884</v>
      </c>
      <c r="H30" s="317" t="s">
        <v>773</v>
      </c>
      <c r="I30" s="110"/>
      <c r="J30" s="110"/>
      <c r="K30" s="110"/>
    </row>
    <row r="31" spans="1:11" s="31" customFormat="1" ht="20.100000000000001" customHeight="1">
      <c r="A31" s="104"/>
      <c r="B31" s="104"/>
      <c r="C31" s="113"/>
      <c r="D31" s="103"/>
      <c r="E31" s="113"/>
      <c r="F31" s="113"/>
      <c r="G31" s="113"/>
      <c r="H31" s="227" t="s">
        <v>2</v>
      </c>
      <c r="I31" s="110"/>
      <c r="J31" s="110"/>
      <c r="K31" s="110"/>
    </row>
    <row r="32" spans="1:11" s="31" customFormat="1" ht="20.100000000000001" customHeight="1" thickBot="1">
      <c r="A32" s="104"/>
      <c r="B32" s="171" t="s">
        <v>796</v>
      </c>
      <c r="C32" s="171" t="s">
        <v>797</v>
      </c>
      <c r="D32" s="207" t="s">
        <v>251</v>
      </c>
      <c r="E32" s="220"/>
      <c r="F32" s="220"/>
      <c r="G32" s="113"/>
      <c r="H32" s="388" t="s">
        <v>263</v>
      </c>
      <c r="I32" s="110" t="str">
        <f>H29</f>
        <v>韋政辰</v>
      </c>
      <c r="J32" s="110"/>
      <c r="K32" s="110"/>
    </row>
    <row r="33" spans="1:11" s="31" customFormat="1" ht="20.100000000000001" customHeight="1" thickBot="1">
      <c r="A33" s="104"/>
      <c r="B33" s="104"/>
      <c r="C33" s="113"/>
      <c r="D33" s="103"/>
      <c r="E33" s="113"/>
      <c r="F33" s="296" t="s">
        <v>217</v>
      </c>
      <c r="G33" s="110" t="str">
        <f>C32</f>
        <v>郭冠麟</v>
      </c>
      <c r="H33" s="114">
        <v>0.44444444444444442</v>
      </c>
      <c r="I33" s="399" t="s">
        <v>798</v>
      </c>
      <c r="J33" s="110"/>
    </row>
    <row r="34" spans="1:11" s="31" customFormat="1" ht="20.100000000000001" customHeight="1" thickBot="1">
      <c r="A34" s="104"/>
      <c r="B34" s="152" t="s">
        <v>108</v>
      </c>
      <c r="C34" s="152" t="s">
        <v>325</v>
      </c>
      <c r="D34" s="103" t="s">
        <v>245</v>
      </c>
      <c r="E34" s="107"/>
      <c r="F34" s="112">
        <v>0.52430555555555558</v>
      </c>
      <c r="G34" s="282" t="s">
        <v>729</v>
      </c>
      <c r="H34" s="119"/>
      <c r="I34" s="400" t="s">
        <v>99</v>
      </c>
      <c r="J34" s="110" t="str">
        <f>I32</f>
        <v>韋政辰</v>
      </c>
      <c r="K34" s="110" t="s">
        <v>3</v>
      </c>
    </row>
    <row r="35" spans="1:11" s="31" customFormat="1" ht="20.100000000000001" customHeight="1" thickBot="1">
      <c r="A35" s="104"/>
      <c r="B35" s="104"/>
      <c r="C35" s="113"/>
      <c r="D35" s="103"/>
      <c r="E35" s="113"/>
      <c r="F35" s="113"/>
      <c r="G35" s="277" t="s">
        <v>242</v>
      </c>
      <c r="H35" s="119" t="str">
        <f>G33</f>
        <v>郭冠麟</v>
      </c>
      <c r="I35" s="114">
        <v>0.61111111111111105</v>
      </c>
      <c r="J35" s="269" t="s">
        <v>824</v>
      </c>
    </row>
    <row r="36" spans="1:11" s="31" customFormat="1" ht="20.100000000000001" customHeight="1">
      <c r="A36" s="104"/>
      <c r="B36" s="210" t="s">
        <v>550</v>
      </c>
      <c r="C36" s="211" t="s">
        <v>329</v>
      </c>
      <c r="D36" s="103" t="s">
        <v>320</v>
      </c>
      <c r="E36" s="107"/>
      <c r="F36" s="107"/>
      <c r="G36" s="112">
        <v>0.67013888888888884</v>
      </c>
      <c r="H36" s="269" t="s">
        <v>774</v>
      </c>
      <c r="I36" s="119"/>
      <c r="J36" s="120"/>
      <c r="K36" s="110"/>
    </row>
    <row r="37" spans="1:11" s="31" customFormat="1" ht="20.100000000000001" customHeight="1">
      <c r="A37" s="104"/>
      <c r="B37" s="104"/>
      <c r="C37" s="113"/>
      <c r="D37" s="103"/>
      <c r="E37" s="113"/>
      <c r="F37" s="113"/>
      <c r="G37" s="113"/>
      <c r="H37" s="113"/>
      <c r="I37" s="119"/>
      <c r="J37" s="110"/>
      <c r="K37" s="110"/>
    </row>
    <row r="38" spans="1:11" s="31" customFormat="1" ht="20.100000000000001" customHeight="1">
      <c r="A38" s="121"/>
      <c r="B38" s="212" t="s">
        <v>821</v>
      </c>
      <c r="C38" s="212" t="s">
        <v>822</v>
      </c>
      <c r="D38" s="122" t="s">
        <v>321</v>
      </c>
      <c r="E38" s="107"/>
      <c r="F38" s="107"/>
      <c r="G38" s="107"/>
      <c r="H38" s="107"/>
      <c r="I38" s="118"/>
      <c r="J38" s="110"/>
      <c r="K38" s="110"/>
    </row>
    <row r="39" spans="1:11" s="31" customFormat="1" ht="20.100000000000001" customHeight="1">
      <c r="A39" s="121"/>
      <c r="B39" s="121"/>
      <c r="C39" s="121"/>
      <c r="D39" s="123"/>
      <c r="E39" s="110" t="s">
        <v>110</v>
      </c>
      <c r="F39" s="110"/>
      <c r="G39" s="110"/>
      <c r="H39" s="110"/>
      <c r="I39" s="110"/>
      <c r="J39" s="110"/>
      <c r="K39" s="110"/>
    </row>
    <row r="40" spans="1:11" s="31" customFormat="1" ht="20.100000000000001" customHeight="1"/>
    <row r="41" spans="1:11" s="31" customFormat="1" ht="20.100000000000001" customHeight="1"/>
    <row r="42" spans="1:11" s="31" customFormat="1" ht="20.100000000000001" customHeight="1"/>
    <row r="43" spans="1:11" s="31" customFormat="1" ht="20.100000000000001" customHeight="1"/>
    <row r="44" spans="1:11" s="31" customFormat="1" ht="20.100000000000001" customHeight="1"/>
  </sheetData>
  <mergeCells count="2">
    <mergeCell ref="A1:K1"/>
    <mergeCell ref="A3:K3"/>
  </mergeCells>
  <phoneticPr fontId="1" type="noConversion"/>
  <pageMargins left="0.36" right="0.26" top="0.75" bottom="0.75" header="0.3" footer="0.3"/>
  <pageSetup paperSize="9" scale="9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78"/>
  <sheetViews>
    <sheetView showGridLines="0" view="pageBreakPreview" topLeftCell="A25" zoomScaleNormal="100" zoomScaleSheetLayoutView="100" workbookViewId="0">
      <selection activeCell="H27" sqref="H27"/>
    </sheetView>
  </sheetViews>
  <sheetFormatPr defaultColWidth="7.75" defaultRowHeight="20.100000000000001" customHeight="1"/>
  <cols>
    <col min="1" max="1" width="5.5" customWidth="1"/>
    <col min="2" max="2" width="17.625" customWidth="1"/>
    <col min="7" max="8" width="7.75" style="186"/>
  </cols>
  <sheetData>
    <row r="1" spans="1:12" s="1" customFormat="1" ht="30.2" customHeight="1">
      <c r="A1" s="326" t="s">
        <v>292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2"/>
    </row>
    <row r="2" spans="1:12" s="1" customFormat="1" ht="7.15" customHeight="1">
      <c r="A2" s="138"/>
      <c r="B2" s="138"/>
      <c r="C2" s="138"/>
      <c r="D2" s="138"/>
      <c r="E2" s="138"/>
      <c r="F2" s="138"/>
      <c r="G2" s="234"/>
      <c r="H2" s="234"/>
      <c r="I2" s="138"/>
      <c r="J2" s="138"/>
      <c r="K2" s="138"/>
      <c r="L2" s="2"/>
    </row>
    <row r="3" spans="1:12" s="1" customFormat="1" ht="19.899999999999999" customHeight="1">
      <c r="A3" s="370" t="s">
        <v>333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2" s="1" customFormat="1" ht="19.899999999999999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s="54" customFormat="1" ht="19.899999999999999" customHeight="1">
      <c r="D5" s="54" t="s">
        <v>104</v>
      </c>
      <c r="E5" s="53"/>
      <c r="F5" s="53" t="s">
        <v>538</v>
      </c>
      <c r="G5" s="53" t="s">
        <v>538</v>
      </c>
      <c r="H5" s="53" t="s">
        <v>539</v>
      </c>
    </row>
    <row r="6" spans="1:12" s="97" customFormat="1" ht="19.899999999999999" customHeight="1">
      <c r="A6" s="32"/>
      <c r="B6" s="154" t="s">
        <v>108</v>
      </c>
      <c r="C6" s="154" t="s">
        <v>334</v>
      </c>
      <c r="D6" s="32"/>
      <c r="E6" s="33"/>
      <c r="F6" s="99"/>
      <c r="G6" s="183"/>
      <c r="H6" s="183"/>
      <c r="I6" s="99"/>
    </row>
    <row r="7" spans="1:12" s="97" customFormat="1" ht="19.899999999999999" customHeight="1" thickBot="1">
      <c r="A7" s="146"/>
      <c r="B7" s="177" t="s">
        <v>108</v>
      </c>
      <c r="C7" s="177" t="s">
        <v>335</v>
      </c>
      <c r="D7" s="207">
        <v>1</v>
      </c>
      <c r="E7" s="220"/>
      <c r="F7" s="225"/>
      <c r="G7" s="183"/>
      <c r="H7" s="183"/>
      <c r="I7" s="99"/>
    </row>
    <row r="8" spans="1:12" s="97" customFormat="1" ht="19.899999999999999" customHeight="1" thickBot="1">
      <c r="A8" s="147"/>
      <c r="B8" s="154" t="s">
        <v>215</v>
      </c>
      <c r="C8" s="153" t="s">
        <v>336</v>
      </c>
      <c r="D8" s="103"/>
      <c r="E8" s="110"/>
      <c r="F8" s="122" t="s">
        <v>209</v>
      </c>
      <c r="G8" s="193" t="s">
        <v>609</v>
      </c>
      <c r="H8" s="183"/>
      <c r="I8" s="99"/>
    </row>
    <row r="9" spans="1:12" s="97" customFormat="1" ht="19.899999999999999" customHeight="1">
      <c r="A9" s="148"/>
      <c r="B9" s="154" t="s">
        <v>327</v>
      </c>
      <c r="C9" s="154" t="s">
        <v>337</v>
      </c>
      <c r="D9" s="103">
        <v>2</v>
      </c>
      <c r="E9" s="107"/>
      <c r="F9" s="101">
        <v>0.375</v>
      </c>
      <c r="G9" s="221" t="s">
        <v>730</v>
      </c>
      <c r="H9" s="183"/>
      <c r="I9" s="99"/>
    </row>
    <row r="10" spans="1:12" s="97" customFormat="1" ht="19.899999999999999" customHeight="1" thickBot="1">
      <c r="A10" s="147"/>
      <c r="B10" s="154" t="s">
        <v>133</v>
      </c>
      <c r="C10" s="154" t="s">
        <v>338</v>
      </c>
      <c r="D10" s="103"/>
      <c r="E10" s="110" t="s">
        <v>110</v>
      </c>
      <c r="F10" s="105"/>
      <c r="G10" s="184" t="s">
        <v>107</v>
      </c>
      <c r="H10" s="183" t="str">
        <f>G12</f>
        <v>文/林</v>
      </c>
      <c r="I10" s="99"/>
    </row>
    <row r="11" spans="1:12" s="97" customFormat="1" ht="19.899999999999999" customHeight="1" thickBot="1">
      <c r="A11" s="149"/>
      <c r="B11" s="177" t="s">
        <v>339</v>
      </c>
      <c r="C11" s="177" t="s">
        <v>340</v>
      </c>
      <c r="D11" s="207">
        <v>3</v>
      </c>
      <c r="E11" s="220" t="s">
        <v>110</v>
      </c>
      <c r="F11" s="225"/>
      <c r="G11" s="237">
        <v>0.54861111111111105</v>
      </c>
      <c r="H11" s="317" t="s">
        <v>734</v>
      </c>
      <c r="I11" s="99"/>
    </row>
    <row r="12" spans="1:12" s="97" customFormat="1" ht="19.899999999999999" customHeight="1" thickBot="1">
      <c r="A12" s="147"/>
      <c r="B12" s="154" t="s">
        <v>341</v>
      </c>
      <c r="C12" s="154" t="s">
        <v>342</v>
      </c>
      <c r="D12" s="103"/>
      <c r="E12" s="110" t="s">
        <v>110</v>
      </c>
      <c r="F12" s="122" t="s">
        <v>220</v>
      </c>
      <c r="G12" s="293" t="s">
        <v>608</v>
      </c>
      <c r="H12" s="239"/>
      <c r="I12" s="99"/>
    </row>
    <row r="13" spans="1:12" s="97" customFormat="1" ht="19.899999999999999" customHeight="1">
      <c r="A13" s="150"/>
      <c r="B13" s="154" t="s">
        <v>343</v>
      </c>
      <c r="C13" s="154" t="s">
        <v>344</v>
      </c>
      <c r="D13" s="103">
        <v>4</v>
      </c>
      <c r="E13" s="107" t="s">
        <v>110</v>
      </c>
      <c r="F13" s="101">
        <v>0.375</v>
      </c>
      <c r="G13" s="269" t="s">
        <v>731</v>
      </c>
      <c r="H13" s="239"/>
      <c r="I13" s="99"/>
    </row>
    <row r="14" spans="1:12" s="97" customFormat="1" ht="19.899999999999999" customHeight="1" thickBot="1">
      <c r="A14" s="147"/>
      <c r="B14" s="154" t="s">
        <v>345</v>
      </c>
      <c r="C14" s="154" t="s">
        <v>346</v>
      </c>
      <c r="D14" s="103"/>
      <c r="E14" s="113"/>
      <c r="F14" s="105"/>
      <c r="G14" s="183"/>
      <c r="H14" s="239" t="s">
        <v>256</v>
      </c>
      <c r="I14" s="122" t="str">
        <f>H10</f>
        <v>文/林</v>
      </c>
      <c r="J14" s="113" t="s">
        <v>0</v>
      </c>
    </row>
    <row r="15" spans="1:12" s="97" customFormat="1" ht="19.899999999999999" customHeight="1">
      <c r="A15" s="150"/>
      <c r="B15" s="154" t="s">
        <v>345</v>
      </c>
      <c r="C15" s="154" t="s">
        <v>347</v>
      </c>
      <c r="D15" s="103">
        <v>5</v>
      </c>
      <c r="E15" s="110"/>
      <c r="F15" s="99"/>
      <c r="G15" s="183"/>
      <c r="H15" s="182">
        <v>0.47222222222222227</v>
      </c>
      <c r="I15" s="269" t="s">
        <v>799</v>
      </c>
    </row>
    <row r="16" spans="1:12" s="97" customFormat="1" ht="19.899999999999999" customHeight="1" thickBot="1">
      <c r="A16" s="147"/>
      <c r="B16" s="154" t="s">
        <v>275</v>
      </c>
      <c r="C16" s="154" t="s">
        <v>348</v>
      </c>
      <c r="D16" s="103"/>
      <c r="E16" s="109" t="s">
        <v>110</v>
      </c>
      <c r="F16" s="98" t="s">
        <v>228</v>
      </c>
      <c r="G16" s="183" t="s">
        <v>617</v>
      </c>
      <c r="H16" s="184"/>
      <c r="I16" s="99"/>
    </row>
    <row r="17" spans="1:11" s="97" customFormat="1" ht="19.899999999999999" customHeight="1" thickBot="1">
      <c r="A17" s="149"/>
      <c r="B17" s="177" t="s">
        <v>275</v>
      </c>
      <c r="C17" s="177" t="s">
        <v>349</v>
      </c>
      <c r="D17" s="207">
        <v>6</v>
      </c>
      <c r="E17" s="220" t="s">
        <v>110</v>
      </c>
      <c r="F17" s="271">
        <v>0.375</v>
      </c>
      <c r="G17" s="272" t="s">
        <v>732</v>
      </c>
      <c r="H17" s="184"/>
      <c r="I17" s="99"/>
    </row>
    <row r="18" spans="1:11" s="97" customFormat="1" ht="19.899999999999999" customHeight="1" thickBot="1">
      <c r="A18" s="147"/>
      <c r="B18" s="154" t="s">
        <v>210</v>
      </c>
      <c r="C18" s="154" t="s">
        <v>350</v>
      </c>
      <c r="D18" s="103"/>
      <c r="E18" s="113"/>
      <c r="F18" s="122"/>
      <c r="G18" s="184" t="s">
        <v>246</v>
      </c>
      <c r="H18" s="245" t="str">
        <f>G20</f>
        <v>洪/張</v>
      </c>
      <c r="I18" s="115"/>
    </row>
    <row r="19" spans="1:11" s="97" customFormat="1" ht="19.899999999999999" customHeight="1">
      <c r="A19" s="148"/>
      <c r="B19" s="154" t="s">
        <v>210</v>
      </c>
      <c r="C19" s="154" t="s">
        <v>351</v>
      </c>
      <c r="D19" s="103">
        <v>7</v>
      </c>
      <c r="E19" s="107"/>
      <c r="F19" s="100"/>
      <c r="G19" s="237">
        <v>0.54861111111111105</v>
      </c>
      <c r="H19" s="219" t="s">
        <v>735</v>
      </c>
      <c r="I19" s="99"/>
    </row>
    <row r="20" spans="1:11" s="97" customFormat="1" ht="19.899999999999999" customHeight="1" thickBot="1">
      <c r="A20" s="147"/>
      <c r="B20" s="154" t="s">
        <v>108</v>
      </c>
      <c r="C20" s="154" t="s">
        <v>352</v>
      </c>
      <c r="D20" s="103"/>
      <c r="E20" s="109"/>
      <c r="F20" s="98" t="s">
        <v>234</v>
      </c>
      <c r="G20" s="295" t="s">
        <v>618</v>
      </c>
      <c r="H20" s="183"/>
      <c r="I20" s="99"/>
    </row>
    <row r="21" spans="1:11" s="97" customFormat="1" ht="19.899999999999999" customHeight="1" thickBot="1">
      <c r="A21" s="146"/>
      <c r="B21" s="177" t="s">
        <v>108</v>
      </c>
      <c r="C21" s="177" t="s">
        <v>353</v>
      </c>
      <c r="D21" s="207">
        <v>8</v>
      </c>
      <c r="E21" s="220"/>
      <c r="F21" s="268">
        <v>0.375</v>
      </c>
      <c r="G21" s="273" t="s">
        <v>733</v>
      </c>
      <c r="H21" s="183"/>
      <c r="I21" s="99"/>
    </row>
    <row r="22" spans="1:11" s="97" customFormat="1" ht="19.899999999999999" customHeight="1">
      <c r="A22" s="151"/>
      <c r="B22" s="117"/>
      <c r="C22" s="110"/>
      <c r="D22" s="113"/>
      <c r="E22" s="113"/>
      <c r="F22" s="122"/>
      <c r="G22" s="183"/>
      <c r="H22" s="183"/>
      <c r="I22" s="99"/>
    </row>
    <row r="23" spans="1:11" s="97" customFormat="1" ht="19.899999999999999" customHeight="1">
      <c r="A23" s="116"/>
      <c r="B23" s="116"/>
      <c r="C23" s="113"/>
      <c r="D23" s="113"/>
      <c r="E23" s="113"/>
      <c r="G23" s="116"/>
      <c r="H23" s="116"/>
    </row>
    <row r="24" spans="1:11" s="54" customFormat="1" ht="19.899999999999999" customHeight="1">
      <c r="B24" s="54" t="s">
        <v>244</v>
      </c>
      <c r="D24" s="54" t="s">
        <v>104</v>
      </c>
      <c r="E24" s="53"/>
      <c r="F24" s="53" t="s">
        <v>538</v>
      </c>
      <c r="G24" s="53" t="s">
        <v>538</v>
      </c>
      <c r="H24" s="53" t="s">
        <v>539</v>
      </c>
      <c r="I24" s="53" t="s">
        <v>539</v>
      </c>
      <c r="J24" s="53"/>
    </row>
    <row r="25" spans="1:11" s="31" customFormat="1" ht="19.899999999999999" customHeight="1">
      <c r="A25" s="104"/>
      <c r="B25" s="210" t="s">
        <v>621</v>
      </c>
      <c r="C25" s="211" t="s">
        <v>346</v>
      </c>
      <c r="D25" s="103"/>
      <c r="E25" s="110"/>
      <c r="F25" s="110"/>
      <c r="G25" s="110" t="s">
        <v>110</v>
      </c>
      <c r="H25" s="110"/>
      <c r="I25" s="110"/>
      <c r="J25" s="110"/>
      <c r="K25" s="110"/>
    </row>
    <row r="26" spans="1:11" s="31" customFormat="1" ht="19.899999999999999" customHeight="1">
      <c r="A26" s="104"/>
      <c r="B26" s="210" t="s">
        <v>621</v>
      </c>
      <c r="C26" s="210" t="s">
        <v>622</v>
      </c>
      <c r="D26" s="103" t="s">
        <v>247</v>
      </c>
      <c r="E26" s="107" t="s">
        <v>110</v>
      </c>
      <c r="F26" s="107"/>
      <c r="G26" s="142" t="s">
        <v>110</v>
      </c>
      <c r="H26" s="110" t="s">
        <v>110</v>
      </c>
      <c r="I26" s="110"/>
      <c r="J26" s="110"/>
      <c r="K26" s="110"/>
    </row>
    <row r="27" spans="1:11" s="31" customFormat="1" ht="19.899999999999999" customHeight="1" thickBot="1">
      <c r="A27" s="104"/>
      <c r="B27" s="210" t="s">
        <v>547</v>
      </c>
      <c r="C27" s="211" t="s">
        <v>619</v>
      </c>
      <c r="D27" s="103"/>
      <c r="E27" s="110"/>
      <c r="F27" s="111" t="s">
        <v>206</v>
      </c>
      <c r="G27" s="276" t="s">
        <v>635</v>
      </c>
      <c r="H27" s="110"/>
      <c r="I27" s="110"/>
      <c r="J27" s="110"/>
      <c r="K27" s="110"/>
    </row>
    <row r="28" spans="1:11" s="31" customFormat="1" ht="19.899999999999999" customHeight="1" thickBot="1">
      <c r="A28" s="104"/>
      <c r="B28" s="259" t="s">
        <v>547</v>
      </c>
      <c r="C28" s="275" t="s">
        <v>620</v>
      </c>
      <c r="D28" s="207" t="s">
        <v>255</v>
      </c>
      <c r="E28" s="220"/>
      <c r="F28" s="209">
        <v>0.54861111111111105</v>
      </c>
      <c r="G28" s="317" t="s">
        <v>736</v>
      </c>
      <c r="H28" s="110"/>
      <c r="I28" s="110"/>
      <c r="J28" s="110"/>
      <c r="K28" s="110"/>
    </row>
    <row r="29" spans="1:11" s="31" customFormat="1" ht="19.899999999999999" customHeight="1" thickBot="1">
      <c r="A29" s="104"/>
      <c r="B29" s="210" t="s">
        <v>550</v>
      </c>
      <c r="C29" s="211" t="s">
        <v>334</v>
      </c>
      <c r="D29" s="103"/>
      <c r="E29" s="110"/>
      <c r="F29" s="142"/>
      <c r="G29" s="277" t="s">
        <v>231</v>
      </c>
      <c r="H29" s="323" t="str">
        <f>G27</f>
        <v>陳/吳</v>
      </c>
      <c r="I29" s="110"/>
      <c r="J29" s="110"/>
      <c r="K29" s="110"/>
    </row>
    <row r="30" spans="1:11" s="31" customFormat="1" ht="19.899999999999999" customHeight="1">
      <c r="A30" s="104"/>
      <c r="B30" s="210" t="s">
        <v>550</v>
      </c>
      <c r="C30" s="211" t="s">
        <v>335</v>
      </c>
      <c r="D30" s="103" t="s">
        <v>261</v>
      </c>
      <c r="E30" s="107"/>
      <c r="F30" s="143"/>
      <c r="G30" s="112">
        <v>0.69444444444444453</v>
      </c>
      <c r="H30" s="281" t="s">
        <v>779</v>
      </c>
      <c r="I30" s="110"/>
      <c r="J30" s="110"/>
      <c r="K30" s="110"/>
    </row>
    <row r="31" spans="1:11" s="31" customFormat="1" ht="19.899999999999999" customHeight="1">
      <c r="A31" s="104"/>
      <c r="B31" s="210" t="s">
        <v>152</v>
      </c>
      <c r="C31" s="211" t="s">
        <v>610</v>
      </c>
      <c r="D31" s="103"/>
      <c r="E31" s="113"/>
      <c r="F31" s="113"/>
      <c r="G31" s="113"/>
      <c r="H31" s="119" t="s">
        <v>110</v>
      </c>
      <c r="I31" s="120"/>
      <c r="J31" s="110"/>
      <c r="K31" s="110"/>
    </row>
    <row r="32" spans="1:11" s="31" customFormat="1" ht="19.899999999999999" customHeight="1" thickBot="1">
      <c r="A32" s="104"/>
      <c r="B32" s="259" t="s">
        <v>614</v>
      </c>
      <c r="C32" s="275" t="s">
        <v>611</v>
      </c>
      <c r="D32" s="207" t="s">
        <v>251</v>
      </c>
      <c r="E32" s="220"/>
      <c r="F32" s="220"/>
      <c r="G32" s="113"/>
      <c r="H32" s="114" t="s">
        <v>263</v>
      </c>
      <c r="I32" s="276" t="str">
        <f>H35</f>
        <v>曾/李</v>
      </c>
      <c r="J32" s="110"/>
      <c r="K32" s="110"/>
    </row>
    <row r="33" spans="1:11" s="31" customFormat="1" ht="19.899999999999999" customHeight="1" thickBot="1">
      <c r="A33" s="104"/>
      <c r="B33" s="210" t="s">
        <v>615</v>
      </c>
      <c r="C33" s="211" t="s">
        <v>612</v>
      </c>
      <c r="D33" s="103"/>
      <c r="E33" s="113"/>
      <c r="F33" s="110" t="s">
        <v>217</v>
      </c>
      <c r="G33" s="260" t="s">
        <v>638</v>
      </c>
      <c r="H33" s="388">
        <v>0.47222222222222227</v>
      </c>
      <c r="I33" s="317" t="s">
        <v>800</v>
      </c>
      <c r="J33" s="110"/>
    </row>
    <row r="34" spans="1:11" s="31" customFormat="1" ht="19.899999999999999" customHeight="1" thickBot="1">
      <c r="A34" s="104"/>
      <c r="B34" s="210" t="s">
        <v>616</v>
      </c>
      <c r="C34" s="211" t="s">
        <v>613</v>
      </c>
      <c r="D34" s="103" t="s">
        <v>245</v>
      </c>
      <c r="E34" s="107"/>
      <c r="F34" s="112">
        <v>0.54861111111111105</v>
      </c>
      <c r="G34" s="282" t="s">
        <v>737</v>
      </c>
      <c r="H34" s="277"/>
      <c r="I34" s="401" t="s">
        <v>99</v>
      </c>
      <c r="J34" s="110" t="str">
        <f>I32</f>
        <v>曾/李</v>
      </c>
      <c r="K34" s="110" t="s">
        <v>3</v>
      </c>
    </row>
    <row r="35" spans="1:11" s="31" customFormat="1" ht="19.899999999999999" customHeight="1" thickBot="1">
      <c r="A35" s="104"/>
      <c r="B35" s="210" t="s">
        <v>331</v>
      </c>
      <c r="C35" s="211" t="s">
        <v>636</v>
      </c>
      <c r="D35" s="103"/>
      <c r="E35" s="113"/>
      <c r="F35" s="113"/>
      <c r="G35" s="277" t="s">
        <v>242</v>
      </c>
      <c r="H35" s="391" t="str">
        <f>G33</f>
        <v>曾/李</v>
      </c>
      <c r="I35" s="114">
        <v>0.61111111111111105</v>
      </c>
      <c r="J35" s="269" t="s">
        <v>825</v>
      </c>
    </row>
    <row r="36" spans="1:11" s="31" customFormat="1" ht="19.899999999999999" customHeight="1">
      <c r="A36" s="104"/>
      <c r="B36" s="210" t="s">
        <v>331</v>
      </c>
      <c r="C36" s="211" t="s">
        <v>637</v>
      </c>
      <c r="D36" s="103" t="s">
        <v>320</v>
      </c>
      <c r="E36" s="107"/>
      <c r="F36" s="107"/>
      <c r="G36" s="112">
        <v>0.69444444444444453</v>
      </c>
      <c r="H36" s="270" t="s">
        <v>778</v>
      </c>
      <c r="I36" s="119"/>
      <c r="J36" s="120"/>
      <c r="K36" s="110"/>
    </row>
    <row r="37" spans="1:11" s="31" customFormat="1" ht="19.899999999999999" customHeight="1">
      <c r="A37" s="104"/>
      <c r="B37" s="210" t="s">
        <v>550</v>
      </c>
      <c r="C37" s="211" t="s">
        <v>352</v>
      </c>
      <c r="D37" s="103"/>
      <c r="E37" s="113"/>
      <c r="F37" s="113"/>
      <c r="G37" s="113"/>
      <c r="H37" s="113"/>
      <c r="I37" s="119"/>
      <c r="J37" s="110"/>
      <c r="K37" s="110"/>
    </row>
    <row r="38" spans="1:11" s="31" customFormat="1" ht="19.899999999999999" customHeight="1">
      <c r="A38" s="121"/>
      <c r="B38" s="212" t="s">
        <v>550</v>
      </c>
      <c r="C38" s="212" t="s">
        <v>353</v>
      </c>
      <c r="D38" s="122" t="s">
        <v>321</v>
      </c>
      <c r="E38" s="107"/>
      <c r="F38" s="107"/>
      <c r="G38" s="107"/>
      <c r="H38" s="107"/>
      <c r="I38" s="118"/>
      <c r="J38" s="110"/>
      <c r="K38" s="110"/>
    </row>
    <row r="39" spans="1:11" s="31" customFormat="1" ht="19.899999999999999" customHeight="1">
      <c r="A39" s="121"/>
      <c r="B39" s="121"/>
      <c r="C39" s="121"/>
      <c r="D39" s="123"/>
      <c r="E39" s="110" t="s">
        <v>110</v>
      </c>
      <c r="F39" s="110"/>
      <c r="G39" s="110"/>
      <c r="H39" s="110"/>
      <c r="I39" s="110"/>
      <c r="J39" s="110"/>
      <c r="K39" s="110"/>
    </row>
    <row r="40" spans="1:11" s="31" customFormat="1" ht="19.899999999999999" customHeight="1"/>
    <row r="41" spans="1:11" s="31" customFormat="1" ht="19.899999999999999" customHeight="1"/>
    <row r="42" spans="1:11" s="31" customFormat="1" ht="19.899999999999999" customHeight="1"/>
    <row r="43" spans="1:11" s="31" customFormat="1" ht="19.899999999999999" customHeight="1"/>
    <row r="44" spans="1:11" s="31" customFormat="1" ht="19.899999999999999" customHeight="1"/>
    <row r="45" spans="1:11" ht="19.899999999999999" customHeight="1"/>
    <row r="46" spans="1:11" ht="19.899999999999999" customHeight="1"/>
    <row r="47" spans="1:11" ht="19.899999999999999" customHeight="1"/>
    <row r="48" spans="1:11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  <row r="69" ht="19.899999999999999" customHeight="1"/>
    <row r="70" ht="19.899999999999999" customHeight="1"/>
    <row r="71" ht="19.899999999999999" customHeight="1"/>
    <row r="72" ht="19.899999999999999" customHeight="1"/>
    <row r="73" ht="19.899999999999999" customHeight="1"/>
    <row r="74" ht="19.899999999999999" customHeight="1"/>
    <row r="75" ht="19.899999999999999" customHeight="1"/>
    <row r="76" ht="19.899999999999999" customHeight="1"/>
    <row r="77" ht="19.899999999999999" customHeight="1"/>
    <row r="78" ht="19.899999999999999" customHeight="1"/>
  </sheetData>
  <mergeCells count="2">
    <mergeCell ref="A3:K3"/>
    <mergeCell ref="A1:K1"/>
  </mergeCells>
  <phoneticPr fontId="1" type="noConversion"/>
  <pageMargins left="0.31496062992125984" right="0.23622047244094491" top="0.57999999999999996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showGridLines="0" view="pageBreakPreview" topLeftCell="A34" zoomScaleNormal="100" zoomScaleSheetLayoutView="100" workbookViewId="0">
      <selection activeCell="G41" sqref="G41"/>
    </sheetView>
  </sheetViews>
  <sheetFormatPr defaultColWidth="6.75" defaultRowHeight="16.5"/>
  <cols>
    <col min="2" max="2" width="15" customWidth="1"/>
    <col min="3" max="3" width="7.75" customWidth="1"/>
    <col min="4" max="4" width="5.375" customWidth="1"/>
    <col min="5" max="5" width="7.625" customWidth="1"/>
    <col min="6" max="8" width="7.625" style="186" customWidth="1"/>
    <col min="9" max="12" width="7.625" customWidth="1"/>
  </cols>
  <sheetData>
    <row r="1" spans="1:13" s="3" customFormat="1" ht="30.2" customHeight="1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3" s="3" customFormat="1" ht="14.25" customHeight="1">
      <c r="A2" s="22"/>
      <c r="B2" s="27"/>
      <c r="C2" s="27"/>
      <c r="D2" s="22"/>
      <c r="E2" s="22"/>
      <c r="F2" s="22"/>
      <c r="G2" s="22"/>
      <c r="H2" s="22"/>
      <c r="I2" s="22"/>
      <c r="J2" s="22"/>
      <c r="K2" s="22"/>
      <c r="L2" s="22"/>
    </row>
    <row r="3" spans="1:13" s="3" customFormat="1" ht="18" customHeight="1">
      <c r="A3" s="368" t="s">
        <v>355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3" s="3" customFormat="1" ht="18" customHeight="1">
      <c r="A4" s="23"/>
      <c r="B4" s="28"/>
      <c r="C4" s="28"/>
      <c r="D4" s="23"/>
      <c r="E4" s="23"/>
      <c r="F4" s="23"/>
      <c r="G4" s="23"/>
      <c r="H4" s="23"/>
      <c r="I4" s="23"/>
      <c r="J4" s="23"/>
      <c r="K4" s="23"/>
      <c r="L4" s="23"/>
    </row>
    <row r="5" spans="1:13" s="54" customFormat="1" ht="18" customHeight="1">
      <c r="D5" s="54" t="s">
        <v>104</v>
      </c>
      <c r="E5" s="53" t="s">
        <v>536</v>
      </c>
      <c r="F5" s="53" t="s">
        <v>536</v>
      </c>
      <c r="G5" s="53" t="s">
        <v>531</v>
      </c>
      <c r="H5" s="53" t="s">
        <v>532</v>
      </c>
      <c r="I5" s="53"/>
    </row>
    <row r="6" spans="1:13" s="104" customFormat="1" ht="14.25">
      <c r="A6" s="32"/>
      <c r="B6" s="43"/>
      <c r="C6" s="30"/>
      <c r="D6" s="32"/>
      <c r="E6" s="32"/>
      <c r="F6" s="33"/>
      <c r="G6" s="34"/>
      <c r="H6" s="34"/>
      <c r="I6" s="34"/>
      <c r="J6" s="34"/>
      <c r="K6" s="32"/>
      <c r="L6" s="103"/>
      <c r="M6" s="103"/>
    </row>
    <row r="7" spans="1:13" s="97" customFormat="1" ht="15" thickBot="1">
      <c r="A7" s="32" t="s">
        <v>270</v>
      </c>
      <c r="B7" s="177" t="s">
        <v>226</v>
      </c>
      <c r="C7" s="171" t="s">
        <v>356</v>
      </c>
      <c r="D7" s="206">
        <v>1</v>
      </c>
      <c r="E7" s="206"/>
      <c r="F7" s="231"/>
      <c r="G7" s="183"/>
      <c r="H7" s="183"/>
      <c r="I7" s="99"/>
    </row>
    <row r="8" spans="1:13" s="97" customFormat="1" ht="15" thickBot="1">
      <c r="A8" s="32"/>
      <c r="B8" s="43"/>
      <c r="C8" s="30"/>
      <c r="D8" s="35"/>
      <c r="E8" s="31"/>
      <c r="F8" s="247" t="s">
        <v>234</v>
      </c>
      <c r="G8" s="214" t="str">
        <f>C7</f>
        <v>黃宥薰</v>
      </c>
      <c r="H8" s="183"/>
      <c r="I8" s="99"/>
    </row>
    <row r="9" spans="1:13" s="97" customFormat="1" ht="14.25">
      <c r="A9" s="32"/>
      <c r="B9" s="152" t="s">
        <v>357</v>
      </c>
      <c r="C9" s="152" t="s">
        <v>358</v>
      </c>
      <c r="D9" s="35">
        <v>2</v>
      </c>
      <c r="E9" s="36"/>
      <c r="F9" s="182">
        <v>0.5625</v>
      </c>
      <c r="G9" s="282" t="s">
        <v>741</v>
      </c>
      <c r="H9" s="183"/>
      <c r="I9" s="99"/>
    </row>
    <row r="10" spans="1:13" s="97" customFormat="1" ht="15" thickBot="1">
      <c r="A10" s="32"/>
      <c r="B10" s="43"/>
      <c r="C10" s="30"/>
      <c r="D10" s="35"/>
      <c r="E10" s="35"/>
      <c r="F10" s="213"/>
      <c r="G10" s="239" t="s">
        <v>248</v>
      </c>
      <c r="H10" s="224" t="str">
        <f>G8</f>
        <v>黃宥薰</v>
      </c>
      <c r="I10" s="99"/>
    </row>
    <row r="11" spans="1:13" s="97" customFormat="1" ht="15" thickBot="1">
      <c r="A11" s="10" t="s">
        <v>359</v>
      </c>
      <c r="B11" s="171" t="s">
        <v>275</v>
      </c>
      <c r="C11" s="171" t="s">
        <v>360</v>
      </c>
      <c r="D11" s="206">
        <v>3</v>
      </c>
      <c r="E11" s="206"/>
      <c r="F11" s="231"/>
      <c r="G11" s="182">
        <v>0.57291666666666663</v>
      </c>
      <c r="H11" s="282" t="s">
        <v>750</v>
      </c>
      <c r="I11" s="99"/>
    </row>
    <row r="12" spans="1:13" s="97" customFormat="1" ht="15" thickBot="1">
      <c r="A12" s="32"/>
      <c r="B12" s="43"/>
      <c r="C12" s="30"/>
      <c r="D12" s="35"/>
      <c r="E12" s="31"/>
      <c r="F12" s="224" t="s">
        <v>107</v>
      </c>
      <c r="G12" s="218" t="str">
        <f>C11</f>
        <v>李雨璇</v>
      </c>
      <c r="H12" s="239"/>
      <c r="I12" s="99"/>
    </row>
    <row r="13" spans="1:13" s="97" customFormat="1" ht="15" thickBot="1">
      <c r="A13" s="32"/>
      <c r="B13" s="171" t="s">
        <v>286</v>
      </c>
      <c r="C13" s="171" t="s">
        <v>361</v>
      </c>
      <c r="D13" s="206">
        <v>4</v>
      </c>
      <c r="E13" s="206"/>
      <c r="F13" s="182">
        <v>0.5625</v>
      </c>
      <c r="G13" s="269" t="s">
        <v>742</v>
      </c>
      <c r="H13" s="239"/>
      <c r="I13" s="99"/>
    </row>
    <row r="14" spans="1:13" s="97" customFormat="1" ht="15" thickBot="1">
      <c r="A14" s="32"/>
      <c r="B14" s="43"/>
      <c r="C14" s="30"/>
      <c r="D14" s="35"/>
      <c r="E14" s="31" t="s">
        <v>209</v>
      </c>
      <c r="F14" s="218" t="str">
        <f>C13</f>
        <v>趙亭妤</v>
      </c>
      <c r="G14" s="183"/>
      <c r="H14" s="239"/>
      <c r="I14" s="99"/>
    </row>
    <row r="15" spans="1:13" s="97" customFormat="1" ht="14.25">
      <c r="A15" s="32"/>
      <c r="B15" s="152" t="s">
        <v>362</v>
      </c>
      <c r="C15" s="152" t="s">
        <v>363</v>
      </c>
      <c r="D15" s="35">
        <v>5</v>
      </c>
      <c r="E15" s="8">
        <v>0.41666666666666669</v>
      </c>
      <c r="F15" s="269" t="s">
        <v>738</v>
      </c>
      <c r="G15" s="183"/>
      <c r="H15" s="239"/>
      <c r="I15" s="99"/>
    </row>
    <row r="16" spans="1:13" s="97" customFormat="1" ht="15" thickBot="1">
      <c r="A16" s="32"/>
      <c r="B16" s="43"/>
      <c r="C16" s="30"/>
      <c r="D16" s="35"/>
      <c r="E16" s="35"/>
      <c r="F16" s="183"/>
      <c r="G16" s="183"/>
      <c r="H16" s="239" t="s">
        <v>259</v>
      </c>
      <c r="I16" s="392" t="str">
        <f>H10</f>
        <v>黃宥薰</v>
      </c>
      <c r="J16" s="102" t="s">
        <v>0</v>
      </c>
    </row>
    <row r="17" spans="1:13" s="97" customFormat="1" ht="15" thickBot="1">
      <c r="A17" s="32"/>
      <c r="B17" s="171" t="s">
        <v>316</v>
      </c>
      <c r="C17" s="171" t="s">
        <v>364</v>
      </c>
      <c r="D17" s="206">
        <v>6</v>
      </c>
      <c r="E17" s="206"/>
      <c r="F17" s="183"/>
      <c r="G17" s="183"/>
      <c r="H17" s="182">
        <v>0.5</v>
      </c>
      <c r="I17" s="270" t="s">
        <v>801</v>
      </c>
    </row>
    <row r="18" spans="1:13" s="97" customFormat="1" ht="15" thickBot="1">
      <c r="A18" s="32"/>
      <c r="B18" s="43"/>
      <c r="C18" s="30"/>
      <c r="D18" s="35"/>
      <c r="E18" s="217" t="s">
        <v>220</v>
      </c>
      <c r="F18" s="183" t="str">
        <f>C17</f>
        <v>謝昀珊</v>
      </c>
      <c r="G18" s="183"/>
      <c r="H18" s="184"/>
      <c r="I18" s="99"/>
    </row>
    <row r="19" spans="1:13" s="97" customFormat="1" ht="14.25">
      <c r="A19" s="32"/>
      <c r="B19" s="152" t="s">
        <v>275</v>
      </c>
      <c r="C19" s="152" t="s">
        <v>365</v>
      </c>
      <c r="D19" s="35">
        <v>7</v>
      </c>
      <c r="E19" s="8">
        <v>0.41666666666666669</v>
      </c>
      <c r="F19" s="282" t="s">
        <v>739</v>
      </c>
      <c r="G19" s="183"/>
      <c r="H19" s="184"/>
      <c r="I19" s="99"/>
    </row>
    <row r="20" spans="1:13" s="97" customFormat="1" ht="15" thickBot="1">
      <c r="A20" s="32"/>
      <c r="B20" s="43"/>
      <c r="C20" s="30"/>
      <c r="D20" s="35"/>
      <c r="E20" s="37"/>
      <c r="F20" s="239" t="s">
        <v>246</v>
      </c>
      <c r="G20" s="183" t="str">
        <f>F18</f>
        <v>謝昀珊</v>
      </c>
      <c r="H20" s="184"/>
      <c r="I20" s="99"/>
    </row>
    <row r="21" spans="1:13" s="97" customFormat="1" ht="14.25">
      <c r="A21" s="10" t="s">
        <v>359</v>
      </c>
      <c r="B21" s="152" t="s">
        <v>108</v>
      </c>
      <c r="C21" s="152" t="s">
        <v>366</v>
      </c>
      <c r="D21" s="35">
        <v>8</v>
      </c>
      <c r="E21" s="36"/>
      <c r="F21" s="185">
        <v>0.5625</v>
      </c>
      <c r="G21" s="221" t="s">
        <v>743</v>
      </c>
      <c r="H21" s="184"/>
      <c r="I21" s="99"/>
    </row>
    <row r="22" spans="1:13" s="97" customFormat="1" ht="14.25">
      <c r="A22" s="32"/>
      <c r="B22" s="43"/>
      <c r="C22" s="30"/>
      <c r="D22" s="35"/>
      <c r="E22" s="31"/>
      <c r="F22" s="183"/>
      <c r="G22" s="184"/>
      <c r="H22" s="184"/>
      <c r="I22" s="99"/>
    </row>
    <row r="23" spans="1:13" s="97" customFormat="1" ht="15" thickBot="1">
      <c r="A23" s="32"/>
      <c r="B23" s="171" t="s">
        <v>108</v>
      </c>
      <c r="C23" s="171" t="s">
        <v>367</v>
      </c>
      <c r="D23" s="206">
        <v>9</v>
      </c>
      <c r="E23" s="206"/>
      <c r="F23" s="183"/>
      <c r="G23" s="184" t="s">
        <v>252</v>
      </c>
      <c r="H23" s="232" t="str">
        <f>G26</f>
        <v>郭卉欣</v>
      </c>
      <c r="I23" s="99"/>
    </row>
    <row r="24" spans="1:13" s="97" customFormat="1" ht="15" thickBot="1">
      <c r="A24" s="32"/>
      <c r="B24" s="43"/>
      <c r="C24" s="30"/>
      <c r="D24" s="35"/>
      <c r="E24" s="31" t="s">
        <v>228</v>
      </c>
      <c r="F24" s="214" t="str">
        <f>C23</f>
        <v>郭卉欣</v>
      </c>
      <c r="G24" s="237">
        <v>0.57291666666666663</v>
      </c>
      <c r="H24" s="219" t="s">
        <v>751</v>
      </c>
      <c r="I24" s="99"/>
    </row>
    <row r="25" spans="1:13" s="97" customFormat="1" ht="14.25">
      <c r="A25" s="32"/>
      <c r="B25" s="160" t="s">
        <v>368</v>
      </c>
      <c r="C25" s="160" t="s">
        <v>369</v>
      </c>
      <c r="D25" s="35">
        <v>10</v>
      </c>
      <c r="E25" s="8">
        <v>0.41666666666666669</v>
      </c>
      <c r="F25" s="286" t="s">
        <v>740</v>
      </c>
      <c r="G25" s="239"/>
      <c r="H25" s="183"/>
      <c r="I25" s="99"/>
    </row>
    <row r="26" spans="1:13" s="97" customFormat="1" ht="15" thickBot="1">
      <c r="A26" s="32"/>
      <c r="B26" s="43"/>
      <c r="C26" s="30"/>
      <c r="D26" s="35"/>
      <c r="E26" s="35"/>
      <c r="F26" s="239" t="s">
        <v>206</v>
      </c>
      <c r="G26" s="238" t="str">
        <f>F24</f>
        <v>郭卉欣</v>
      </c>
      <c r="H26" s="183"/>
      <c r="I26" s="99"/>
    </row>
    <row r="27" spans="1:13" s="97" customFormat="1" ht="14.25">
      <c r="A27" s="32" t="s">
        <v>288</v>
      </c>
      <c r="B27" s="152" t="s">
        <v>370</v>
      </c>
      <c r="C27" s="152" t="s">
        <v>371</v>
      </c>
      <c r="D27" s="35">
        <v>11</v>
      </c>
      <c r="E27" s="36"/>
      <c r="F27" s="185">
        <v>0.5625</v>
      </c>
      <c r="G27" s="269" t="s">
        <v>744</v>
      </c>
      <c r="H27" s="183"/>
      <c r="I27" s="99"/>
    </row>
    <row r="28" spans="1:13">
      <c r="A28" s="32"/>
      <c r="B28" s="32"/>
      <c r="C28" s="32"/>
      <c r="D28" s="35"/>
      <c r="E28" s="35"/>
      <c r="F28" s="215"/>
      <c r="G28" s="215"/>
      <c r="H28" s="215"/>
      <c r="I28" s="95"/>
    </row>
    <row r="29" spans="1:13" s="54" customFormat="1" ht="18" customHeight="1">
      <c r="B29" s="369" t="s">
        <v>244</v>
      </c>
      <c r="C29" s="369"/>
      <c r="D29" s="54" t="s">
        <v>104</v>
      </c>
      <c r="E29" s="53" t="s">
        <v>531</v>
      </c>
      <c r="F29" s="53" t="s">
        <v>531</v>
      </c>
      <c r="G29" s="53" t="s">
        <v>531</v>
      </c>
      <c r="H29" s="53" t="s">
        <v>532</v>
      </c>
      <c r="I29" s="53" t="s">
        <v>532</v>
      </c>
      <c r="J29" s="53"/>
      <c r="K29" s="53"/>
    </row>
    <row r="30" spans="1:13" s="10" customFormat="1" ht="18" customHeight="1">
      <c r="B30" s="11"/>
      <c r="C30" s="11"/>
      <c r="D30" s="20" t="s">
        <v>110</v>
      </c>
      <c r="E30" s="20"/>
      <c r="F30" s="9"/>
      <c r="G30" s="9"/>
      <c r="H30" s="9"/>
      <c r="I30" s="20"/>
      <c r="J30" s="20"/>
      <c r="K30" s="20"/>
      <c r="L30" s="20"/>
    </row>
    <row r="31" spans="1:13" s="59" customFormat="1">
      <c r="A31" s="32"/>
      <c r="B31" s="152" t="s">
        <v>275</v>
      </c>
      <c r="C31" s="152" t="s">
        <v>365</v>
      </c>
      <c r="D31" s="35" t="s">
        <v>245</v>
      </c>
      <c r="E31" s="31"/>
      <c r="F31" s="31"/>
      <c r="G31" s="31"/>
      <c r="H31" s="31"/>
      <c r="I31" s="31"/>
      <c r="J31" s="31"/>
      <c r="K31" s="35"/>
      <c r="L31" s="58"/>
      <c r="M31" s="58"/>
    </row>
    <row r="32" spans="1:13" s="59" customFormat="1" ht="17.25" thickBot="1">
      <c r="A32" s="32"/>
      <c r="B32" s="32"/>
      <c r="C32" s="32"/>
      <c r="D32" s="35"/>
      <c r="E32" s="38" t="s">
        <v>217</v>
      </c>
      <c r="F32" s="42" t="str">
        <f>C33</f>
        <v>趙亭妤</v>
      </c>
      <c r="G32" s="31"/>
      <c r="H32" s="31"/>
      <c r="I32" s="31"/>
      <c r="J32" s="31"/>
      <c r="K32" s="31"/>
      <c r="L32" s="58"/>
      <c r="M32" s="58"/>
    </row>
    <row r="33" spans="1:13" s="59" customFormat="1" ht="17.25" thickBot="1">
      <c r="A33" s="32"/>
      <c r="B33" s="252" t="s">
        <v>803</v>
      </c>
      <c r="C33" s="252" t="s">
        <v>804</v>
      </c>
      <c r="D33" s="206" t="s">
        <v>261</v>
      </c>
      <c r="E33" s="173">
        <v>0.39583333333333331</v>
      </c>
      <c r="F33" s="284" t="s">
        <v>745</v>
      </c>
      <c r="G33" s="31"/>
      <c r="H33" s="31"/>
      <c r="I33" s="31"/>
      <c r="J33" s="31"/>
      <c r="K33" s="31"/>
      <c r="L33" s="58"/>
      <c r="M33" s="58"/>
    </row>
    <row r="34" spans="1:13" s="59" customFormat="1" ht="17.25" thickBot="1">
      <c r="A34" s="32"/>
      <c r="B34" s="32"/>
      <c r="C34" s="32"/>
      <c r="D34" s="35"/>
      <c r="E34" s="35"/>
      <c r="F34" s="31" t="s">
        <v>256</v>
      </c>
      <c r="G34" s="258" t="str">
        <f>F32</f>
        <v>趙亭妤</v>
      </c>
      <c r="H34" s="31"/>
      <c r="I34" s="31"/>
      <c r="J34" s="31"/>
      <c r="K34" s="31"/>
      <c r="L34" s="58"/>
      <c r="M34" s="58"/>
    </row>
    <row r="35" spans="1:13" s="59" customFormat="1">
      <c r="A35" s="32"/>
      <c r="B35" s="160" t="s">
        <v>368</v>
      </c>
      <c r="C35" s="160" t="s">
        <v>369</v>
      </c>
      <c r="D35" s="35" t="s">
        <v>247</v>
      </c>
      <c r="E35" s="36"/>
      <c r="F35" s="7">
        <v>0.57291666666666663</v>
      </c>
      <c r="G35" s="290" t="s">
        <v>748</v>
      </c>
      <c r="H35" s="31"/>
      <c r="I35" s="31"/>
      <c r="J35" s="31"/>
      <c r="K35" s="31"/>
      <c r="L35" s="58"/>
      <c r="M35" s="58"/>
    </row>
    <row r="36" spans="1:13" s="59" customFormat="1" ht="17.25" thickBot="1">
      <c r="A36" s="32"/>
      <c r="B36" s="32"/>
      <c r="C36" s="32"/>
      <c r="D36" s="35"/>
      <c r="E36" s="38" t="s">
        <v>231</v>
      </c>
      <c r="F36" s="40" t="str">
        <f>C37</f>
        <v>楊筑云</v>
      </c>
      <c r="G36" s="280"/>
      <c r="H36" s="31"/>
      <c r="I36" s="31"/>
      <c r="J36" s="31"/>
      <c r="K36" s="31"/>
      <c r="L36" s="58"/>
      <c r="M36" s="58"/>
    </row>
    <row r="37" spans="1:13" s="59" customFormat="1" ht="17.25" thickBot="1">
      <c r="A37" s="32"/>
      <c r="B37" s="171" t="s">
        <v>357</v>
      </c>
      <c r="C37" s="171" t="s">
        <v>358</v>
      </c>
      <c r="D37" s="206" t="s">
        <v>255</v>
      </c>
      <c r="E37" s="173">
        <v>0.39583333333333331</v>
      </c>
      <c r="F37" s="244" t="s">
        <v>746</v>
      </c>
      <c r="G37" s="280" t="s">
        <v>212</v>
      </c>
      <c r="H37" s="31" t="str">
        <f>G34</f>
        <v>趙亭妤</v>
      </c>
      <c r="I37" s="31"/>
      <c r="J37" s="31"/>
      <c r="K37" s="31"/>
      <c r="L37" s="60"/>
      <c r="M37" s="58"/>
    </row>
    <row r="38" spans="1:13" s="59" customFormat="1">
      <c r="A38" s="32"/>
      <c r="B38" s="32"/>
      <c r="C38" s="32"/>
      <c r="D38" s="35"/>
      <c r="E38" s="29"/>
      <c r="F38" s="35"/>
      <c r="G38" s="7">
        <v>0.67013888888888884</v>
      </c>
      <c r="H38" s="257" t="s">
        <v>771</v>
      </c>
      <c r="I38" s="42"/>
      <c r="J38" s="31"/>
      <c r="K38" s="31"/>
      <c r="L38" s="58"/>
      <c r="M38" s="58"/>
    </row>
    <row r="39" spans="1:13" s="59" customFormat="1">
      <c r="A39" s="32"/>
      <c r="B39" s="30" t="s">
        <v>560</v>
      </c>
      <c r="C39" s="30" t="s">
        <v>640</v>
      </c>
      <c r="D39" s="35" t="s">
        <v>372</v>
      </c>
      <c r="E39" s="17"/>
      <c r="F39" s="36"/>
      <c r="G39" s="41"/>
      <c r="H39" s="39"/>
      <c r="I39" s="42"/>
      <c r="J39" s="31"/>
      <c r="K39" s="31"/>
      <c r="L39" s="58"/>
      <c r="M39" s="58"/>
    </row>
    <row r="40" spans="1:13" s="59" customFormat="1">
      <c r="A40" s="32"/>
      <c r="B40" s="32"/>
      <c r="C40" s="32"/>
      <c r="D40" s="35"/>
      <c r="E40" s="35"/>
      <c r="F40" s="35"/>
      <c r="G40" s="35"/>
      <c r="H40" s="39" t="s">
        <v>373</v>
      </c>
      <c r="I40" s="42"/>
      <c r="J40" s="31"/>
      <c r="K40" s="31"/>
      <c r="L40" s="58"/>
      <c r="M40" s="58"/>
    </row>
    <row r="41" spans="1:13" s="59" customFormat="1" ht="17.25" thickBot="1">
      <c r="A41" s="32"/>
      <c r="B41" s="152" t="s">
        <v>362</v>
      </c>
      <c r="C41" s="152" t="s">
        <v>363</v>
      </c>
      <c r="D41" s="35" t="s">
        <v>251</v>
      </c>
      <c r="E41" s="36"/>
      <c r="F41" s="31"/>
      <c r="G41" s="35"/>
      <c r="H41" s="7" t="s">
        <v>250</v>
      </c>
      <c r="I41" s="42" t="str">
        <f>H46</f>
        <v>林子妘</v>
      </c>
      <c r="J41" s="31"/>
      <c r="K41" s="31"/>
      <c r="L41" s="58"/>
      <c r="M41" s="58"/>
    </row>
    <row r="42" spans="1:13" s="59" customFormat="1" ht="17.25" thickBot="1">
      <c r="A42" s="32"/>
      <c r="B42" s="32"/>
      <c r="C42" s="32"/>
      <c r="D42" s="35"/>
      <c r="E42" s="38" t="s">
        <v>242</v>
      </c>
      <c r="F42" s="42" t="str">
        <f>C43</f>
        <v>林子妘</v>
      </c>
      <c r="G42" s="35"/>
      <c r="H42" s="261">
        <v>0.5</v>
      </c>
      <c r="I42" s="402" t="s">
        <v>802</v>
      </c>
      <c r="J42" s="31"/>
      <c r="K42" s="31"/>
      <c r="L42" s="58"/>
      <c r="M42" s="58"/>
    </row>
    <row r="43" spans="1:13" s="59" customFormat="1" ht="17.25" thickBot="1">
      <c r="A43" s="32"/>
      <c r="B43" s="171" t="s">
        <v>108</v>
      </c>
      <c r="C43" s="171" t="s">
        <v>826</v>
      </c>
      <c r="D43" s="206" t="s">
        <v>320</v>
      </c>
      <c r="E43" s="173">
        <v>0.39583333333333331</v>
      </c>
      <c r="F43" s="284" t="s">
        <v>747</v>
      </c>
      <c r="G43" s="35"/>
      <c r="H43" s="261"/>
      <c r="I43" s="403"/>
      <c r="J43" s="31"/>
      <c r="K43" s="31"/>
      <c r="L43" s="58"/>
      <c r="M43" s="58"/>
    </row>
    <row r="44" spans="1:13" s="59" customFormat="1" ht="17.25" thickBot="1">
      <c r="A44" s="32"/>
      <c r="B44" s="32"/>
      <c r="C44" s="32"/>
      <c r="D44" s="35"/>
      <c r="E44" s="31"/>
      <c r="F44" s="280" t="s">
        <v>263</v>
      </c>
      <c r="G44" s="258" t="str">
        <f>F42</f>
        <v>林子妘</v>
      </c>
      <c r="H44" s="280"/>
      <c r="I44" s="403"/>
      <c r="J44" s="31"/>
      <c r="K44" s="32"/>
      <c r="L44" s="58"/>
      <c r="M44" s="58"/>
    </row>
    <row r="45" spans="1:13" s="59" customFormat="1" ht="17.25" thickBot="1">
      <c r="A45" s="32"/>
      <c r="B45" s="152" t="s">
        <v>147</v>
      </c>
      <c r="C45" s="152" t="s">
        <v>371</v>
      </c>
      <c r="D45" s="35" t="s">
        <v>249</v>
      </c>
      <c r="E45" s="36"/>
      <c r="F45" s="8">
        <v>0.57291666666666663</v>
      </c>
      <c r="G45" s="290" t="s">
        <v>749</v>
      </c>
      <c r="H45" s="280"/>
      <c r="I45" s="404" t="s">
        <v>264</v>
      </c>
      <c r="J45" s="31" t="str">
        <f>I41</f>
        <v>林子妘</v>
      </c>
      <c r="K45" s="63" t="s">
        <v>260</v>
      </c>
      <c r="L45" s="58"/>
      <c r="M45" s="58"/>
    </row>
    <row r="46" spans="1:13" s="59" customFormat="1" ht="17.25" thickBot="1">
      <c r="A46" s="32"/>
      <c r="B46" s="32"/>
      <c r="C46" s="32"/>
      <c r="D46" s="35"/>
      <c r="E46" s="35"/>
      <c r="F46" s="35"/>
      <c r="G46" s="280" t="s">
        <v>237</v>
      </c>
      <c r="H46" s="393" t="str">
        <f>G44</f>
        <v>林子妘</v>
      </c>
      <c r="I46" s="7">
        <v>0.63888888888888895</v>
      </c>
      <c r="J46" s="292" t="s">
        <v>828</v>
      </c>
      <c r="K46" s="32"/>
      <c r="L46" s="58"/>
      <c r="M46" s="58"/>
    </row>
    <row r="47" spans="1:13" s="59" customFormat="1">
      <c r="A47" s="32"/>
      <c r="B47" s="30" t="s">
        <v>331</v>
      </c>
      <c r="C47" s="30" t="s">
        <v>639</v>
      </c>
      <c r="D47" s="35" t="s">
        <v>374</v>
      </c>
      <c r="E47" s="36"/>
      <c r="F47" s="36"/>
      <c r="G47" s="8">
        <v>0.67013888888888884</v>
      </c>
      <c r="H47" s="274" t="s">
        <v>775</v>
      </c>
      <c r="I47" s="39"/>
      <c r="J47" s="42"/>
      <c r="K47" s="31"/>
      <c r="L47" s="58"/>
      <c r="M47" s="58"/>
    </row>
    <row r="48" spans="1:13" s="59" customFormat="1">
      <c r="A48" s="32"/>
      <c r="B48" s="32"/>
      <c r="C48" s="32"/>
      <c r="D48" s="35"/>
      <c r="E48" s="35"/>
      <c r="F48" s="35"/>
      <c r="G48" s="35"/>
      <c r="H48" s="35"/>
      <c r="I48" s="39"/>
      <c r="J48" s="31"/>
      <c r="K48" s="31"/>
      <c r="L48" s="58"/>
      <c r="M48" s="58"/>
    </row>
    <row r="49" spans="1:13" s="59" customFormat="1">
      <c r="A49" s="32"/>
      <c r="B49" s="30" t="s">
        <v>550</v>
      </c>
      <c r="C49" s="30" t="s">
        <v>827</v>
      </c>
      <c r="D49" s="31" t="s">
        <v>375</v>
      </c>
      <c r="E49" s="36"/>
      <c r="F49" s="36"/>
      <c r="G49" s="36"/>
      <c r="H49" s="36"/>
      <c r="I49" s="41"/>
      <c r="J49" s="31"/>
      <c r="K49" s="31"/>
      <c r="L49" s="58"/>
      <c r="M49" s="58"/>
    </row>
    <row r="50" spans="1:13" s="61" customFormat="1">
      <c r="A50" s="32"/>
      <c r="B50" s="32"/>
      <c r="C50" s="32"/>
      <c r="D50" s="31"/>
      <c r="E50" s="31" t="s">
        <v>110</v>
      </c>
      <c r="F50" s="31"/>
      <c r="G50" s="31"/>
      <c r="H50" s="31"/>
      <c r="I50" s="31"/>
      <c r="J50" s="31"/>
      <c r="K50" s="31"/>
      <c r="L50" s="60"/>
      <c r="M50" s="60"/>
    </row>
    <row r="51" spans="1:13" s="61" customFormat="1">
      <c r="D51" s="60"/>
      <c r="E51" s="60"/>
      <c r="F51" s="216"/>
      <c r="G51" s="216"/>
      <c r="H51" s="216"/>
      <c r="I51" s="60"/>
      <c r="J51" s="60"/>
      <c r="K51" s="60"/>
      <c r="L51" s="60"/>
      <c r="M51" s="60"/>
    </row>
  </sheetData>
  <mergeCells count="3">
    <mergeCell ref="A1:L1"/>
    <mergeCell ref="A3:L3"/>
    <mergeCell ref="B29:C29"/>
  </mergeCells>
  <phoneticPr fontId="1" type="noConversion"/>
  <pageMargins left="0.39" right="0.28000000000000003" top="0.27" bottom="0.16" header="0.39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6</vt:i4>
      </vt:variant>
    </vt:vector>
  </HeadingPairs>
  <TitlesOfParts>
    <vt:vector size="17" baseType="lpstr">
      <vt:lpstr>統計表</vt:lpstr>
      <vt:lpstr>場地分配表</vt:lpstr>
      <vt:lpstr>U17 男單</vt:lpstr>
      <vt:lpstr>U17男雙</vt:lpstr>
      <vt:lpstr>U17女單</vt:lpstr>
      <vt:lpstr>U17女雙</vt:lpstr>
      <vt:lpstr>U15男單</vt:lpstr>
      <vt:lpstr>U15男雙</vt:lpstr>
      <vt:lpstr>U15女單</vt:lpstr>
      <vt:lpstr>U15女雙</vt:lpstr>
      <vt:lpstr>成績表 </vt:lpstr>
      <vt:lpstr>'成績表 '!Print_Area</vt:lpstr>
      <vt:lpstr>U15男雙!Print_Titles</vt:lpstr>
      <vt:lpstr>'U17 男單'!Print_Titles</vt:lpstr>
      <vt:lpstr>U17女單!Print_Titles</vt:lpstr>
      <vt:lpstr>U17男雙!Print_Titles</vt:lpstr>
      <vt:lpstr>場地分配表!Print_Titles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Johnny</cp:lastModifiedBy>
  <cp:lastPrinted>2017-04-08T05:28:53Z</cp:lastPrinted>
  <dcterms:created xsi:type="dcterms:W3CDTF">2002-02-16T02:48:11Z</dcterms:created>
  <dcterms:modified xsi:type="dcterms:W3CDTF">2017-04-08T07:37:19Z</dcterms:modified>
</cp:coreProperties>
</file>