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" yWindow="54" windowWidth="13218" windowHeight="6100" tabRatio="891" activeTab="6"/>
  </bookViews>
  <sheets>
    <sheet name="統計表" sheetId="1" r:id="rId1"/>
    <sheet name="場地分配表" sheetId="2" r:id="rId2"/>
    <sheet name="(U19)男單" sheetId="3" r:id="rId3"/>
    <sheet name="(U19)女單" sheetId="4" r:id="rId4"/>
    <sheet name="(U19)男雙" sheetId="5" r:id="rId5"/>
    <sheet name="(U19)女雙" sheetId="6" r:id="rId6"/>
    <sheet name="成績表" sheetId="7" r:id="rId7"/>
  </sheets>
  <definedNames>
    <definedName name="_xlnm.Print_Titles" localSheetId="3">'(U19)女單'!$1:$4</definedName>
    <definedName name="_xlnm.Print_Titles" localSheetId="2">'(U19)男單'!$1:$3</definedName>
  </definedNames>
  <calcPr fullCalcOnLoad="1"/>
</workbook>
</file>

<file path=xl/sharedStrings.xml><?xml version="1.0" encoding="utf-8"?>
<sst xmlns="http://schemas.openxmlformats.org/spreadsheetml/2006/main" count="993" uniqueCount="656">
  <si>
    <t>第一名</t>
  </si>
  <si>
    <t>備 註</t>
  </si>
  <si>
    <t xml:space="preserve"> </t>
  </si>
  <si>
    <t xml:space="preserve">      場地分配表</t>
  </si>
  <si>
    <t>場地</t>
  </si>
  <si>
    <t>時間</t>
  </si>
  <si>
    <t>報名人數及場數統計表</t>
  </si>
  <si>
    <t>組別</t>
  </si>
  <si>
    <t>參加人(組)數</t>
  </si>
  <si>
    <t>輪次</t>
  </si>
  <si>
    <t>場數</t>
  </si>
  <si>
    <t>合計</t>
  </si>
  <si>
    <t>人</t>
  </si>
  <si>
    <t>人</t>
  </si>
  <si>
    <t>輪</t>
  </si>
  <si>
    <t>輪</t>
  </si>
  <si>
    <t>場</t>
  </si>
  <si>
    <t>場</t>
  </si>
  <si>
    <t>組</t>
  </si>
  <si>
    <t>使用 時間、場地 統計表</t>
  </si>
  <si>
    <t>日期</t>
  </si>
  <si>
    <t>預估使用時間</t>
  </si>
  <si>
    <t>↓</t>
  </si>
  <si>
    <t>使用場地</t>
  </si>
  <si>
    <t>面</t>
  </si>
  <si>
    <t>場次</t>
  </si>
  <si>
    <t>合計場次</t>
  </si>
  <si>
    <t xml:space="preserve"> </t>
  </si>
  <si>
    <t>(U19) 男單</t>
  </si>
  <si>
    <t>(U19) 女單</t>
  </si>
  <si>
    <t>(U19) 男雙</t>
  </si>
  <si>
    <t>(U19) 女雙</t>
  </si>
  <si>
    <t>大同高中</t>
  </si>
  <si>
    <t>女單#3</t>
  </si>
  <si>
    <t>女單#4</t>
  </si>
  <si>
    <t>女單#7</t>
  </si>
  <si>
    <t>女單#9</t>
  </si>
  <si>
    <t>男單#2</t>
  </si>
  <si>
    <t>男單#3</t>
  </si>
  <si>
    <t>女單#11</t>
  </si>
  <si>
    <t>女單#15</t>
  </si>
  <si>
    <t>男單#14</t>
  </si>
  <si>
    <t>男單#16</t>
  </si>
  <si>
    <t>女雙#1</t>
  </si>
  <si>
    <t>女雙#5</t>
  </si>
  <si>
    <t>女單#21</t>
  </si>
  <si>
    <t>女單#22</t>
  </si>
  <si>
    <t>女單#24</t>
  </si>
  <si>
    <t>女單#25</t>
  </si>
  <si>
    <t>男單#18</t>
  </si>
  <si>
    <t>男單#22</t>
  </si>
  <si>
    <t>女雙#9</t>
  </si>
  <si>
    <t>女單#28</t>
  </si>
  <si>
    <t>女單#29</t>
  </si>
  <si>
    <t>女單#32</t>
  </si>
  <si>
    <t>女單#33</t>
  </si>
  <si>
    <t>女單#34</t>
  </si>
  <si>
    <t>女雙#12</t>
  </si>
  <si>
    <t>女單#36</t>
  </si>
  <si>
    <t>女單#38</t>
  </si>
  <si>
    <t>男雙#12</t>
  </si>
  <si>
    <t>女雙#16</t>
  </si>
  <si>
    <t>男單#26</t>
  </si>
  <si>
    <t>男雙#14</t>
  </si>
  <si>
    <t>女雙#18</t>
  </si>
  <si>
    <t xml:space="preserve"> </t>
  </si>
  <si>
    <t>第 1 ~ 4 場地</t>
  </si>
  <si>
    <t>第 1 ~ 4 場地</t>
  </si>
  <si>
    <t>第 1 ~ 2 場地</t>
  </si>
  <si>
    <t>(五)</t>
  </si>
  <si>
    <t>地點：雲林縣私立東南國民中學(羽球館)</t>
  </si>
  <si>
    <t xml:space="preserve"> </t>
  </si>
  <si>
    <t xml:space="preserve"> </t>
  </si>
  <si>
    <t>治平高中</t>
  </si>
  <si>
    <t>亞柏雄中</t>
  </si>
  <si>
    <t>男單#1</t>
  </si>
  <si>
    <t>女單#13</t>
  </si>
  <si>
    <t>女雙#3</t>
  </si>
  <si>
    <t>女單#17</t>
  </si>
  <si>
    <t>女雙#7</t>
  </si>
  <si>
    <t>男單#21</t>
  </si>
  <si>
    <t>男雙#4</t>
  </si>
  <si>
    <t>女雙#13</t>
  </si>
  <si>
    <t>男單#28</t>
  </si>
  <si>
    <t>男單#30</t>
  </si>
  <si>
    <t xml:space="preserve"> </t>
  </si>
  <si>
    <t>男雙#8</t>
  </si>
  <si>
    <t>男雙#10</t>
  </si>
  <si>
    <t>男單#34</t>
  </si>
  <si>
    <t>男雙#15</t>
  </si>
  <si>
    <t>女雙#14</t>
  </si>
  <si>
    <t xml:space="preserve"> </t>
  </si>
  <si>
    <t xml:space="preserve">                   2017年亞洲青少年（U19）羽球錦標賽國手選拔賽</t>
  </si>
  <si>
    <t>2017年亞洲青少年（U19）羽球錦標賽國手選拔賽</t>
  </si>
  <si>
    <t>日期</t>
  </si>
  <si>
    <t>[1]</t>
  </si>
  <si>
    <t>枋寮高中</t>
  </si>
  <si>
    <t>#4</t>
  </si>
  <si>
    <t>大同高中</t>
  </si>
  <si>
    <t>朱柏印</t>
  </si>
  <si>
    <t>#19</t>
  </si>
  <si>
    <t>[5/8]</t>
  </si>
  <si>
    <t>亞柏日香竹山</t>
  </si>
  <si>
    <t>吳丞恩</t>
  </si>
  <si>
    <t>#5</t>
  </si>
  <si>
    <t>亞柏基中</t>
  </si>
  <si>
    <t>吳國和</t>
  </si>
  <si>
    <t>#1</t>
  </si>
  <si>
    <t>武金斗南高中</t>
  </si>
  <si>
    <t>蔡傑皓</t>
  </si>
  <si>
    <t>#29</t>
  </si>
  <si>
    <t>[3/4]</t>
  </si>
  <si>
    <t>合庫新豐</t>
  </si>
  <si>
    <t>黃大維</t>
  </si>
  <si>
    <t>#6</t>
  </si>
  <si>
    <t>合庫后綜</t>
  </si>
  <si>
    <t>賴東宜</t>
  </si>
  <si>
    <t>#20</t>
  </si>
  <si>
    <t>黃品銜</t>
  </si>
  <si>
    <t>#7</t>
  </si>
  <si>
    <t>亞柏雄中</t>
  </si>
  <si>
    <t>李沃叡</t>
  </si>
  <si>
    <t>#33</t>
  </si>
  <si>
    <t>蘇力揚</t>
  </si>
  <si>
    <t>#2</t>
  </si>
  <si>
    <t xml:space="preserve"> </t>
  </si>
  <si>
    <t>張瀞升</t>
  </si>
  <si>
    <t>#8</t>
  </si>
  <si>
    <t>治平高中</t>
  </si>
  <si>
    <t>林柏承</t>
  </si>
  <si>
    <t>#21</t>
  </si>
  <si>
    <t>楊子珩</t>
  </si>
  <si>
    <t>#9</t>
  </si>
  <si>
    <t>陳孝承</t>
  </si>
  <si>
    <t>#30</t>
  </si>
  <si>
    <t>張士杰</t>
  </si>
  <si>
    <t>#3</t>
  </si>
  <si>
    <t>李崇維</t>
  </si>
  <si>
    <t>#10</t>
  </si>
  <si>
    <t>潘人愷</t>
  </si>
  <si>
    <t>#22</t>
  </si>
  <si>
    <t>陳敬崴</t>
  </si>
  <si>
    <t>#11</t>
  </si>
  <si>
    <t>[2]</t>
  </si>
  <si>
    <t>陳紀廷</t>
  </si>
  <si>
    <t>敗部</t>
  </si>
  <si>
    <t>日期</t>
  </si>
  <si>
    <t>#10敗</t>
  </si>
  <si>
    <t>#15</t>
  </si>
  <si>
    <t>#2敗</t>
  </si>
  <si>
    <t>#12</t>
  </si>
  <si>
    <t>#23</t>
  </si>
  <si>
    <t>#4敗</t>
  </si>
  <si>
    <t>#20敗</t>
  </si>
  <si>
    <t>#27</t>
  </si>
  <si>
    <t>#6敗</t>
  </si>
  <si>
    <t>#16</t>
  </si>
  <si>
    <t>#3敗</t>
  </si>
  <si>
    <t>#13</t>
  </si>
  <si>
    <t>#31</t>
  </si>
  <si>
    <t>#8敗</t>
  </si>
  <si>
    <t>#24</t>
  </si>
  <si>
    <t>#19敗</t>
  </si>
  <si>
    <t>#30敗</t>
  </si>
  <si>
    <t>#5敗</t>
  </si>
  <si>
    <t>#34</t>
  </si>
  <si>
    <t>#17</t>
  </si>
  <si>
    <t>#9敗</t>
  </si>
  <si>
    <t>#25</t>
  </si>
  <si>
    <t>#22敗</t>
  </si>
  <si>
    <t>#1敗</t>
  </si>
  <si>
    <t>#35</t>
  </si>
  <si>
    <t>#14</t>
  </si>
  <si>
    <t>#28</t>
  </si>
  <si>
    <t>#7敗</t>
  </si>
  <si>
    <t>#18</t>
  </si>
  <si>
    <t>#11敗</t>
  </si>
  <si>
    <t>#26</t>
  </si>
  <si>
    <t>#32</t>
  </si>
  <si>
    <t>#21敗</t>
  </si>
  <si>
    <t>#29敗</t>
  </si>
  <si>
    <t>#33敗</t>
  </si>
  <si>
    <t xml:space="preserve"> </t>
  </si>
  <si>
    <t>[1]</t>
  </si>
  <si>
    <t>亞柏雄中</t>
  </si>
  <si>
    <t>林芝昀</t>
  </si>
  <si>
    <t>#6</t>
  </si>
  <si>
    <t>郭晏綺</t>
  </si>
  <si>
    <t>#1</t>
  </si>
  <si>
    <t>台電金甌</t>
  </si>
  <si>
    <t>陳 俐</t>
  </si>
  <si>
    <t>#23</t>
  </si>
  <si>
    <t>[5/8]</t>
  </si>
  <si>
    <t>合庫松高</t>
  </si>
  <si>
    <t>游 婕</t>
  </si>
  <si>
    <t>#7</t>
  </si>
  <si>
    <t>合庫后綜</t>
  </si>
  <si>
    <t>廖芳翎</t>
  </si>
  <si>
    <t>#33</t>
  </si>
  <si>
    <t>[3/4]</t>
  </si>
  <si>
    <t>東泰高中</t>
  </si>
  <si>
    <t>葉思柔</t>
  </si>
  <si>
    <t xml:space="preserve"> </t>
  </si>
  <si>
    <t>#8</t>
  </si>
  <si>
    <t>育成高中</t>
  </si>
  <si>
    <t>詹子萱</t>
  </si>
  <si>
    <t>#2</t>
  </si>
  <si>
    <t>合庫新豐</t>
  </si>
  <si>
    <t>李卉仙</t>
  </si>
  <si>
    <t>#24</t>
  </si>
  <si>
    <t>[5/8]</t>
  </si>
  <si>
    <t>洪恩慈</t>
  </si>
  <si>
    <t>#9</t>
  </si>
  <si>
    <t>左營高中</t>
  </si>
  <si>
    <t>邱品蒨</t>
  </si>
  <si>
    <t>第一名</t>
  </si>
  <si>
    <t>#37</t>
  </si>
  <si>
    <t>合庫后綜</t>
  </si>
  <si>
    <t>#3</t>
  </si>
  <si>
    <t>台電金甌</t>
  </si>
  <si>
    <t>陳宥綺</t>
  </si>
  <si>
    <t>#10</t>
  </si>
  <si>
    <t>林思雲</t>
  </si>
  <si>
    <t>#25</t>
  </si>
  <si>
    <t>郭子綺</t>
  </si>
  <si>
    <t>#11</t>
  </si>
  <si>
    <t>周恩妃</t>
  </si>
  <si>
    <t>#34</t>
  </si>
  <si>
    <t>#4</t>
  </si>
  <si>
    <t>卓 琳</t>
  </si>
  <si>
    <t>#12</t>
  </si>
  <si>
    <t>江品悅</t>
  </si>
  <si>
    <t>高市神冶三民國中</t>
  </si>
  <si>
    <t>蔡欣蓓</t>
  </si>
  <si>
    <t>#26</t>
  </si>
  <si>
    <t>#5</t>
  </si>
  <si>
    <t>董秋彤</t>
  </si>
  <si>
    <t>#13</t>
  </si>
  <si>
    <t>[2]</t>
  </si>
  <si>
    <t>大同高中</t>
  </si>
  <si>
    <t>黃映瑄</t>
  </si>
  <si>
    <t>敗部</t>
  </si>
  <si>
    <t>日期</t>
  </si>
  <si>
    <t>#9敗</t>
  </si>
  <si>
    <t>#19</t>
  </si>
  <si>
    <t>#3敗</t>
  </si>
  <si>
    <t>#14</t>
  </si>
  <si>
    <t>#7敗</t>
  </si>
  <si>
    <t>#27</t>
  </si>
  <si>
    <t>#26敗</t>
  </si>
  <si>
    <t>#4敗</t>
  </si>
  <si>
    <t>#15</t>
  </si>
  <si>
    <t>#31</t>
  </si>
  <si>
    <t>#8敗</t>
  </si>
  <si>
    <t>#20</t>
  </si>
  <si>
    <t>#5敗</t>
  </si>
  <si>
    <t>#16</t>
  </si>
  <si>
    <t>#6敗</t>
  </si>
  <si>
    <t>#28</t>
  </si>
  <si>
    <t>#35</t>
  </si>
  <si>
    <t>#25敗</t>
  </si>
  <si>
    <t>#33敗</t>
  </si>
  <si>
    <t>#10敗</t>
  </si>
  <si>
    <t>#17</t>
  </si>
  <si>
    <t>#1敗</t>
  </si>
  <si>
    <t>#21</t>
  </si>
  <si>
    <t>第四名</t>
  </si>
  <si>
    <t>#12敗</t>
  </si>
  <si>
    <t>#38</t>
  </si>
  <si>
    <t>#29</t>
  </si>
  <si>
    <t>#24敗</t>
  </si>
  <si>
    <t>#2敗</t>
  </si>
  <si>
    <t>#18</t>
  </si>
  <si>
    <t>#32</t>
  </si>
  <si>
    <t>#11敗</t>
  </si>
  <si>
    <t>#39</t>
  </si>
  <si>
    <t>#22</t>
  </si>
  <si>
    <t>#13敗</t>
  </si>
  <si>
    <t>#30</t>
  </si>
  <si>
    <t>#36</t>
  </si>
  <si>
    <t>#23敗</t>
  </si>
  <si>
    <t>#34敗</t>
  </si>
  <si>
    <t>#37敗</t>
  </si>
  <si>
    <t>[3/4]</t>
  </si>
  <si>
    <t xml:space="preserve"> </t>
  </si>
  <si>
    <t>#8</t>
  </si>
  <si>
    <t>#2</t>
  </si>
  <si>
    <t>合庫新豐</t>
  </si>
  <si>
    <t>#9</t>
  </si>
  <si>
    <t>左營高中</t>
  </si>
  <si>
    <t>#3</t>
  </si>
  <si>
    <t>#10</t>
  </si>
  <si>
    <t>#11</t>
  </si>
  <si>
    <t>#4</t>
  </si>
  <si>
    <t>#12</t>
  </si>
  <si>
    <t>#5</t>
  </si>
  <si>
    <t>#13</t>
  </si>
  <si>
    <t>[2]</t>
  </si>
  <si>
    <t>大同高中</t>
  </si>
  <si>
    <t>敗部</t>
  </si>
  <si>
    <t>#19</t>
  </si>
  <si>
    <t>#3敗</t>
  </si>
  <si>
    <t>#14</t>
  </si>
  <si>
    <t>#7敗</t>
  </si>
  <si>
    <t>#4敗</t>
  </si>
  <si>
    <t>#15</t>
  </si>
  <si>
    <t>#5敗</t>
  </si>
  <si>
    <t>#16</t>
  </si>
  <si>
    <t>#6敗</t>
  </si>
  <si>
    <t>#17</t>
  </si>
  <si>
    <t>#1敗</t>
  </si>
  <si>
    <t>#2敗</t>
  </si>
  <si>
    <t>#18</t>
  </si>
  <si>
    <t>#13敗</t>
  </si>
  <si>
    <t>葉宏蔚</t>
  </si>
  <si>
    <t>蘇力瑋</t>
  </si>
  <si>
    <t>莊樸生</t>
  </si>
  <si>
    <t>西苑高中</t>
  </si>
  <si>
    <t>林煜傑</t>
  </si>
  <si>
    <t>李秉鴻</t>
  </si>
  <si>
    <t>劉民哲</t>
  </si>
  <si>
    <t>余 羽</t>
  </si>
  <si>
    <t>張昊曌</t>
  </si>
  <si>
    <t>西苑極限土銀</t>
  </si>
  <si>
    <t>呂植惟</t>
  </si>
  <si>
    <t>鄭凱文</t>
  </si>
  <si>
    <t>合庫松高</t>
  </si>
  <si>
    <t>徐啟豪</t>
  </si>
  <si>
    <t>陳 龍</t>
  </si>
  <si>
    <t>陳冠翔</t>
  </si>
  <si>
    <t>杜泓霆</t>
  </si>
  <si>
    <t>林秉緯</t>
  </si>
  <si>
    <t>趙品淳</t>
  </si>
  <si>
    <t>賴建良</t>
  </si>
  <si>
    <t>[2]</t>
  </si>
  <si>
    <t>蕭敦誠</t>
  </si>
  <si>
    <t>#12敗</t>
  </si>
  <si>
    <t>第二、三 名</t>
  </si>
  <si>
    <t>林怡芊</t>
  </si>
  <si>
    <t>薛靖樺</t>
  </si>
  <si>
    <t>治平高中</t>
  </si>
  <si>
    <t>汪郁喬</t>
  </si>
  <si>
    <t>治平高中</t>
  </si>
  <si>
    <t>羅錦雯</t>
  </si>
  <si>
    <t>王孟琳</t>
  </si>
  <si>
    <t>林玟汝</t>
  </si>
  <si>
    <t>鍾侃妤</t>
  </si>
  <si>
    <t>莊紫紝</t>
  </si>
  <si>
    <t>黃依恩</t>
  </si>
  <si>
    <t>楊凱雯</t>
  </si>
  <si>
    <t>張育瑄</t>
  </si>
  <si>
    <t>羅珮慈</t>
  </si>
  <si>
    <t>曾郁棋</t>
  </si>
  <si>
    <t>張彥葶</t>
  </si>
  <si>
    <t>簡思榕</t>
  </si>
  <si>
    <t>林家戎</t>
  </si>
  <si>
    <t>陳俐羽</t>
  </si>
  <si>
    <t>廖沛淇</t>
  </si>
  <si>
    <t>梁家溦</t>
  </si>
  <si>
    <t>鄭育沛</t>
  </si>
  <si>
    <t>#14敗</t>
  </si>
  <si>
    <t>第二、三名</t>
  </si>
  <si>
    <t>#17敗</t>
  </si>
  <si>
    <t>2/22</t>
  </si>
  <si>
    <t>2/23</t>
  </si>
  <si>
    <t>2/24</t>
  </si>
  <si>
    <t>(三)</t>
  </si>
  <si>
    <t>(四)</t>
  </si>
  <si>
    <t>男單#33</t>
  </si>
  <si>
    <t>男單#35</t>
  </si>
  <si>
    <t>日期：106年2月22日 (三)</t>
  </si>
  <si>
    <t>日期：106年2月23日 (四)</t>
  </si>
  <si>
    <t>日期：106年2月24日 (五)</t>
  </si>
  <si>
    <t>女單#37</t>
  </si>
  <si>
    <t>女單#39</t>
  </si>
  <si>
    <t>男雙#16</t>
  </si>
  <si>
    <t>男雙#17</t>
  </si>
  <si>
    <t>女雙#17</t>
  </si>
  <si>
    <t>女雙#19</t>
  </si>
  <si>
    <t>男單#13</t>
  </si>
  <si>
    <t>女單#1</t>
  </si>
  <si>
    <t>女單#2</t>
  </si>
  <si>
    <t>女單#5</t>
  </si>
  <si>
    <t>男單#4</t>
  </si>
  <si>
    <t>男單#6</t>
  </si>
  <si>
    <t>男單#7</t>
  </si>
  <si>
    <t>男單#9</t>
  </si>
  <si>
    <t>男單#11</t>
  </si>
  <si>
    <t>男單#5</t>
  </si>
  <si>
    <t>男單#8</t>
  </si>
  <si>
    <t>男單#10</t>
  </si>
  <si>
    <t>女單#6</t>
  </si>
  <si>
    <t>女單#8</t>
  </si>
  <si>
    <t>女單#10</t>
  </si>
  <si>
    <t>女單#12</t>
  </si>
  <si>
    <t>男單#12</t>
  </si>
  <si>
    <t>女單#14</t>
  </si>
  <si>
    <t>女單#16</t>
  </si>
  <si>
    <t>女單#18</t>
  </si>
  <si>
    <t>男雙#1</t>
  </si>
  <si>
    <t>男雙#2</t>
  </si>
  <si>
    <t>女雙#10</t>
  </si>
  <si>
    <t>女雙#2</t>
  </si>
  <si>
    <t>男單#15</t>
  </si>
  <si>
    <t>男單#17</t>
  </si>
  <si>
    <t>男單#19</t>
  </si>
  <si>
    <t>男單#20</t>
  </si>
  <si>
    <t>女單#19</t>
  </si>
  <si>
    <t>女單#20</t>
  </si>
  <si>
    <t>女單#23</t>
  </si>
  <si>
    <t>女單#26</t>
  </si>
  <si>
    <t>男雙#3</t>
  </si>
  <si>
    <t>男雙#5</t>
  </si>
  <si>
    <t>男雙#6</t>
  </si>
  <si>
    <t>女雙#4</t>
  </si>
  <si>
    <t>女雙#6</t>
  </si>
  <si>
    <t xml:space="preserve"> </t>
  </si>
  <si>
    <t>男單#23</t>
  </si>
  <si>
    <t>男單#24</t>
  </si>
  <si>
    <t>男單#25</t>
  </si>
  <si>
    <t>女單#27</t>
  </si>
  <si>
    <t>女單#30</t>
  </si>
  <si>
    <t>男雙#7</t>
  </si>
  <si>
    <t>女雙#8</t>
  </si>
  <si>
    <t>男單#27</t>
  </si>
  <si>
    <t>男單#29</t>
  </si>
  <si>
    <t>女單#31</t>
  </si>
  <si>
    <t>男雙#9</t>
  </si>
  <si>
    <t>男雙#11</t>
  </si>
  <si>
    <t>女雙#11</t>
  </si>
  <si>
    <t>男單#31</t>
  </si>
  <si>
    <t>男單#32</t>
  </si>
  <si>
    <t xml:space="preserve"> </t>
  </si>
  <si>
    <t>女單#35</t>
  </si>
  <si>
    <t>男雙#13</t>
  </si>
  <si>
    <t>女雙#15</t>
  </si>
  <si>
    <t>2/22</t>
  </si>
  <si>
    <t>2/22</t>
  </si>
  <si>
    <t>2/23</t>
  </si>
  <si>
    <t>2017年亞洲青少年（U19）羽球錦標賽國手選拔賽</t>
  </si>
  <si>
    <t xml:space="preserve"> </t>
  </si>
  <si>
    <t xml:space="preserve"> </t>
  </si>
  <si>
    <t>第二、三名</t>
  </si>
  <si>
    <t>w/o</t>
  </si>
  <si>
    <t>Bye</t>
  </si>
  <si>
    <t>21-16,21-17 29'</t>
  </si>
  <si>
    <t xml:space="preserve">              2017年亞洲青少年（U19）羽球錦標賽國手選拔賽</t>
  </si>
  <si>
    <t>中華民國106年01月04日 教育部體育署 臺教體署競(一)字第1050039950號函核准</t>
  </si>
  <si>
    <t>21-19,22-20 32'</t>
  </si>
  <si>
    <t>21-10,21-23,21-15 45'</t>
  </si>
  <si>
    <t>21-18,17-21,22-20 55'</t>
  </si>
  <si>
    <t>13-21,21-9.21-6 44'</t>
  </si>
  <si>
    <t>13-21,21-19,23-21 49'</t>
  </si>
  <si>
    <t>21-17,21-12 35'</t>
  </si>
  <si>
    <t>21-12,24-22 42'</t>
  </si>
  <si>
    <t>21-9,21-18 30'</t>
  </si>
  <si>
    <t>21-19,21-23,21-15 60'</t>
  </si>
  <si>
    <t>11-21,21-15,21-12 60'</t>
  </si>
  <si>
    <t>21-18,21-11 40'</t>
  </si>
  <si>
    <t>21-18,21-19 40'</t>
  </si>
  <si>
    <t>21-15,21-9 20'</t>
  </si>
  <si>
    <t>21-15,21-17 34'</t>
  </si>
  <si>
    <t>5-21,21-19,21-18 48'</t>
  </si>
  <si>
    <t>21-11,21-11 25'</t>
  </si>
  <si>
    <t>20-22,21-10,21-15 46'</t>
  </si>
  <si>
    <t>21-18,21-9 30'</t>
  </si>
  <si>
    <t>18-21,21-16,21-8 45'</t>
  </si>
  <si>
    <t>22-24,21-6,21-13 47'</t>
  </si>
  <si>
    <t>21-17,21-15 30'</t>
  </si>
  <si>
    <t>21-15,21-12 25'</t>
  </si>
  <si>
    <t>21-16,21-11 35'</t>
  </si>
  <si>
    <t>21-16,22-20 29'</t>
  </si>
  <si>
    <t>14-21,21-11,21-18 48'</t>
  </si>
  <si>
    <t>21-18,21-19 32'</t>
  </si>
  <si>
    <t>21-16,21-19 39'</t>
  </si>
  <si>
    <t>21-16,21-18 29'</t>
  </si>
  <si>
    <t>21-19,21-11 24'</t>
  </si>
  <si>
    <t>余/張</t>
  </si>
  <si>
    <t>盧/蘇</t>
  </si>
  <si>
    <t>鍾/莊</t>
  </si>
  <si>
    <t>21-14,21-10 24'</t>
  </si>
  <si>
    <t>張/羅</t>
  </si>
  <si>
    <t>21-14,21-5 23'</t>
  </si>
  <si>
    <t>簡/林</t>
  </si>
  <si>
    <t>21-10,21-8 20'</t>
  </si>
  <si>
    <t>21-14,21-9 27'</t>
  </si>
  <si>
    <t>22-20,21-13 33'</t>
  </si>
  <si>
    <t>10-21,21-17,21-19 51'</t>
  </si>
  <si>
    <t>11-21,21-12,21-11 45'</t>
  </si>
  <si>
    <t>21-11,21-13 25'</t>
  </si>
  <si>
    <t>21-12,21-12 25'</t>
  </si>
  <si>
    <t>21-19,21-18 42'</t>
  </si>
  <si>
    <t>21-18,21-14 30'</t>
  </si>
  <si>
    <t>21-13,21-9 24'</t>
  </si>
  <si>
    <t>21-13,21-12 22'</t>
  </si>
  <si>
    <t>21-14,21-18 28'</t>
  </si>
  <si>
    <t>21-7,18-21,21-19 46'</t>
  </si>
  <si>
    <t>17-21,21-14,21-13 43'</t>
  </si>
  <si>
    <t>21-16,21-15 36'</t>
  </si>
  <si>
    <t>17-21,21-6,21-16 45'</t>
  </si>
  <si>
    <t>21-11,21-16 25'</t>
  </si>
  <si>
    <t>莊/林</t>
  </si>
  <si>
    <t>李/鄧</t>
  </si>
  <si>
    <t>21-10,21-16 25'</t>
  </si>
  <si>
    <t>賴/蕭</t>
  </si>
  <si>
    <t>21-16,21-17 30'</t>
  </si>
  <si>
    <t>21-15,21-14 36'</t>
  </si>
  <si>
    <t>21-18,19-21,21-17 50'</t>
  </si>
  <si>
    <t>時間：106年2月22日至2月24日    地點：雲林縣私立東南國民中學(羽球館)</t>
  </si>
  <si>
    <t>一、(U19) 男子單打 : 19 人， 35 場    ( 第一名正取 ， 第二、三名備取 )</t>
  </si>
  <si>
    <t>二、(U19) 女子單打 : 21 人， 39 場    ( 第一、二名正取 ， 第三、四名備取 )</t>
  </si>
  <si>
    <t>三、(U19) 男子雙打 : 10 組，17 場  ( 第一、二名正取 ， 第三名備取 )</t>
  </si>
  <si>
    <t>四、(U19) 女子雙打 : 11 組， 19 場    ( 第一、二名正取 ， 第三名備取 )</t>
  </si>
  <si>
    <t>(U19)           男子單打</t>
  </si>
  <si>
    <t>(U19)           女子單打</t>
  </si>
  <si>
    <t>(U19)           男子雙打</t>
  </si>
  <si>
    <t>(U19)           女子雙打</t>
  </si>
  <si>
    <t>7-11(Ret)</t>
  </si>
  <si>
    <t>21-10,21-11 28'</t>
  </si>
  <si>
    <t>21-18,21-14 35'</t>
  </si>
  <si>
    <t>20-22,21-9,21-16 53'</t>
  </si>
  <si>
    <t>21-12,21-12 27'</t>
  </si>
  <si>
    <t>21-14,22-20 34'</t>
  </si>
  <si>
    <t>徐/陳</t>
  </si>
  <si>
    <t>13-21,21-12,21-18 62'</t>
  </si>
  <si>
    <t>21-14,10-21,21-18 43'</t>
  </si>
  <si>
    <t>陳/廖</t>
  </si>
  <si>
    <t>21-10,21-13 22'</t>
  </si>
  <si>
    <t>汪/羅</t>
  </si>
  <si>
    <t>21-12,21-18 32'</t>
  </si>
  <si>
    <t>曾/張</t>
  </si>
  <si>
    <t>21-10,21-18 30'</t>
  </si>
  <si>
    <t>呂/鄭</t>
  </si>
  <si>
    <t>22-20,21-12 30'</t>
  </si>
  <si>
    <t>21-17,21-18 38'</t>
  </si>
  <si>
    <t>21-13,21-16 33'</t>
  </si>
  <si>
    <t>19-21,21-7,24-22 59'</t>
  </si>
  <si>
    <t>21-12,21-18 30'</t>
  </si>
  <si>
    <t>21-19,21-14 28'</t>
  </si>
  <si>
    <t>15-21,21-12,21-16 44'</t>
  </si>
  <si>
    <t>21-19,17-21,21-14 60'</t>
  </si>
  <si>
    <t>葉/蘇</t>
  </si>
  <si>
    <t>5-21,21-15,21-14 62'</t>
  </si>
  <si>
    <t>21-12,21-14 23'</t>
  </si>
  <si>
    <t>#3敗</t>
  </si>
  <si>
    <t>#4敗</t>
  </si>
  <si>
    <t>21-12,21-18 28'</t>
  </si>
  <si>
    <t>21-15,21-12 30'</t>
  </si>
  <si>
    <t>#1敗</t>
  </si>
  <si>
    <t>#5敗</t>
  </si>
  <si>
    <t>19-21,22-20,21-18 57'</t>
  </si>
  <si>
    <t>#6敗</t>
  </si>
  <si>
    <t>#15敗</t>
  </si>
  <si>
    <t>25-23,12-21,21-12 48'</t>
  </si>
  <si>
    <t>14-21,21-15,21-14 45'</t>
  </si>
  <si>
    <t>21-17,21-7 25'</t>
  </si>
  <si>
    <t>21-13,22-24,21-18 55'</t>
  </si>
  <si>
    <t>21-12,21-18 26'</t>
  </si>
  <si>
    <t>21-13,21-15 40'</t>
  </si>
  <si>
    <t>21-19,21-18 40'</t>
  </si>
  <si>
    <t>21-10,21-16 29'</t>
  </si>
  <si>
    <t>17-21,21-19,21-19 58'</t>
  </si>
  <si>
    <t>16-21,21-15,21-14 43'</t>
  </si>
  <si>
    <t>19-21,21-7,21-12 50'</t>
  </si>
  <si>
    <t>21-8,21-9 32'</t>
  </si>
  <si>
    <t>21-16,21-9 37'</t>
  </si>
  <si>
    <t>21-15,21-3 23'</t>
  </si>
  <si>
    <t>21-15,14-21,21-19 50'</t>
  </si>
  <si>
    <t>莊/林</t>
  </si>
  <si>
    <t>21-17,21-16 24'</t>
  </si>
  <si>
    <t>21-7,21-19 30'</t>
  </si>
  <si>
    <t>簡/林</t>
  </si>
  <si>
    <t>21-14,21-13 25'</t>
  </si>
  <si>
    <t>21-16,21-14 29'</t>
  </si>
  <si>
    <t>21-14,21-8 40'</t>
  </si>
  <si>
    <t>陳紀廷</t>
  </si>
  <si>
    <t>高絃栯</t>
  </si>
  <si>
    <t>合庫后綜</t>
  </si>
  <si>
    <t>亞柏雄中</t>
  </si>
  <si>
    <t>陳紀廷</t>
  </si>
  <si>
    <t>w/o</t>
  </si>
  <si>
    <t>陳孝承</t>
  </si>
  <si>
    <t>枋寮高中</t>
  </si>
  <si>
    <t>枋寮高中</t>
  </si>
  <si>
    <t>林俊易</t>
  </si>
  <si>
    <t>林俊易</t>
  </si>
  <si>
    <t>19-21,21-18,21-18 65'</t>
  </si>
  <si>
    <t>21-15,21-18 34'</t>
  </si>
  <si>
    <t>謝羽盈</t>
  </si>
  <si>
    <t>謝羽盈</t>
  </si>
  <si>
    <t>大同高中</t>
  </si>
  <si>
    <t>大同高中</t>
  </si>
  <si>
    <t>21-16,21-14 33'</t>
  </si>
  <si>
    <t>松山高中</t>
  </si>
  <si>
    <t>松山高中</t>
  </si>
  <si>
    <t>盧 震</t>
  </si>
  <si>
    <t>盧 震</t>
  </si>
  <si>
    <t>蘇柏瑋</t>
  </si>
  <si>
    <t>蘇柏瑋</t>
  </si>
  <si>
    <t xml:space="preserve">                2017年亞洲青少年（U19）羽球錦標賽國手選拔賽</t>
  </si>
  <si>
    <t>中華民國106年01月04日 教育部體育署 臺教體署競(一)字第1050039950號函核准</t>
  </si>
  <si>
    <t>時間：106年2月22日至2月24日</t>
  </si>
  <si>
    <t>地點：雲林縣私立東南國民中學(羽球館)</t>
  </si>
  <si>
    <t xml:space="preserve"> </t>
  </si>
  <si>
    <t xml:space="preserve">名次  </t>
  </si>
  <si>
    <t>第一名</t>
  </si>
  <si>
    <t>第二名</t>
  </si>
  <si>
    <t>第三名</t>
  </si>
  <si>
    <t>第四名</t>
  </si>
  <si>
    <t>項目</t>
  </si>
  <si>
    <t>第一名       正取                第二、三名備取</t>
  </si>
  <si>
    <t>第一、二名正取                第三、四名備取</t>
  </si>
  <si>
    <t>第一、二名   正取                第三名        備取</t>
  </si>
  <si>
    <t>第一、二名正取                第三名          備取</t>
  </si>
  <si>
    <t>20-22,21-16,21-17 60'</t>
  </si>
  <si>
    <t>亞柏雄中</t>
  </si>
  <si>
    <t>林思雲</t>
  </si>
  <si>
    <t>林思雲</t>
  </si>
  <si>
    <t>21-17,21-19 37'</t>
  </si>
  <si>
    <t>21-13,20-22,21-16 59'</t>
  </si>
  <si>
    <t>大同高中</t>
  </si>
  <si>
    <t>李子晴</t>
  </si>
  <si>
    <t>李子晴</t>
  </si>
  <si>
    <r>
      <t>鄧淳</t>
    </r>
    <r>
      <rPr>
        <sz val="10"/>
        <color indexed="10"/>
        <rFont val="微軟正黑體"/>
        <family val="2"/>
      </rPr>
      <t>薰</t>
    </r>
  </si>
  <si>
    <t>21-1521-19 37'</t>
  </si>
  <si>
    <t>亞柏雄中</t>
  </si>
  <si>
    <t>洪恩慈</t>
  </si>
  <si>
    <t>洪恩慈</t>
  </si>
  <si>
    <t>大同高中</t>
  </si>
  <si>
    <t>黃映瑄</t>
  </si>
  <si>
    <t>黃映瑄</t>
  </si>
  <si>
    <t>22-20,15-21,21-19 55'</t>
  </si>
  <si>
    <t>16-21,21-18,21-7 50'</t>
  </si>
  <si>
    <t>大同高中</t>
  </si>
  <si>
    <t>葉宏蔚</t>
  </si>
  <si>
    <t>葉宏蔚</t>
  </si>
  <si>
    <t>蘇力瑋</t>
  </si>
  <si>
    <t>蘇力瑋</t>
  </si>
  <si>
    <t>亞柏雄中</t>
  </si>
  <si>
    <t>余 羽</t>
  </si>
  <si>
    <t>余 羽</t>
  </si>
  <si>
    <t>張昊曌</t>
  </si>
  <si>
    <t>張昊曌</t>
  </si>
  <si>
    <t>亞柏雄中</t>
  </si>
  <si>
    <t>曾郁棋</t>
  </si>
  <si>
    <t>曾郁棋</t>
  </si>
  <si>
    <t>張彥葶</t>
  </si>
  <si>
    <t>張彥葶</t>
  </si>
  <si>
    <t>合庫新豐</t>
  </si>
  <si>
    <t>合庫新豐</t>
  </si>
  <si>
    <t>張育瑄</t>
  </si>
  <si>
    <t>張育瑄</t>
  </si>
  <si>
    <t>羅珮慈</t>
  </si>
  <si>
    <t>羅珮慈</t>
  </si>
  <si>
    <t>17-21,21-13,21-9 42'</t>
  </si>
  <si>
    <t>鄧淳薰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</si>
</sst>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m&quot;月&quot;d&quot;日&quot;"/>
    <numFmt numFmtId="178" formatCode="mm&quot;月&quot;dd&quot;日&quot;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b/>
      <sz val="13"/>
      <name val="新細明體"/>
      <family val="1"/>
    </font>
    <font>
      <b/>
      <sz val="18"/>
      <name val="新細明體"/>
      <family val="1"/>
    </font>
    <font>
      <b/>
      <sz val="14"/>
      <color indexed="8"/>
      <name val="新細明體"/>
      <family val="1"/>
    </font>
    <font>
      <b/>
      <sz val="16"/>
      <color indexed="8"/>
      <name val="新細明體"/>
      <family val="1"/>
    </font>
    <font>
      <b/>
      <sz val="16"/>
      <name val="新細明體"/>
      <family val="1"/>
    </font>
    <font>
      <b/>
      <sz val="20"/>
      <name val="新細明體"/>
      <family val="1"/>
    </font>
    <font>
      <sz val="14"/>
      <name val="新細明體"/>
      <family val="1"/>
    </font>
    <font>
      <sz val="10"/>
      <name val="微軟正黑體"/>
      <family val="2"/>
    </font>
    <font>
      <sz val="10"/>
      <color indexed="10"/>
      <name val="微軟正黑體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9C0006"/>
      <name val="新細明體"/>
      <family val="1"/>
    </font>
    <font>
      <sz val="12"/>
      <color rgb="FF006100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b/>
      <sz val="12"/>
      <color theme="0"/>
      <name val="新細明體"/>
      <family val="1"/>
    </font>
    <font>
      <b/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sz val="12"/>
      <color rgb="FFFF0000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sz val="12"/>
      <color rgb="FFFA7D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/>
      <bottom/>
    </border>
    <border>
      <left/>
      <right/>
      <top/>
      <bottom style="medium">
        <color rgb="FFFF0000"/>
      </bottom>
    </border>
    <border>
      <left style="thin"/>
      <right style="thin"/>
      <top style="medium">
        <color rgb="FFFF0000"/>
      </top>
      <bottom/>
    </border>
    <border>
      <left style="medium">
        <color rgb="FFFF0000"/>
      </left>
      <right/>
      <top/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/>
    </border>
    <border>
      <left style="thin"/>
      <right style="thin"/>
      <top/>
      <bottom style="medium">
        <color rgb="FFFF0000"/>
      </bottom>
    </border>
    <border>
      <left style="medium">
        <color rgb="FFFF0000"/>
      </left>
      <right style="thin"/>
      <top/>
      <bottom style="medium">
        <color rgb="FFFF0000"/>
      </bottom>
    </border>
    <border>
      <left style="medium">
        <color rgb="FFFF0000"/>
      </left>
      <right style="thin"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thin"/>
      <right/>
      <top style="medium">
        <color rgb="FFFF0000"/>
      </top>
      <bottom/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 style="thin"/>
      <top/>
      <bottom/>
    </border>
    <border>
      <left style="thin"/>
      <right style="medium">
        <color rgb="FFFF0000"/>
      </right>
      <top style="medium">
        <color rgb="FFFF0000"/>
      </top>
      <bottom/>
    </border>
    <border>
      <left/>
      <right style="medium">
        <color rgb="FFFF0000"/>
      </right>
      <top/>
      <bottom/>
    </border>
    <border>
      <left style="thin"/>
      <right/>
      <top/>
      <bottom style="medium">
        <color rgb="FFFF0000"/>
      </bottom>
    </border>
    <border>
      <left style="medium">
        <color rgb="FFFF0000"/>
      </left>
      <right/>
      <top/>
      <bottom/>
    </border>
    <border>
      <left/>
      <right/>
      <top style="medium">
        <color rgb="FFFF0000"/>
      </top>
      <bottom/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thin"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 style="thin"/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 diagonalUp="1">
      <left style="medium"/>
      <right style="medium"/>
      <top style="medium"/>
      <bottom/>
      <diagonal style="medium"/>
    </border>
    <border diagonalUp="1">
      <left style="medium"/>
      <right style="medium"/>
      <top/>
      <bottom style="medium"/>
      <diagonal style="medium"/>
    </border>
    <border>
      <left style="medium"/>
      <right/>
      <top style="medium"/>
      <bottom/>
    </border>
    <border>
      <left style="medium"/>
      <right/>
      <top/>
      <bottom style="medium"/>
    </border>
    <border diagonalUp="1">
      <left style="medium"/>
      <right style="medium"/>
      <top/>
      <bottom/>
      <diagonal style="medium"/>
    </border>
    <border>
      <left style="thin"/>
      <right style="medium">
        <color rgb="FFFF0000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 vertical="center"/>
      <protection/>
    </xf>
    <xf numFmtId="0" fontId="34" fillId="20" borderId="0" applyNumberFormat="0" applyBorder="0" applyAlignment="0" applyProtection="0"/>
    <xf numFmtId="0" fontId="0" fillId="21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6" applyNumberFormat="0" applyAlignment="0" applyProtection="0"/>
    <xf numFmtId="9" fontId="0" fillId="0" borderId="0" applyFont="0" applyFill="0" applyBorder="0" applyAlignment="0" applyProtection="0"/>
    <xf numFmtId="0" fontId="43" fillId="25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6" fillId="32" borderId="7" applyNumberFormat="0" applyAlignment="0" applyProtection="0"/>
    <xf numFmtId="0" fontId="47" fillId="25" borderId="8" applyNumberFormat="0" applyAlignment="0" applyProtection="0"/>
    <xf numFmtId="0" fontId="48" fillId="0" borderId="9" applyNumberFormat="0" applyFill="0" applyAlignment="0" applyProtection="0"/>
  </cellStyleXfs>
  <cellXfs count="285"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Alignment="1">
      <alignment horizontal="left" vertical="center" shrinkToFit="1"/>
    </xf>
    <xf numFmtId="0" fontId="4" fillId="0" borderId="0" xfId="0" applyNumberFormat="1" applyFont="1" applyFill="1" applyBorder="1" applyAlignment="1">
      <alignment horizontal="right"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left" vertical="center" shrinkToFit="1"/>
    </xf>
    <xf numFmtId="20" fontId="6" fillId="0" borderId="12" xfId="0" applyNumberFormat="1" applyFont="1" applyFill="1" applyBorder="1" applyAlignment="1">
      <alignment horizontal="right" vertical="center" shrinkToFit="1"/>
    </xf>
    <xf numFmtId="20" fontId="6" fillId="0" borderId="13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 quotePrefix="1">
      <alignment horizontal="right" vertical="center" shrinkToFit="1"/>
    </xf>
    <xf numFmtId="0" fontId="6" fillId="0" borderId="14" xfId="0" applyNumberFormat="1" applyFont="1" applyFill="1" applyBorder="1" applyAlignment="1">
      <alignment horizontal="right" vertical="center" shrinkToFit="1"/>
    </xf>
    <xf numFmtId="0" fontId="6" fillId="0" borderId="0" xfId="0" applyNumberFormat="1" applyFont="1" applyFill="1" applyAlignment="1">
      <alignment horizontal="right" vertical="center" shrinkToFit="1"/>
    </xf>
    <xf numFmtId="0" fontId="6" fillId="0" borderId="15" xfId="0" applyNumberFormat="1" applyFont="1" applyFill="1" applyBorder="1" applyAlignment="1">
      <alignment horizontal="right" vertical="center" shrinkToFit="1"/>
    </xf>
    <xf numFmtId="0" fontId="6" fillId="0" borderId="16" xfId="0" applyNumberFormat="1" applyFont="1" applyFill="1" applyBorder="1" applyAlignment="1">
      <alignment horizontal="right" vertical="center" shrinkToFit="1"/>
    </xf>
    <xf numFmtId="0" fontId="6" fillId="0" borderId="17" xfId="0" applyNumberFormat="1" applyFont="1" applyFill="1" applyBorder="1" applyAlignment="1">
      <alignment horizontal="right" vertical="center" shrinkToFit="1"/>
    </xf>
    <xf numFmtId="20" fontId="6" fillId="0" borderId="14" xfId="0" applyNumberFormat="1" applyFont="1" applyFill="1" applyBorder="1" applyAlignment="1">
      <alignment horizontal="right" vertical="center" shrinkToFit="1"/>
    </xf>
    <xf numFmtId="0" fontId="6" fillId="0" borderId="12" xfId="0" applyNumberFormat="1" applyFont="1" applyFill="1" applyBorder="1" applyAlignment="1">
      <alignment horizontal="right" vertical="center" shrinkToFit="1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shrinkToFit="1"/>
    </xf>
    <xf numFmtId="0" fontId="11" fillId="0" borderId="0" xfId="0" applyNumberFormat="1" applyFont="1" applyFill="1" applyAlignment="1">
      <alignment horizontal="center" vertical="center" shrinkToFit="1"/>
    </xf>
    <xf numFmtId="0" fontId="7" fillId="0" borderId="0" xfId="0" applyNumberFormat="1" applyFont="1" applyFill="1" applyAlignment="1">
      <alignment horizontal="left" vertical="center" shrinkToFit="1"/>
    </xf>
    <xf numFmtId="0" fontId="13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/>
    </xf>
    <xf numFmtId="20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 wrapText="1"/>
    </xf>
    <xf numFmtId="2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shrinkToFit="1"/>
    </xf>
    <xf numFmtId="0" fontId="3" fillId="0" borderId="21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2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Border="1" applyAlignment="1">
      <alignment horizontal="left" vertic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left" vertical="center" shrinkToFit="1"/>
    </xf>
    <xf numFmtId="0" fontId="11" fillId="0" borderId="0" xfId="0" applyNumberFormat="1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6" fillId="0" borderId="23" xfId="0" applyNumberFormat="1" applyFont="1" applyFill="1" applyBorder="1" applyAlignment="1">
      <alignment horizontal="right" vertical="center" shrinkToFit="1"/>
    </xf>
    <xf numFmtId="20" fontId="6" fillId="0" borderId="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left" vertical="center" shrinkToFit="1"/>
    </xf>
    <xf numFmtId="0" fontId="6" fillId="0" borderId="0" xfId="0" applyFon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 quotePrefix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177" fontId="5" fillId="0" borderId="0" xfId="0" applyNumberFormat="1" applyFont="1" applyFill="1" applyBorder="1" applyAlignment="1" quotePrefix="1">
      <alignment horizontal="right" vertical="center" shrinkToFit="1"/>
    </xf>
    <xf numFmtId="0" fontId="5" fillId="0" borderId="0" xfId="0" applyFont="1" applyFill="1" applyBorder="1" applyAlignment="1" quotePrefix="1">
      <alignment horizontal="right" vertical="center" shrinkToFit="1"/>
    </xf>
    <xf numFmtId="0" fontId="6" fillId="0" borderId="0" xfId="0" applyFont="1" applyFill="1" applyAlignment="1">
      <alignment horizontal="right" vertical="center" shrinkToFit="1"/>
    </xf>
    <xf numFmtId="0" fontId="6" fillId="0" borderId="14" xfId="0" applyFont="1" applyFill="1" applyBorder="1" applyAlignment="1">
      <alignment horizontal="right" vertical="center" shrinkToFit="1"/>
    </xf>
    <xf numFmtId="0" fontId="6" fillId="0" borderId="16" xfId="0" applyFont="1" applyFill="1" applyBorder="1" applyAlignment="1">
      <alignment horizontal="right" vertical="center" shrinkToFit="1"/>
    </xf>
    <xf numFmtId="0" fontId="6" fillId="0" borderId="12" xfId="0" applyFont="1" applyFill="1" applyBorder="1" applyAlignment="1">
      <alignment horizontal="right" vertical="center" shrinkToFit="1"/>
    </xf>
    <xf numFmtId="0" fontId="6" fillId="0" borderId="17" xfId="0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 quotePrefix="1">
      <alignment horizontal="righ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 quotePrefix="1">
      <alignment horizontal="right" vertical="center" shrinkToFit="1"/>
    </xf>
    <xf numFmtId="0" fontId="4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shrinkToFit="1"/>
    </xf>
    <xf numFmtId="0" fontId="6" fillId="0" borderId="0" xfId="0" applyFont="1" applyFill="1" applyAlignment="1">
      <alignment shrinkToFit="1"/>
    </xf>
    <xf numFmtId="0" fontId="6" fillId="0" borderId="0" xfId="0" applyFont="1" applyFill="1" applyAlignment="1">
      <alignment vertical="center" shrinkToFit="1"/>
    </xf>
    <xf numFmtId="49" fontId="5" fillId="0" borderId="0" xfId="0" applyNumberFormat="1" applyFont="1" applyFill="1" applyBorder="1" applyAlignment="1" quotePrefix="1">
      <alignment horizontal="right" vertical="center" shrinkToFit="1"/>
    </xf>
    <xf numFmtId="49" fontId="5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shrinkToFit="1"/>
    </xf>
    <xf numFmtId="0" fontId="6" fillId="0" borderId="0" xfId="0" applyFont="1" applyFill="1" applyAlignment="1">
      <alignment vertical="center"/>
    </xf>
    <xf numFmtId="20" fontId="6" fillId="0" borderId="2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right" vertical="center" shrinkToFit="1"/>
    </xf>
    <xf numFmtId="49" fontId="4" fillId="0" borderId="0" xfId="0" applyNumberFormat="1" applyFont="1" applyFill="1" applyAlignment="1" quotePrefix="1">
      <alignment horizontal="right" vertical="center" shrinkToFit="1"/>
    </xf>
    <xf numFmtId="49" fontId="4" fillId="0" borderId="0" xfId="0" applyNumberFormat="1" applyFont="1" applyFill="1" applyBorder="1" applyAlignment="1" quotePrefix="1">
      <alignment horizontal="right" vertical="center" shrinkToFit="1"/>
    </xf>
    <xf numFmtId="49" fontId="4" fillId="0" borderId="0" xfId="0" applyNumberFormat="1" applyFont="1" applyFill="1" applyAlignment="1">
      <alignment horizontal="right" vertical="center" shrinkToFit="1"/>
    </xf>
    <xf numFmtId="49" fontId="0" fillId="0" borderId="0" xfId="0" applyNumberFormat="1" applyFont="1" applyFill="1" applyBorder="1" applyAlignment="1">
      <alignment horizontal="right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 shrinkToFit="1"/>
    </xf>
    <xf numFmtId="0" fontId="3" fillId="0" borderId="24" xfId="0" applyNumberFormat="1" applyFont="1" applyBorder="1" applyAlignment="1">
      <alignment horizontal="center" vertical="center" shrinkToFit="1"/>
    </xf>
    <xf numFmtId="0" fontId="14" fillId="0" borderId="0" xfId="33" applyFont="1" applyFill="1" applyBorder="1" applyProtection="1">
      <alignment vertical="center"/>
      <protection locked="0"/>
    </xf>
    <xf numFmtId="0" fontId="14" fillId="0" borderId="0" xfId="33" applyFont="1" applyFill="1" applyBorder="1" applyAlignment="1" applyProtection="1">
      <alignment vertical="center" shrinkToFit="1"/>
      <protection locked="0"/>
    </xf>
    <xf numFmtId="0" fontId="14" fillId="0" borderId="0" xfId="0" applyFont="1" applyFill="1" applyBorder="1" applyAlignment="1" applyProtection="1">
      <alignment horizontal="left" vertical="center" shrinkToFit="1"/>
      <protection locked="0"/>
    </xf>
    <xf numFmtId="20" fontId="6" fillId="0" borderId="15" xfId="0" applyNumberFormat="1" applyFont="1" applyFill="1" applyBorder="1" applyAlignment="1">
      <alignment horizontal="right" vertical="center" shrinkToFit="1"/>
    </xf>
    <xf numFmtId="0" fontId="14" fillId="0" borderId="0" xfId="33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4" fillId="0" borderId="0" xfId="0" applyFont="1" applyAlignment="1">
      <alignment shrinkToFit="1"/>
    </xf>
    <xf numFmtId="0" fontId="0" fillId="0" borderId="0" xfId="0" applyFont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23" xfId="0" applyFont="1" applyFill="1" applyBorder="1" applyAlignment="1">
      <alignment horizontal="right" vertical="center" shrinkToFit="1"/>
    </xf>
    <xf numFmtId="0" fontId="5" fillId="0" borderId="20" xfId="0" applyFont="1" applyFill="1" applyBorder="1" applyAlignment="1">
      <alignment horizontal="center" vertical="center"/>
    </xf>
    <xf numFmtId="20" fontId="5" fillId="0" borderId="12" xfId="0" applyNumberFormat="1" applyFont="1" applyFill="1" applyBorder="1" applyAlignment="1">
      <alignment horizontal="right" vertical="center" shrinkToFit="1"/>
    </xf>
    <xf numFmtId="20" fontId="5" fillId="0" borderId="13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left" vertical="center"/>
    </xf>
    <xf numFmtId="0" fontId="14" fillId="0" borderId="25" xfId="33" applyFont="1" applyFill="1" applyBorder="1" applyAlignment="1" applyProtection="1">
      <alignment vertical="center" shrinkToFit="1"/>
      <protection locked="0"/>
    </xf>
    <xf numFmtId="0" fontId="14" fillId="0" borderId="25" xfId="0" applyFont="1" applyFill="1" applyBorder="1" applyAlignment="1" applyProtection="1">
      <alignment horizontal="left" vertical="center" shrinkToFit="1"/>
      <protection locked="0"/>
    </xf>
    <xf numFmtId="0" fontId="6" fillId="0" borderId="25" xfId="0" applyNumberFormat="1" applyFont="1" applyFill="1" applyBorder="1" applyAlignment="1">
      <alignment horizontal="right" vertical="center" shrinkToFit="1"/>
    </xf>
    <xf numFmtId="0" fontId="6" fillId="0" borderId="26" xfId="0" applyNumberFormat="1" applyFont="1" applyFill="1" applyBorder="1" applyAlignment="1">
      <alignment horizontal="right" vertical="center" shrinkToFit="1"/>
    </xf>
    <xf numFmtId="0" fontId="6" fillId="0" borderId="27" xfId="0" applyNumberFormat="1" applyFont="1" applyFill="1" applyBorder="1" applyAlignment="1">
      <alignment horizontal="right" vertical="center" shrinkToFit="1"/>
    </xf>
    <xf numFmtId="20" fontId="6" fillId="0" borderId="25" xfId="0" applyNumberFormat="1" applyFont="1" applyFill="1" applyBorder="1" applyAlignment="1">
      <alignment horizontal="right" vertical="center" shrinkToFit="1"/>
    </xf>
    <xf numFmtId="20" fontId="6" fillId="0" borderId="28" xfId="0" applyNumberFormat="1" applyFont="1" applyFill="1" applyBorder="1" applyAlignment="1">
      <alignment horizontal="right" vertical="center" shrinkToFit="1"/>
    </xf>
    <xf numFmtId="20" fontId="6" fillId="0" borderId="29" xfId="0" applyNumberFormat="1" applyFont="1" applyFill="1" applyBorder="1" applyAlignment="1">
      <alignment horizontal="right" vertical="center" shrinkToFit="1"/>
    </xf>
    <xf numFmtId="0" fontId="6" fillId="0" borderId="25" xfId="0" applyFont="1" applyFill="1" applyBorder="1" applyAlignment="1">
      <alignment horizontal="right" vertical="center" shrinkToFit="1"/>
    </xf>
    <xf numFmtId="0" fontId="6" fillId="0" borderId="30" xfId="0" applyFont="1" applyFill="1" applyBorder="1" applyAlignment="1">
      <alignment horizontal="right" vertical="center" shrinkToFit="1"/>
    </xf>
    <xf numFmtId="0" fontId="6" fillId="0" borderId="31" xfId="0" applyFont="1" applyFill="1" applyBorder="1" applyAlignment="1">
      <alignment horizontal="right" vertical="center" shrinkToFit="1"/>
    </xf>
    <xf numFmtId="0" fontId="6" fillId="0" borderId="32" xfId="0" applyNumberFormat="1" applyFont="1" applyFill="1" applyBorder="1" applyAlignment="1">
      <alignment horizontal="right" vertical="center" shrinkToFit="1"/>
    </xf>
    <xf numFmtId="0" fontId="6" fillId="0" borderId="33" xfId="0" applyFont="1" applyFill="1" applyBorder="1" applyAlignment="1">
      <alignment horizontal="right" vertical="center" shrinkToFit="1"/>
    </xf>
    <xf numFmtId="0" fontId="6" fillId="0" borderId="27" xfId="0" applyFont="1" applyFill="1" applyBorder="1" applyAlignment="1">
      <alignment horizontal="right" vertical="center" shrinkToFit="1"/>
    </xf>
    <xf numFmtId="0" fontId="6" fillId="0" borderId="26" xfId="0" applyFont="1" applyFill="1" applyBorder="1" applyAlignment="1">
      <alignment horizontal="right" vertical="center" shrinkToFit="1"/>
    </xf>
    <xf numFmtId="0" fontId="14" fillId="0" borderId="25" xfId="33" applyFont="1" applyFill="1" applyBorder="1" applyProtection="1">
      <alignment vertical="center"/>
      <protection locked="0"/>
    </xf>
    <xf numFmtId="0" fontId="6" fillId="0" borderId="30" xfId="0" applyNumberFormat="1" applyFont="1" applyFill="1" applyBorder="1" applyAlignment="1">
      <alignment horizontal="right" vertical="center" shrinkToFit="1"/>
    </xf>
    <xf numFmtId="20" fontId="6" fillId="0" borderId="34" xfId="0" applyNumberFormat="1" applyFont="1" applyFill="1" applyBorder="1" applyAlignment="1">
      <alignment horizontal="right" vertical="center" shrinkToFit="1"/>
    </xf>
    <xf numFmtId="0" fontId="6" fillId="0" borderId="35" xfId="0" applyNumberFormat="1" applyFont="1" applyFill="1" applyBorder="1" applyAlignment="1">
      <alignment horizontal="right" vertical="center" shrinkToFit="1"/>
    </xf>
    <xf numFmtId="0" fontId="6" fillId="0" borderId="33" xfId="0" applyNumberFormat="1" applyFont="1" applyFill="1" applyBorder="1" applyAlignment="1" quotePrefix="1">
      <alignment horizontal="right" vertical="center" shrinkToFit="1"/>
    </xf>
    <xf numFmtId="0" fontId="6" fillId="0" borderId="36" xfId="0" applyNumberFormat="1" applyFont="1" applyFill="1" applyBorder="1" applyAlignment="1">
      <alignment horizontal="right" vertical="center" shrinkToFit="1"/>
    </xf>
    <xf numFmtId="0" fontId="6" fillId="0" borderId="37" xfId="0" applyNumberFormat="1" applyFont="1" applyFill="1" applyBorder="1" applyAlignment="1">
      <alignment horizontal="right" vertical="center" shrinkToFit="1"/>
    </xf>
    <xf numFmtId="0" fontId="6" fillId="0" borderId="26" xfId="0" applyNumberFormat="1" applyFont="1" applyFill="1" applyBorder="1" applyAlignment="1" quotePrefix="1">
      <alignment horizontal="right" vertical="center" shrinkToFit="1"/>
    </xf>
    <xf numFmtId="20" fontId="5" fillId="0" borderId="34" xfId="0" applyNumberFormat="1" applyFont="1" applyFill="1" applyBorder="1" applyAlignment="1">
      <alignment horizontal="right" vertical="center" shrinkToFit="1"/>
    </xf>
    <xf numFmtId="0" fontId="6" fillId="0" borderId="12" xfId="0" applyNumberFormat="1" applyFont="1" applyFill="1" applyBorder="1" applyAlignment="1" quotePrefix="1">
      <alignment horizontal="right" vertical="center" shrinkToFit="1"/>
    </xf>
    <xf numFmtId="0" fontId="6" fillId="0" borderId="38" xfId="0" applyNumberFormat="1" applyFont="1" applyFill="1" applyBorder="1" applyAlignment="1">
      <alignment horizontal="right" vertical="center" shrinkToFit="1"/>
    </xf>
    <xf numFmtId="0" fontId="6" fillId="0" borderId="39" xfId="0" applyFont="1" applyFill="1" applyBorder="1" applyAlignment="1">
      <alignment horizontal="right" vertical="center" shrinkToFit="1"/>
    </xf>
    <xf numFmtId="0" fontId="6" fillId="0" borderId="32" xfId="0" applyFont="1" applyFill="1" applyBorder="1" applyAlignment="1">
      <alignment horizontal="right" vertical="center" shrinkToFit="1"/>
    </xf>
    <xf numFmtId="0" fontId="6" fillId="0" borderId="40" xfId="0" applyFont="1" applyFill="1" applyBorder="1" applyAlignment="1">
      <alignment horizontal="right" vertical="center" shrinkToFit="1"/>
    </xf>
    <xf numFmtId="0" fontId="6" fillId="0" borderId="29" xfId="0" applyFont="1" applyFill="1" applyBorder="1" applyAlignment="1">
      <alignment horizontal="right" vertical="center" shrinkToFit="1"/>
    </xf>
    <xf numFmtId="0" fontId="6" fillId="0" borderId="38" xfId="0" applyFont="1" applyFill="1" applyBorder="1" applyAlignment="1">
      <alignment horizontal="right" vertical="center" shrinkToFit="1"/>
    </xf>
    <xf numFmtId="0" fontId="6" fillId="0" borderId="41" xfId="0" applyFont="1" applyFill="1" applyBorder="1" applyAlignment="1">
      <alignment horizontal="right" vertical="center" shrinkToFit="1"/>
    </xf>
    <xf numFmtId="0" fontId="6" fillId="0" borderId="37" xfId="0" applyFont="1" applyFill="1" applyBorder="1" applyAlignment="1">
      <alignment horizontal="right" vertical="center" shrinkToFit="1"/>
    </xf>
    <xf numFmtId="0" fontId="6" fillId="0" borderId="28" xfId="0" applyFont="1" applyFill="1" applyBorder="1" applyAlignment="1">
      <alignment horizontal="right" vertical="center" shrinkToFit="1"/>
    </xf>
    <xf numFmtId="20" fontId="6" fillId="0" borderId="17" xfId="0" applyNumberFormat="1" applyFont="1" applyFill="1" applyBorder="1" applyAlignment="1">
      <alignment horizontal="right" vertical="center" shrinkToFit="1"/>
    </xf>
    <xf numFmtId="20" fontId="6" fillId="0" borderId="23" xfId="0" applyNumberFormat="1" applyFont="1" applyFill="1" applyBorder="1" applyAlignment="1" quotePrefix="1">
      <alignment horizontal="right" vertical="center" shrinkToFit="1"/>
    </xf>
    <xf numFmtId="0" fontId="6" fillId="0" borderId="12" xfId="0" applyFont="1" applyFill="1" applyBorder="1" applyAlignment="1" quotePrefix="1">
      <alignment horizontal="right" vertical="center" shrinkToFit="1"/>
    </xf>
    <xf numFmtId="0" fontId="6" fillId="0" borderId="28" xfId="0" applyFont="1" applyFill="1" applyBorder="1" applyAlignment="1" quotePrefix="1">
      <alignment horizontal="right" vertical="center" shrinkToFit="1"/>
    </xf>
    <xf numFmtId="0" fontId="14" fillId="0" borderId="25" xfId="33" applyFont="1" applyFill="1" applyBorder="1" applyAlignment="1" applyProtection="1">
      <alignment horizontal="left" vertical="center" shrinkToFit="1"/>
      <protection locked="0"/>
    </xf>
    <xf numFmtId="20" fontId="6" fillId="0" borderId="38" xfId="0" applyNumberFormat="1" applyFont="1" applyFill="1" applyBorder="1" applyAlignment="1">
      <alignment horizontal="right" vertical="center" shrinkToFit="1"/>
    </xf>
    <xf numFmtId="20" fontId="6" fillId="0" borderId="37" xfId="0" applyNumberFormat="1" applyFont="1" applyFill="1" applyBorder="1" applyAlignment="1">
      <alignment horizontal="right" vertical="center" shrinkToFit="1"/>
    </xf>
    <xf numFmtId="20" fontId="6" fillId="0" borderId="42" xfId="0" applyNumberFormat="1" applyFont="1" applyFill="1" applyBorder="1" applyAlignment="1">
      <alignment horizontal="right" vertical="center" shrinkToFit="1"/>
    </xf>
    <xf numFmtId="20" fontId="6" fillId="0" borderId="31" xfId="0" applyNumberFormat="1" applyFont="1" applyFill="1" applyBorder="1" applyAlignment="1">
      <alignment horizontal="right" vertical="center" shrinkToFit="1"/>
    </xf>
    <xf numFmtId="0" fontId="6" fillId="0" borderId="43" xfId="0" applyNumberFormat="1" applyFont="1" applyFill="1" applyBorder="1" applyAlignment="1">
      <alignment horizontal="right" vertical="center" shrinkToFit="1"/>
    </xf>
    <xf numFmtId="0" fontId="6" fillId="0" borderId="28" xfId="0" applyNumberFormat="1" applyFont="1" applyFill="1" applyBorder="1" applyAlignment="1">
      <alignment horizontal="right" vertical="center" shrinkToFit="1"/>
    </xf>
    <xf numFmtId="0" fontId="6" fillId="0" borderId="42" xfId="0" applyNumberFormat="1" applyFont="1" applyFill="1" applyBorder="1" applyAlignment="1">
      <alignment horizontal="right" vertical="center" shrinkToFit="1"/>
    </xf>
    <xf numFmtId="0" fontId="6" fillId="0" borderId="42" xfId="0" applyFont="1" applyFill="1" applyBorder="1" applyAlignment="1">
      <alignment horizontal="right" vertical="center" shrinkToFit="1"/>
    </xf>
    <xf numFmtId="0" fontId="6" fillId="0" borderId="44" xfId="0" applyNumberFormat="1" applyFont="1" applyFill="1" applyBorder="1" applyAlignment="1">
      <alignment horizontal="right" vertical="center" shrinkToFit="1"/>
    </xf>
    <xf numFmtId="0" fontId="6" fillId="0" borderId="36" xfId="0" applyFont="1" applyFill="1" applyBorder="1" applyAlignment="1" quotePrefix="1">
      <alignment horizontal="right" vertical="center" shrinkToFit="1"/>
    </xf>
    <xf numFmtId="0" fontId="6" fillId="0" borderId="32" xfId="0" applyFont="1" applyFill="1" applyBorder="1" applyAlignment="1" quotePrefix="1">
      <alignment horizontal="right" vertical="center" shrinkToFit="1"/>
    </xf>
    <xf numFmtId="0" fontId="6" fillId="0" borderId="44" xfId="0" applyFont="1" applyFill="1" applyBorder="1" applyAlignment="1">
      <alignment horizontal="right" vertical="center" shrinkToFit="1"/>
    </xf>
    <xf numFmtId="0" fontId="6" fillId="0" borderId="43" xfId="0" applyFont="1" applyFill="1" applyBorder="1" applyAlignment="1">
      <alignment horizontal="right" vertical="center" shrinkToFit="1"/>
    </xf>
    <xf numFmtId="0" fontId="6" fillId="0" borderId="36" xfId="0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center" vertical="center"/>
    </xf>
    <xf numFmtId="20" fontId="6" fillId="0" borderId="39" xfId="0" applyNumberFormat="1" applyFont="1" applyFill="1" applyBorder="1" applyAlignment="1">
      <alignment horizontal="right" vertical="center" shrinkToFit="1"/>
    </xf>
    <xf numFmtId="0" fontId="6" fillId="0" borderId="34" xfId="0" applyNumberFormat="1" applyFont="1" applyFill="1" applyBorder="1" applyAlignment="1">
      <alignment horizontal="right" vertical="center" shrinkToFit="1"/>
    </xf>
    <xf numFmtId="20" fontId="6" fillId="0" borderId="41" xfId="0" applyNumberFormat="1" applyFont="1" applyFill="1" applyBorder="1" applyAlignment="1">
      <alignment horizontal="right" vertical="center" shrinkToFit="1"/>
    </xf>
    <xf numFmtId="20" fontId="6" fillId="0" borderId="27" xfId="0" applyNumberFormat="1" applyFont="1" applyFill="1" applyBorder="1" applyAlignment="1">
      <alignment horizontal="right" vertical="center" shrinkToFit="1"/>
    </xf>
    <xf numFmtId="0" fontId="6" fillId="0" borderId="34" xfId="0" applyFont="1" applyFill="1" applyBorder="1" applyAlignment="1">
      <alignment horizontal="right" vertical="center" shrinkToFit="1"/>
    </xf>
    <xf numFmtId="0" fontId="6" fillId="0" borderId="0" xfId="0" applyFont="1" applyAlignment="1">
      <alignment horizontal="right" vertical="center" shrinkToFit="1"/>
    </xf>
    <xf numFmtId="0" fontId="6" fillId="0" borderId="14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right" vertical="center" shrinkToFit="1"/>
    </xf>
    <xf numFmtId="0" fontId="6" fillId="0" borderId="16" xfId="0" applyFont="1" applyBorder="1" applyAlignment="1">
      <alignment horizontal="right" vertical="center" shrinkToFit="1"/>
    </xf>
    <xf numFmtId="0" fontId="6" fillId="0" borderId="25" xfId="0" applyFont="1" applyBorder="1" applyAlignment="1">
      <alignment horizontal="right" vertical="center" shrinkToFit="1"/>
    </xf>
    <xf numFmtId="20" fontId="6" fillId="0" borderId="12" xfId="0" applyNumberFormat="1" applyFont="1" applyBorder="1" applyAlignment="1">
      <alignment horizontal="right" vertical="center" shrinkToFit="1"/>
    </xf>
    <xf numFmtId="0" fontId="6" fillId="0" borderId="12" xfId="0" applyFont="1" applyBorder="1" applyAlignment="1">
      <alignment horizontal="right" vertical="center" shrinkToFit="1"/>
    </xf>
    <xf numFmtId="0" fontId="6" fillId="0" borderId="33" xfId="0" applyFont="1" applyBorder="1" applyAlignment="1">
      <alignment horizontal="right" vertical="center" shrinkToFit="1"/>
    </xf>
    <xf numFmtId="0" fontId="6" fillId="0" borderId="23" xfId="0" applyFont="1" applyBorder="1" applyAlignment="1">
      <alignment horizontal="right" vertical="center" shrinkToFit="1"/>
    </xf>
    <xf numFmtId="0" fontId="6" fillId="0" borderId="17" xfId="0" applyFont="1" applyBorder="1" applyAlignment="1">
      <alignment horizontal="right" vertical="center" shrinkToFit="1"/>
    </xf>
    <xf numFmtId="20" fontId="6" fillId="0" borderId="34" xfId="0" applyNumberFormat="1" applyFont="1" applyBorder="1" applyAlignment="1">
      <alignment horizontal="right" vertical="center" shrinkToFit="1"/>
    </xf>
    <xf numFmtId="0" fontId="6" fillId="0" borderId="28" xfId="0" applyFont="1" applyBorder="1" applyAlignment="1">
      <alignment horizontal="right" vertical="center" shrinkToFit="1"/>
    </xf>
    <xf numFmtId="0" fontId="6" fillId="0" borderId="32" xfId="0" applyFont="1" applyBorder="1" applyAlignment="1">
      <alignment horizontal="right" vertical="center" shrinkToFit="1"/>
    </xf>
    <xf numFmtId="20" fontId="6" fillId="0" borderId="13" xfId="0" applyNumberFormat="1" applyFont="1" applyBorder="1" applyAlignment="1">
      <alignment horizontal="right" vertical="center" shrinkToFit="1"/>
    </xf>
    <xf numFmtId="0" fontId="6" fillId="0" borderId="26" xfId="0" applyFont="1" applyBorder="1" applyAlignment="1">
      <alignment horizontal="right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right" shrinkToFit="1"/>
    </xf>
    <xf numFmtId="0" fontId="6" fillId="0" borderId="13" xfId="0" applyFont="1" applyBorder="1" applyAlignment="1">
      <alignment horizontal="right" vertical="center" shrinkToFit="1"/>
    </xf>
    <xf numFmtId="0" fontId="6" fillId="0" borderId="15" xfId="0" applyFont="1" applyBorder="1" applyAlignment="1">
      <alignment horizontal="right" vertical="center" shrinkToFit="1"/>
    </xf>
    <xf numFmtId="0" fontId="6" fillId="0" borderId="31" xfId="0" applyFont="1" applyBorder="1" applyAlignment="1">
      <alignment horizontal="right" vertical="center" shrinkToFit="1"/>
    </xf>
    <xf numFmtId="20" fontId="6" fillId="0" borderId="37" xfId="0" applyNumberFormat="1" applyFont="1" applyBorder="1" applyAlignment="1">
      <alignment horizontal="right" vertical="center" shrinkToFit="1"/>
    </xf>
    <xf numFmtId="0" fontId="6" fillId="0" borderId="42" xfId="0" applyFont="1" applyBorder="1" applyAlignment="1">
      <alignment horizontal="right" vertical="center" shrinkToFit="1"/>
    </xf>
    <xf numFmtId="0" fontId="6" fillId="0" borderId="43" xfId="0" applyFont="1" applyBorder="1" applyAlignment="1">
      <alignment horizontal="right" vertical="center" shrinkToFit="1"/>
    </xf>
    <xf numFmtId="0" fontId="6" fillId="0" borderId="38" xfId="0" applyFont="1" applyBorder="1" applyAlignment="1">
      <alignment horizontal="right" vertical="center" shrinkToFit="1"/>
    </xf>
    <xf numFmtId="0" fontId="6" fillId="0" borderId="41" xfId="0" applyFont="1" applyBorder="1" applyAlignment="1">
      <alignment horizontal="right" vertical="center" shrinkToFit="1"/>
    </xf>
    <xf numFmtId="0" fontId="6" fillId="0" borderId="37" xfId="0" applyFont="1" applyBorder="1" applyAlignment="1">
      <alignment horizontal="right" vertical="center" shrinkToFit="1"/>
    </xf>
    <xf numFmtId="0" fontId="6" fillId="0" borderId="27" xfId="0" applyFont="1" applyBorder="1" applyAlignment="1">
      <alignment horizontal="right" vertical="center" shrinkToFit="1"/>
    </xf>
    <xf numFmtId="20" fontId="6" fillId="0" borderId="25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shrinkToFit="1"/>
    </xf>
    <xf numFmtId="0" fontId="6" fillId="0" borderId="36" xfId="0" applyFont="1" applyBorder="1" applyAlignment="1">
      <alignment horizontal="right" vertical="center" shrinkToFit="1"/>
    </xf>
    <xf numFmtId="0" fontId="6" fillId="0" borderId="40" xfId="0" applyNumberFormat="1" applyFont="1" applyFill="1" applyBorder="1" applyAlignment="1">
      <alignment horizontal="right" vertical="center" shrinkToFit="1"/>
    </xf>
    <xf numFmtId="0" fontId="6" fillId="0" borderId="29" xfId="0" applyNumberFormat="1" applyFont="1" applyFill="1" applyBorder="1" applyAlignment="1">
      <alignment horizontal="right" vertical="center" shrinkToFit="1"/>
    </xf>
    <xf numFmtId="0" fontId="6" fillId="0" borderId="45" xfId="0" applyFont="1" applyFill="1" applyBorder="1" applyAlignment="1">
      <alignment horizontal="right" vertical="center" shrinkToFit="1"/>
    </xf>
    <xf numFmtId="0" fontId="6" fillId="0" borderId="39" xfId="0" applyFont="1" applyBorder="1" applyAlignment="1">
      <alignment horizontal="right" vertical="center" shrinkToFit="1"/>
    </xf>
    <xf numFmtId="0" fontId="6" fillId="0" borderId="29" xfId="0" applyFont="1" applyBorder="1" applyAlignment="1">
      <alignment horizontal="right" vertical="center" shrinkToFi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47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20" fontId="3" fillId="0" borderId="46" xfId="0" applyNumberFormat="1" applyFont="1" applyFill="1" applyBorder="1" applyAlignment="1">
      <alignment horizontal="center" vertical="center" wrapText="1"/>
    </xf>
    <xf numFmtId="2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0" fontId="3" fillId="0" borderId="47" xfId="0" applyNumberFormat="1" applyFont="1" applyFill="1" applyBorder="1" applyAlignment="1">
      <alignment horizontal="center" vertical="center" wrapText="1"/>
    </xf>
    <xf numFmtId="20" fontId="3" fillId="0" borderId="13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76" fontId="3" fillId="0" borderId="18" xfId="0" applyNumberFormat="1" applyFont="1" applyFill="1" applyBorder="1" applyAlignment="1" quotePrefix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 wrapText="1"/>
    </xf>
    <xf numFmtId="176" fontId="3" fillId="0" borderId="47" xfId="0" applyNumberFormat="1" applyFont="1" applyFill="1" applyBorder="1" applyAlignment="1" quotePrefix="1">
      <alignment horizontal="center" vertical="center" wrapText="1"/>
    </xf>
    <xf numFmtId="176" fontId="3" fillId="0" borderId="13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shrinkToFit="1"/>
    </xf>
    <xf numFmtId="0" fontId="3" fillId="0" borderId="50" xfId="0" applyNumberFormat="1" applyFont="1" applyBorder="1" applyAlignment="1">
      <alignment horizontal="center" vertical="center" shrinkToFit="1"/>
    </xf>
    <xf numFmtId="0" fontId="3" fillId="0" borderId="51" xfId="0" applyNumberFormat="1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shrinkToFit="1"/>
    </xf>
    <xf numFmtId="0" fontId="5" fillId="0" borderId="54" xfId="0" applyNumberFormat="1" applyFont="1" applyBorder="1" applyAlignment="1">
      <alignment horizontal="center" vertical="center" shrinkToFit="1"/>
    </xf>
    <xf numFmtId="0" fontId="5" fillId="0" borderId="51" xfId="0" applyNumberFormat="1" applyFont="1" applyBorder="1" applyAlignment="1">
      <alignment horizontal="center" vertical="center" shrinkToFit="1"/>
    </xf>
    <xf numFmtId="20" fontId="6" fillId="0" borderId="55" xfId="0" applyNumberFormat="1" applyFont="1" applyFill="1" applyBorder="1" applyAlignment="1">
      <alignment horizontal="right" vertical="center" shrinkToFit="1"/>
    </xf>
    <xf numFmtId="0" fontId="6" fillId="0" borderId="40" xfId="0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right" vertical="center"/>
    </xf>
    <xf numFmtId="0" fontId="6" fillId="0" borderId="40" xfId="0" applyFont="1" applyBorder="1" applyAlignment="1">
      <alignment horizontal="right" vertical="center" shrinkToFit="1"/>
    </xf>
    <xf numFmtId="0" fontId="6" fillId="0" borderId="55" xfId="0" applyFont="1" applyFill="1" applyBorder="1" applyAlignment="1">
      <alignment horizontal="right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right" vertical="center" shrinkToFit="1"/>
    </xf>
    <xf numFmtId="20" fontId="6" fillId="0" borderId="45" xfId="0" applyNumberFormat="1" applyFont="1" applyFill="1" applyBorder="1" applyAlignment="1">
      <alignment horizontal="right" vertical="center" shrinkToFi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中等" xfId="34"/>
    <cellStyle name="備註" xfId="35"/>
    <cellStyle name="Comma" xfId="36"/>
    <cellStyle name="Comma [0]" xfId="37"/>
    <cellStyle name="合計" xfId="38"/>
    <cellStyle name="壞" xfId="39"/>
    <cellStyle name="好" xfId="40"/>
    <cellStyle name="標題" xfId="41"/>
    <cellStyle name="標題 1" xfId="42"/>
    <cellStyle name="標題 2" xfId="43"/>
    <cellStyle name="標題 3" xfId="44"/>
    <cellStyle name="標題 4" xfId="45"/>
    <cellStyle name="檢查儲存格" xfId="46"/>
    <cellStyle name="Percent" xfId="47"/>
    <cellStyle name="計算方式" xfId="48"/>
    <cellStyle name="說明文字" xfId="49"/>
    <cellStyle name="警告文字" xfId="50"/>
    <cellStyle name="Currency" xfId="51"/>
    <cellStyle name="Currency [0]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輸入" xfId="59"/>
    <cellStyle name="輸出" xfId="60"/>
    <cellStyle name="連結的儲存格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114300</xdr:rowOff>
    </xdr:from>
    <xdr:to>
      <xdr:col>0</xdr:col>
      <xdr:colOff>1152525</xdr:colOff>
      <xdr:row>0</xdr:row>
      <xdr:rowOff>342900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4300"/>
          <a:ext cx="923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9525</xdr:rowOff>
    </xdr:from>
    <xdr:to>
      <xdr:col>1</xdr:col>
      <xdr:colOff>0</xdr:colOff>
      <xdr:row>29</xdr:row>
      <xdr:rowOff>28575</xdr:rowOff>
    </xdr:to>
    <xdr:sp>
      <xdr:nvSpPr>
        <xdr:cNvPr id="1" name="Line 2"/>
        <xdr:cNvSpPr>
          <a:spLocks/>
        </xdr:cNvSpPr>
      </xdr:nvSpPr>
      <xdr:spPr>
        <a:xfrm>
          <a:off x="28575" y="5534025"/>
          <a:ext cx="8953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28575</xdr:rowOff>
    </xdr:from>
    <xdr:to>
      <xdr:col>0</xdr:col>
      <xdr:colOff>923925</xdr:colOff>
      <xdr:row>7</xdr:row>
      <xdr:rowOff>0</xdr:rowOff>
    </xdr:to>
    <xdr:sp>
      <xdr:nvSpPr>
        <xdr:cNvPr id="2" name="Line 3"/>
        <xdr:cNvSpPr>
          <a:spLocks/>
        </xdr:cNvSpPr>
      </xdr:nvSpPr>
      <xdr:spPr>
        <a:xfrm>
          <a:off x="28575" y="1152525"/>
          <a:ext cx="8953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66675</xdr:rowOff>
    </xdr:from>
    <xdr:to>
      <xdr:col>1</xdr:col>
      <xdr:colOff>104775</xdr:colOff>
      <xdr:row>0</xdr:row>
      <xdr:rowOff>276225</xdr:rowOff>
    </xdr:to>
    <xdr:pic>
      <xdr:nvPicPr>
        <xdr:cNvPr id="3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6675"/>
          <a:ext cx="733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45</xdr:row>
      <xdr:rowOff>0</xdr:rowOff>
    </xdr:from>
    <xdr:to>
      <xdr:col>1</xdr:col>
      <xdr:colOff>0</xdr:colOff>
      <xdr:row>47</xdr:row>
      <xdr:rowOff>9525</xdr:rowOff>
    </xdr:to>
    <xdr:sp>
      <xdr:nvSpPr>
        <xdr:cNvPr id="4" name="Line 1"/>
        <xdr:cNvSpPr>
          <a:spLocks/>
        </xdr:cNvSpPr>
      </xdr:nvSpPr>
      <xdr:spPr>
        <a:xfrm>
          <a:off x="9525" y="9124950"/>
          <a:ext cx="9144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7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8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9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10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11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12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13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14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15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16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17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18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19" name="Line 1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20" name="Line 2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21" name="Line 3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22" name="Line 4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581025</xdr:colOff>
      <xdr:row>10</xdr:row>
      <xdr:rowOff>0</xdr:rowOff>
    </xdr:from>
    <xdr:to>
      <xdr:col>9</xdr:col>
      <xdr:colOff>581025</xdr:colOff>
      <xdr:row>10</xdr:row>
      <xdr:rowOff>0</xdr:rowOff>
    </xdr:to>
    <xdr:sp>
      <xdr:nvSpPr>
        <xdr:cNvPr id="23" name="Line 5"/>
        <xdr:cNvSpPr>
          <a:spLocks/>
        </xdr:cNvSpPr>
      </xdr:nvSpPr>
      <xdr:spPr>
        <a:xfrm>
          <a:off x="576262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10</xdr:row>
      <xdr:rowOff>0</xdr:rowOff>
    </xdr:from>
    <xdr:to>
      <xdr:col>6</xdr:col>
      <xdr:colOff>581025</xdr:colOff>
      <xdr:row>10</xdr:row>
      <xdr:rowOff>0</xdr:rowOff>
    </xdr:to>
    <xdr:sp>
      <xdr:nvSpPr>
        <xdr:cNvPr id="24" name="Line 6"/>
        <xdr:cNvSpPr>
          <a:spLocks/>
        </xdr:cNvSpPr>
      </xdr:nvSpPr>
      <xdr:spPr>
        <a:xfrm>
          <a:off x="40195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25" name="Line 1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26" name="Line 2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27" name="Line 3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28" name="Line 4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581025</xdr:colOff>
      <xdr:row>10</xdr:row>
      <xdr:rowOff>0</xdr:rowOff>
    </xdr:from>
    <xdr:to>
      <xdr:col>9</xdr:col>
      <xdr:colOff>581025</xdr:colOff>
      <xdr:row>10</xdr:row>
      <xdr:rowOff>0</xdr:rowOff>
    </xdr:to>
    <xdr:sp>
      <xdr:nvSpPr>
        <xdr:cNvPr id="29" name="Line 5"/>
        <xdr:cNvSpPr>
          <a:spLocks/>
        </xdr:cNvSpPr>
      </xdr:nvSpPr>
      <xdr:spPr>
        <a:xfrm>
          <a:off x="576262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10</xdr:row>
      <xdr:rowOff>0</xdr:rowOff>
    </xdr:from>
    <xdr:to>
      <xdr:col>6</xdr:col>
      <xdr:colOff>581025</xdr:colOff>
      <xdr:row>10</xdr:row>
      <xdr:rowOff>0</xdr:rowOff>
    </xdr:to>
    <xdr:sp>
      <xdr:nvSpPr>
        <xdr:cNvPr id="30" name="Line 6"/>
        <xdr:cNvSpPr>
          <a:spLocks/>
        </xdr:cNvSpPr>
      </xdr:nvSpPr>
      <xdr:spPr>
        <a:xfrm>
          <a:off x="40195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31" name="Line 1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32" name="Line 2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33" name="Line 3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34" name="Line 4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581025</xdr:colOff>
      <xdr:row>10</xdr:row>
      <xdr:rowOff>0</xdr:rowOff>
    </xdr:from>
    <xdr:to>
      <xdr:col>9</xdr:col>
      <xdr:colOff>581025</xdr:colOff>
      <xdr:row>10</xdr:row>
      <xdr:rowOff>0</xdr:rowOff>
    </xdr:to>
    <xdr:sp>
      <xdr:nvSpPr>
        <xdr:cNvPr id="35" name="Line 5"/>
        <xdr:cNvSpPr>
          <a:spLocks/>
        </xdr:cNvSpPr>
      </xdr:nvSpPr>
      <xdr:spPr>
        <a:xfrm>
          <a:off x="576262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10</xdr:row>
      <xdr:rowOff>0</xdr:rowOff>
    </xdr:from>
    <xdr:to>
      <xdr:col>6</xdr:col>
      <xdr:colOff>581025</xdr:colOff>
      <xdr:row>10</xdr:row>
      <xdr:rowOff>0</xdr:rowOff>
    </xdr:to>
    <xdr:sp>
      <xdr:nvSpPr>
        <xdr:cNvPr id="36" name="Line 6"/>
        <xdr:cNvSpPr>
          <a:spLocks/>
        </xdr:cNvSpPr>
      </xdr:nvSpPr>
      <xdr:spPr>
        <a:xfrm>
          <a:off x="40195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37" name="Line 1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38" name="Line 2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39" name="Line 3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40" name="Line 4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581025</xdr:colOff>
      <xdr:row>10</xdr:row>
      <xdr:rowOff>0</xdr:rowOff>
    </xdr:from>
    <xdr:to>
      <xdr:col>9</xdr:col>
      <xdr:colOff>581025</xdr:colOff>
      <xdr:row>10</xdr:row>
      <xdr:rowOff>0</xdr:rowOff>
    </xdr:to>
    <xdr:sp>
      <xdr:nvSpPr>
        <xdr:cNvPr id="41" name="Line 5"/>
        <xdr:cNvSpPr>
          <a:spLocks/>
        </xdr:cNvSpPr>
      </xdr:nvSpPr>
      <xdr:spPr>
        <a:xfrm>
          <a:off x="576262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10</xdr:row>
      <xdr:rowOff>0</xdr:rowOff>
    </xdr:from>
    <xdr:to>
      <xdr:col>6</xdr:col>
      <xdr:colOff>581025</xdr:colOff>
      <xdr:row>10</xdr:row>
      <xdr:rowOff>0</xdr:rowOff>
    </xdr:to>
    <xdr:sp>
      <xdr:nvSpPr>
        <xdr:cNvPr id="42" name="Line 6"/>
        <xdr:cNvSpPr>
          <a:spLocks/>
        </xdr:cNvSpPr>
      </xdr:nvSpPr>
      <xdr:spPr>
        <a:xfrm>
          <a:off x="40195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43" name="Line 1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44" name="Line 2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45" name="Line 3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46" name="Line 4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581025</xdr:colOff>
      <xdr:row>10</xdr:row>
      <xdr:rowOff>0</xdr:rowOff>
    </xdr:from>
    <xdr:to>
      <xdr:col>9</xdr:col>
      <xdr:colOff>581025</xdr:colOff>
      <xdr:row>10</xdr:row>
      <xdr:rowOff>0</xdr:rowOff>
    </xdr:to>
    <xdr:sp>
      <xdr:nvSpPr>
        <xdr:cNvPr id="47" name="Line 5"/>
        <xdr:cNvSpPr>
          <a:spLocks/>
        </xdr:cNvSpPr>
      </xdr:nvSpPr>
      <xdr:spPr>
        <a:xfrm>
          <a:off x="576262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10</xdr:row>
      <xdr:rowOff>0</xdr:rowOff>
    </xdr:from>
    <xdr:to>
      <xdr:col>6</xdr:col>
      <xdr:colOff>581025</xdr:colOff>
      <xdr:row>10</xdr:row>
      <xdr:rowOff>0</xdr:rowOff>
    </xdr:to>
    <xdr:sp>
      <xdr:nvSpPr>
        <xdr:cNvPr id="48" name="Line 6"/>
        <xdr:cNvSpPr>
          <a:spLocks/>
        </xdr:cNvSpPr>
      </xdr:nvSpPr>
      <xdr:spPr>
        <a:xfrm>
          <a:off x="40195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49" name="Line 1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50" name="Line 2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51" name="Line 3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52" name="Line 4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581025</xdr:colOff>
      <xdr:row>10</xdr:row>
      <xdr:rowOff>0</xdr:rowOff>
    </xdr:from>
    <xdr:to>
      <xdr:col>9</xdr:col>
      <xdr:colOff>581025</xdr:colOff>
      <xdr:row>10</xdr:row>
      <xdr:rowOff>0</xdr:rowOff>
    </xdr:to>
    <xdr:sp>
      <xdr:nvSpPr>
        <xdr:cNvPr id="53" name="Line 5"/>
        <xdr:cNvSpPr>
          <a:spLocks/>
        </xdr:cNvSpPr>
      </xdr:nvSpPr>
      <xdr:spPr>
        <a:xfrm>
          <a:off x="576262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10</xdr:row>
      <xdr:rowOff>0</xdr:rowOff>
    </xdr:from>
    <xdr:to>
      <xdr:col>6</xdr:col>
      <xdr:colOff>581025</xdr:colOff>
      <xdr:row>10</xdr:row>
      <xdr:rowOff>0</xdr:rowOff>
    </xdr:to>
    <xdr:sp>
      <xdr:nvSpPr>
        <xdr:cNvPr id="54" name="Line 6"/>
        <xdr:cNvSpPr>
          <a:spLocks/>
        </xdr:cNvSpPr>
      </xdr:nvSpPr>
      <xdr:spPr>
        <a:xfrm>
          <a:off x="40195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55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56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57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58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59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60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61" name="Line 1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62" name="Line 2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63" name="Line 3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64" name="Line 4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581025</xdr:colOff>
      <xdr:row>10</xdr:row>
      <xdr:rowOff>0</xdr:rowOff>
    </xdr:from>
    <xdr:to>
      <xdr:col>9</xdr:col>
      <xdr:colOff>581025</xdr:colOff>
      <xdr:row>10</xdr:row>
      <xdr:rowOff>0</xdr:rowOff>
    </xdr:to>
    <xdr:sp>
      <xdr:nvSpPr>
        <xdr:cNvPr id="65" name="Line 5"/>
        <xdr:cNvSpPr>
          <a:spLocks/>
        </xdr:cNvSpPr>
      </xdr:nvSpPr>
      <xdr:spPr>
        <a:xfrm>
          <a:off x="576262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10</xdr:row>
      <xdr:rowOff>0</xdr:rowOff>
    </xdr:from>
    <xdr:to>
      <xdr:col>6</xdr:col>
      <xdr:colOff>581025</xdr:colOff>
      <xdr:row>10</xdr:row>
      <xdr:rowOff>0</xdr:rowOff>
    </xdr:to>
    <xdr:sp>
      <xdr:nvSpPr>
        <xdr:cNvPr id="66" name="Line 6"/>
        <xdr:cNvSpPr>
          <a:spLocks/>
        </xdr:cNvSpPr>
      </xdr:nvSpPr>
      <xdr:spPr>
        <a:xfrm>
          <a:off x="40195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67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68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69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70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71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72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73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74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75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76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77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78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79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80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81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82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83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84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85" name="Line 1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86" name="Line 2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87" name="Line 3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88" name="Line 4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581025</xdr:colOff>
      <xdr:row>10</xdr:row>
      <xdr:rowOff>0</xdr:rowOff>
    </xdr:from>
    <xdr:to>
      <xdr:col>9</xdr:col>
      <xdr:colOff>581025</xdr:colOff>
      <xdr:row>10</xdr:row>
      <xdr:rowOff>0</xdr:rowOff>
    </xdr:to>
    <xdr:sp>
      <xdr:nvSpPr>
        <xdr:cNvPr id="89" name="Line 5"/>
        <xdr:cNvSpPr>
          <a:spLocks/>
        </xdr:cNvSpPr>
      </xdr:nvSpPr>
      <xdr:spPr>
        <a:xfrm>
          <a:off x="576262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10</xdr:row>
      <xdr:rowOff>0</xdr:rowOff>
    </xdr:from>
    <xdr:to>
      <xdr:col>6</xdr:col>
      <xdr:colOff>581025</xdr:colOff>
      <xdr:row>10</xdr:row>
      <xdr:rowOff>0</xdr:rowOff>
    </xdr:to>
    <xdr:sp>
      <xdr:nvSpPr>
        <xdr:cNvPr id="90" name="Line 6"/>
        <xdr:cNvSpPr>
          <a:spLocks/>
        </xdr:cNvSpPr>
      </xdr:nvSpPr>
      <xdr:spPr>
        <a:xfrm>
          <a:off x="40195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91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92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93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94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95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96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97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98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99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100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101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102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103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104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105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106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107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108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109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110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111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112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113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114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115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116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117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118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119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120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121" name="Line 1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122" name="Line 2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123" name="Line 3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124" name="Line 4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581025</xdr:colOff>
      <xdr:row>10</xdr:row>
      <xdr:rowOff>0</xdr:rowOff>
    </xdr:from>
    <xdr:to>
      <xdr:col>9</xdr:col>
      <xdr:colOff>581025</xdr:colOff>
      <xdr:row>10</xdr:row>
      <xdr:rowOff>0</xdr:rowOff>
    </xdr:to>
    <xdr:sp>
      <xdr:nvSpPr>
        <xdr:cNvPr id="125" name="Line 5"/>
        <xdr:cNvSpPr>
          <a:spLocks/>
        </xdr:cNvSpPr>
      </xdr:nvSpPr>
      <xdr:spPr>
        <a:xfrm>
          <a:off x="576262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10</xdr:row>
      <xdr:rowOff>0</xdr:rowOff>
    </xdr:from>
    <xdr:to>
      <xdr:col>6</xdr:col>
      <xdr:colOff>581025</xdr:colOff>
      <xdr:row>10</xdr:row>
      <xdr:rowOff>0</xdr:rowOff>
    </xdr:to>
    <xdr:sp>
      <xdr:nvSpPr>
        <xdr:cNvPr id="126" name="Line 6"/>
        <xdr:cNvSpPr>
          <a:spLocks/>
        </xdr:cNvSpPr>
      </xdr:nvSpPr>
      <xdr:spPr>
        <a:xfrm>
          <a:off x="40195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127" name="Line 1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128" name="Line 2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129" name="Line 3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130" name="Line 4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581025</xdr:colOff>
      <xdr:row>10</xdr:row>
      <xdr:rowOff>0</xdr:rowOff>
    </xdr:from>
    <xdr:to>
      <xdr:col>9</xdr:col>
      <xdr:colOff>581025</xdr:colOff>
      <xdr:row>10</xdr:row>
      <xdr:rowOff>0</xdr:rowOff>
    </xdr:to>
    <xdr:sp>
      <xdr:nvSpPr>
        <xdr:cNvPr id="131" name="Line 5"/>
        <xdr:cNvSpPr>
          <a:spLocks/>
        </xdr:cNvSpPr>
      </xdr:nvSpPr>
      <xdr:spPr>
        <a:xfrm>
          <a:off x="576262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10</xdr:row>
      <xdr:rowOff>0</xdr:rowOff>
    </xdr:from>
    <xdr:to>
      <xdr:col>6</xdr:col>
      <xdr:colOff>581025</xdr:colOff>
      <xdr:row>10</xdr:row>
      <xdr:rowOff>0</xdr:rowOff>
    </xdr:to>
    <xdr:sp>
      <xdr:nvSpPr>
        <xdr:cNvPr id="132" name="Line 6"/>
        <xdr:cNvSpPr>
          <a:spLocks/>
        </xdr:cNvSpPr>
      </xdr:nvSpPr>
      <xdr:spPr>
        <a:xfrm>
          <a:off x="40195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133" name="Line 1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134" name="Line 2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135" name="Line 3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136" name="Line 4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581025</xdr:colOff>
      <xdr:row>10</xdr:row>
      <xdr:rowOff>0</xdr:rowOff>
    </xdr:from>
    <xdr:to>
      <xdr:col>9</xdr:col>
      <xdr:colOff>581025</xdr:colOff>
      <xdr:row>10</xdr:row>
      <xdr:rowOff>0</xdr:rowOff>
    </xdr:to>
    <xdr:sp>
      <xdr:nvSpPr>
        <xdr:cNvPr id="137" name="Line 5"/>
        <xdr:cNvSpPr>
          <a:spLocks/>
        </xdr:cNvSpPr>
      </xdr:nvSpPr>
      <xdr:spPr>
        <a:xfrm>
          <a:off x="576262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10</xdr:row>
      <xdr:rowOff>0</xdr:rowOff>
    </xdr:from>
    <xdr:to>
      <xdr:col>6</xdr:col>
      <xdr:colOff>581025</xdr:colOff>
      <xdr:row>10</xdr:row>
      <xdr:rowOff>0</xdr:rowOff>
    </xdr:to>
    <xdr:sp>
      <xdr:nvSpPr>
        <xdr:cNvPr id="138" name="Line 6"/>
        <xdr:cNvSpPr>
          <a:spLocks/>
        </xdr:cNvSpPr>
      </xdr:nvSpPr>
      <xdr:spPr>
        <a:xfrm>
          <a:off x="40195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139" name="Line 1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140" name="Line 2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141" name="Line 3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142" name="Line 4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581025</xdr:colOff>
      <xdr:row>10</xdr:row>
      <xdr:rowOff>0</xdr:rowOff>
    </xdr:from>
    <xdr:to>
      <xdr:col>9</xdr:col>
      <xdr:colOff>581025</xdr:colOff>
      <xdr:row>10</xdr:row>
      <xdr:rowOff>0</xdr:rowOff>
    </xdr:to>
    <xdr:sp>
      <xdr:nvSpPr>
        <xdr:cNvPr id="143" name="Line 5"/>
        <xdr:cNvSpPr>
          <a:spLocks/>
        </xdr:cNvSpPr>
      </xdr:nvSpPr>
      <xdr:spPr>
        <a:xfrm>
          <a:off x="576262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10</xdr:row>
      <xdr:rowOff>0</xdr:rowOff>
    </xdr:from>
    <xdr:to>
      <xdr:col>6</xdr:col>
      <xdr:colOff>581025</xdr:colOff>
      <xdr:row>10</xdr:row>
      <xdr:rowOff>0</xdr:rowOff>
    </xdr:to>
    <xdr:sp>
      <xdr:nvSpPr>
        <xdr:cNvPr id="144" name="Line 6"/>
        <xdr:cNvSpPr>
          <a:spLocks/>
        </xdr:cNvSpPr>
      </xdr:nvSpPr>
      <xdr:spPr>
        <a:xfrm>
          <a:off x="40195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145" name="Line 1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146" name="Line 2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147" name="Line 3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148" name="Line 4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581025</xdr:colOff>
      <xdr:row>10</xdr:row>
      <xdr:rowOff>0</xdr:rowOff>
    </xdr:from>
    <xdr:to>
      <xdr:col>9</xdr:col>
      <xdr:colOff>581025</xdr:colOff>
      <xdr:row>10</xdr:row>
      <xdr:rowOff>0</xdr:rowOff>
    </xdr:to>
    <xdr:sp>
      <xdr:nvSpPr>
        <xdr:cNvPr id="149" name="Line 5"/>
        <xdr:cNvSpPr>
          <a:spLocks/>
        </xdr:cNvSpPr>
      </xdr:nvSpPr>
      <xdr:spPr>
        <a:xfrm>
          <a:off x="576262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10</xdr:row>
      <xdr:rowOff>0</xdr:rowOff>
    </xdr:from>
    <xdr:to>
      <xdr:col>6</xdr:col>
      <xdr:colOff>581025</xdr:colOff>
      <xdr:row>10</xdr:row>
      <xdr:rowOff>0</xdr:rowOff>
    </xdr:to>
    <xdr:sp>
      <xdr:nvSpPr>
        <xdr:cNvPr id="150" name="Line 6"/>
        <xdr:cNvSpPr>
          <a:spLocks/>
        </xdr:cNvSpPr>
      </xdr:nvSpPr>
      <xdr:spPr>
        <a:xfrm>
          <a:off x="40195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151" name="Line 1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152" name="Line 2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153" name="Line 3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154" name="Line 4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581025</xdr:colOff>
      <xdr:row>10</xdr:row>
      <xdr:rowOff>0</xdr:rowOff>
    </xdr:from>
    <xdr:to>
      <xdr:col>9</xdr:col>
      <xdr:colOff>581025</xdr:colOff>
      <xdr:row>10</xdr:row>
      <xdr:rowOff>0</xdr:rowOff>
    </xdr:to>
    <xdr:sp>
      <xdr:nvSpPr>
        <xdr:cNvPr id="155" name="Line 5"/>
        <xdr:cNvSpPr>
          <a:spLocks/>
        </xdr:cNvSpPr>
      </xdr:nvSpPr>
      <xdr:spPr>
        <a:xfrm>
          <a:off x="576262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10</xdr:row>
      <xdr:rowOff>0</xdr:rowOff>
    </xdr:from>
    <xdr:to>
      <xdr:col>6</xdr:col>
      <xdr:colOff>581025</xdr:colOff>
      <xdr:row>10</xdr:row>
      <xdr:rowOff>0</xdr:rowOff>
    </xdr:to>
    <xdr:sp>
      <xdr:nvSpPr>
        <xdr:cNvPr id="156" name="Line 6"/>
        <xdr:cNvSpPr>
          <a:spLocks/>
        </xdr:cNvSpPr>
      </xdr:nvSpPr>
      <xdr:spPr>
        <a:xfrm>
          <a:off x="40195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157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158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159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160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161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162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163" name="Line 1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164" name="Line 2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165" name="Line 3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166" name="Line 4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581025</xdr:colOff>
      <xdr:row>10</xdr:row>
      <xdr:rowOff>0</xdr:rowOff>
    </xdr:from>
    <xdr:to>
      <xdr:col>9</xdr:col>
      <xdr:colOff>581025</xdr:colOff>
      <xdr:row>10</xdr:row>
      <xdr:rowOff>0</xdr:rowOff>
    </xdr:to>
    <xdr:sp>
      <xdr:nvSpPr>
        <xdr:cNvPr id="167" name="Line 5"/>
        <xdr:cNvSpPr>
          <a:spLocks/>
        </xdr:cNvSpPr>
      </xdr:nvSpPr>
      <xdr:spPr>
        <a:xfrm>
          <a:off x="576262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10</xdr:row>
      <xdr:rowOff>0</xdr:rowOff>
    </xdr:from>
    <xdr:to>
      <xdr:col>6</xdr:col>
      <xdr:colOff>581025</xdr:colOff>
      <xdr:row>10</xdr:row>
      <xdr:rowOff>0</xdr:rowOff>
    </xdr:to>
    <xdr:sp>
      <xdr:nvSpPr>
        <xdr:cNvPr id="168" name="Line 6"/>
        <xdr:cNvSpPr>
          <a:spLocks/>
        </xdr:cNvSpPr>
      </xdr:nvSpPr>
      <xdr:spPr>
        <a:xfrm>
          <a:off x="40195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169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170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171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172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173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174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175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176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177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178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179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180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181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182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183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184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185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186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187" name="Line 1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188" name="Line 2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189" name="Line 3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190" name="Line 4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581025</xdr:colOff>
      <xdr:row>10</xdr:row>
      <xdr:rowOff>0</xdr:rowOff>
    </xdr:from>
    <xdr:to>
      <xdr:col>9</xdr:col>
      <xdr:colOff>581025</xdr:colOff>
      <xdr:row>10</xdr:row>
      <xdr:rowOff>0</xdr:rowOff>
    </xdr:to>
    <xdr:sp>
      <xdr:nvSpPr>
        <xdr:cNvPr id="191" name="Line 5"/>
        <xdr:cNvSpPr>
          <a:spLocks/>
        </xdr:cNvSpPr>
      </xdr:nvSpPr>
      <xdr:spPr>
        <a:xfrm>
          <a:off x="576262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10</xdr:row>
      <xdr:rowOff>0</xdr:rowOff>
    </xdr:from>
    <xdr:to>
      <xdr:col>6</xdr:col>
      <xdr:colOff>581025</xdr:colOff>
      <xdr:row>10</xdr:row>
      <xdr:rowOff>0</xdr:rowOff>
    </xdr:to>
    <xdr:sp>
      <xdr:nvSpPr>
        <xdr:cNvPr id="192" name="Line 6"/>
        <xdr:cNvSpPr>
          <a:spLocks/>
        </xdr:cNvSpPr>
      </xdr:nvSpPr>
      <xdr:spPr>
        <a:xfrm>
          <a:off x="40195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193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194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195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196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197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198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199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00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201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02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203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204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205" name="Line 1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206" name="Line 2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207" name="Line 3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208" name="Line 4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209" name="Line 5"/>
        <xdr:cNvSpPr>
          <a:spLocks/>
        </xdr:cNvSpPr>
      </xdr:nvSpPr>
      <xdr:spPr>
        <a:xfrm>
          <a:off x="460057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210" name="Line 6"/>
        <xdr:cNvSpPr>
          <a:spLocks/>
        </xdr:cNvSpPr>
      </xdr:nvSpPr>
      <xdr:spPr>
        <a:xfrm>
          <a:off x="285750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211" name="Line 1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212" name="Line 2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213" name="Line 3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214" name="Line 4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215" name="Line 5"/>
        <xdr:cNvSpPr>
          <a:spLocks/>
        </xdr:cNvSpPr>
      </xdr:nvSpPr>
      <xdr:spPr>
        <a:xfrm>
          <a:off x="460057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216" name="Line 6"/>
        <xdr:cNvSpPr>
          <a:spLocks/>
        </xdr:cNvSpPr>
      </xdr:nvSpPr>
      <xdr:spPr>
        <a:xfrm>
          <a:off x="285750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217" name="Line 1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218" name="Line 2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219" name="Line 3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220" name="Line 4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221" name="Line 5"/>
        <xdr:cNvSpPr>
          <a:spLocks/>
        </xdr:cNvSpPr>
      </xdr:nvSpPr>
      <xdr:spPr>
        <a:xfrm>
          <a:off x="460057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222" name="Line 6"/>
        <xdr:cNvSpPr>
          <a:spLocks/>
        </xdr:cNvSpPr>
      </xdr:nvSpPr>
      <xdr:spPr>
        <a:xfrm>
          <a:off x="285750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223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24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225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26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227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228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229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30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231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32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233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234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235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36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237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38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239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240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241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42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243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44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245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246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247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48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249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50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251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252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253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54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255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56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257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258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259" name="Line 1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260" name="Line 2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261" name="Line 3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262" name="Line 4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263" name="Line 5"/>
        <xdr:cNvSpPr>
          <a:spLocks/>
        </xdr:cNvSpPr>
      </xdr:nvSpPr>
      <xdr:spPr>
        <a:xfrm>
          <a:off x="460057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264" name="Line 6"/>
        <xdr:cNvSpPr>
          <a:spLocks/>
        </xdr:cNvSpPr>
      </xdr:nvSpPr>
      <xdr:spPr>
        <a:xfrm>
          <a:off x="285750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265" name="Line 1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266" name="Line 2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267" name="Line 3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268" name="Line 4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269" name="Line 5"/>
        <xdr:cNvSpPr>
          <a:spLocks/>
        </xdr:cNvSpPr>
      </xdr:nvSpPr>
      <xdr:spPr>
        <a:xfrm>
          <a:off x="460057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270" name="Line 6"/>
        <xdr:cNvSpPr>
          <a:spLocks/>
        </xdr:cNvSpPr>
      </xdr:nvSpPr>
      <xdr:spPr>
        <a:xfrm>
          <a:off x="285750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271" name="Line 1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272" name="Line 2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273" name="Line 3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274" name="Line 4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275" name="Line 5"/>
        <xdr:cNvSpPr>
          <a:spLocks/>
        </xdr:cNvSpPr>
      </xdr:nvSpPr>
      <xdr:spPr>
        <a:xfrm>
          <a:off x="460057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276" name="Line 6"/>
        <xdr:cNvSpPr>
          <a:spLocks/>
        </xdr:cNvSpPr>
      </xdr:nvSpPr>
      <xdr:spPr>
        <a:xfrm>
          <a:off x="285750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277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78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279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80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281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282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283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84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285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86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287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288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289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90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291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92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293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294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295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96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297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98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299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300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301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302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303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304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305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306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307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308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309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310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311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312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313" name="Line 1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314" name="Line 2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315" name="Line 3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316" name="Line 4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317" name="Line 5"/>
        <xdr:cNvSpPr>
          <a:spLocks/>
        </xdr:cNvSpPr>
      </xdr:nvSpPr>
      <xdr:spPr>
        <a:xfrm>
          <a:off x="460057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318" name="Line 6"/>
        <xdr:cNvSpPr>
          <a:spLocks/>
        </xdr:cNvSpPr>
      </xdr:nvSpPr>
      <xdr:spPr>
        <a:xfrm>
          <a:off x="285750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319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320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321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322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323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324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325" name="Line 1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326" name="Line 2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327" name="Line 3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328" name="Line 4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329" name="Line 5"/>
        <xdr:cNvSpPr>
          <a:spLocks/>
        </xdr:cNvSpPr>
      </xdr:nvSpPr>
      <xdr:spPr>
        <a:xfrm>
          <a:off x="460057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330" name="Line 6"/>
        <xdr:cNvSpPr>
          <a:spLocks/>
        </xdr:cNvSpPr>
      </xdr:nvSpPr>
      <xdr:spPr>
        <a:xfrm>
          <a:off x="285750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331" name="Line 1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332" name="Line 2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333" name="Line 3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334" name="Line 4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335" name="Line 5"/>
        <xdr:cNvSpPr>
          <a:spLocks/>
        </xdr:cNvSpPr>
      </xdr:nvSpPr>
      <xdr:spPr>
        <a:xfrm>
          <a:off x="460057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336" name="Line 6"/>
        <xdr:cNvSpPr>
          <a:spLocks/>
        </xdr:cNvSpPr>
      </xdr:nvSpPr>
      <xdr:spPr>
        <a:xfrm>
          <a:off x="285750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337" name="Line 1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338" name="Line 2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339" name="Line 3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340" name="Line 4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341" name="Line 5"/>
        <xdr:cNvSpPr>
          <a:spLocks/>
        </xdr:cNvSpPr>
      </xdr:nvSpPr>
      <xdr:spPr>
        <a:xfrm>
          <a:off x="460057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342" name="Line 6"/>
        <xdr:cNvSpPr>
          <a:spLocks/>
        </xdr:cNvSpPr>
      </xdr:nvSpPr>
      <xdr:spPr>
        <a:xfrm>
          <a:off x="285750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343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344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345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346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347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348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349" name="Line 1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350" name="Line 2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351" name="Line 3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352" name="Line 4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353" name="Line 5"/>
        <xdr:cNvSpPr>
          <a:spLocks/>
        </xdr:cNvSpPr>
      </xdr:nvSpPr>
      <xdr:spPr>
        <a:xfrm>
          <a:off x="460057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354" name="Line 6"/>
        <xdr:cNvSpPr>
          <a:spLocks/>
        </xdr:cNvSpPr>
      </xdr:nvSpPr>
      <xdr:spPr>
        <a:xfrm>
          <a:off x="285750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355" name="Line 1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356" name="Line 2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357" name="Line 3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358" name="Line 4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359" name="Line 5"/>
        <xdr:cNvSpPr>
          <a:spLocks/>
        </xdr:cNvSpPr>
      </xdr:nvSpPr>
      <xdr:spPr>
        <a:xfrm>
          <a:off x="460057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360" name="Line 6"/>
        <xdr:cNvSpPr>
          <a:spLocks/>
        </xdr:cNvSpPr>
      </xdr:nvSpPr>
      <xdr:spPr>
        <a:xfrm>
          <a:off x="285750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361" name="Line 1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362" name="Line 2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363" name="Line 3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364" name="Line 4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365" name="Line 5"/>
        <xdr:cNvSpPr>
          <a:spLocks/>
        </xdr:cNvSpPr>
      </xdr:nvSpPr>
      <xdr:spPr>
        <a:xfrm>
          <a:off x="460057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366" name="Line 6"/>
        <xdr:cNvSpPr>
          <a:spLocks/>
        </xdr:cNvSpPr>
      </xdr:nvSpPr>
      <xdr:spPr>
        <a:xfrm>
          <a:off x="285750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367" name="Line 1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368" name="Line 2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369" name="Line 3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370" name="Line 4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371" name="Line 5"/>
        <xdr:cNvSpPr>
          <a:spLocks/>
        </xdr:cNvSpPr>
      </xdr:nvSpPr>
      <xdr:spPr>
        <a:xfrm>
          <a:off x="460057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372" name="Line 6"/>
        <xdr:cNvSpPr>
          <a:spLocks/>
        </xdr:cNvSpPr>
      </xdr:nvSpPr>
      <xdr:spPr>
        <a:xfrm>
          <a:off x="285750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373" name="Line 1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374" name="Line 2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375" name="Line 3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376" name="Line 4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377" name="Line 5"/>
        <xdr:cNvSpPr>
          <a:spLocks/>
        </xdr:cNvSpPr>
      </xdr:nvSpPr>
      <xdr:spPr>
        <a:xfrm>
          <a:off x="460057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378" name="Line 6"/>
        <xdr:cNvSpPr>
          <a:spLocks/>
        </xdr:cNvSpPr>
      </xdr:nvSpPr>
      <xdr:spPr>
        <a:xfrm>
          <a:off x="285750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379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380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381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382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383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384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385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386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387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388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389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390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391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392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393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394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395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396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397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398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399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400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401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402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403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404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405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406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407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408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409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410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411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412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413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414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415" name="Line 1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416" name="Line 2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417" name="Line 3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418" name="Line 4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419" name="Line 5"/>
        <xdr:cNvSpPr>
          <a:spLocks/>
        </xdr:cNvSpPr>
      </xdr:nvSpPr>
      <xdr:spPr>
        <a:xfrm>
          <a:off x="460057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420" name="Line 6"/>
        <xdr:cNvSpPr>
          <a:spLocks/>
        </xdr:cNvSpPr>
      </xdr:nvSpPr>
      <xdr:spPr>
        <a:xfrm>
          <a:off x="285750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421" name="Line 1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422" name="Line 2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423" name="Line 3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424" name="Line 4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425" name="Line 5"/>
        <xdr:cNvSpPr>
          <a:spLocks/>
        </xdr:cNvSpPr>
      </xdr:nvSpPr>
      <xdr:spPr>
        <a:xfrm>
          <a:off x="460057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426" name="Line 6"/>
        <xdr:cNvSpPr>
          <a:spLocks/>
        </xdr:cNvSpPr>
      </xdr:nvSpPr>
      <xdr:spPr>
        <a:xfrm>
          <a:off x="285750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427" name="Line 1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428" name="Line 2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429" name="Line 3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430" name="Line 4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431" name="Line 5"/>
        <xdr:cNvSpPr>
          <a:spLocks/>
        </xdr:cNvSpPr>
      </xdr:nvSpPr>
      <xdr:spPr>
        <a:xfrm>
          <a:off x="460057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432" name="Line 6"/>
        <xdr:cNvSpPr>
          <a:spLocks/>
        </xdr:cNvSpPr>
      </xdr:nvSpPr>
      <xdr:spPr>
        <a:xfrm>
          <a:off x="285750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433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434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435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436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437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438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439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440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441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442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443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444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445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446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447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448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449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450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451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452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453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454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455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456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457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458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459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460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461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462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463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464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465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466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467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468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469" name="Line 1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470" name="Line 2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471" name="Line 3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472" name="Line 4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473" name="Line 5"/>
        <xdr:cNvSpPr>
          <a:spLocks/>
        </xdr:cNvSpPr>
      </xdr:nvSpPr>
      <xdr:spPr>
        <a:xfrm>
          <a:off x="460057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474" name="Line 6"/>
        <xdr:cNvSpPr>
          <a:spLocks/>
        </xdr:cNvSpPr>
      </xdr:nvSpPr>
      <xdr:spPr>
        <a:xfrm>
          <a:off x="285750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475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476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477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478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479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480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481" name="Line 1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482" name="Line 2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483" name="Line 3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484" name="Line 4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485" name="Line 5"/>
        <xdr:cNvSpPr>
          <a:spLocks/>
        </xdr:cNvSpPr>
      </xdr:nvSpPr>
      <xdr:spPr>
        <a:xfrm>
          <a:off x="460057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486" name="Line 6"/>
        <xdr:cNvSpPr>
          <a:spLocks/>
        </xdr:cNvSpPr>
      </xdr:nvSpPr>
      <xdr:spPr>
        <a:xfrm>
          <a:off x="285750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487" name="Line 1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488" name="Line 2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489" name="Line 3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490" name="Line 4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491" name="Line 5"/>
        <xdr:cNvSpPr>
          <a:spLocks/>
        </xdr:cNvSpPr>
      </xdr:nvSpPr>
      <xdr:spPr>
        <a:xfrm>
          <a:off x="460057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492" name="Line 6"/>
        <xdr:cNvSpPr>
          <a:spLocks/>
        </xdr:cNvSpPr>
      </xdr:nvSpPr>
      <xdr:spPr>
        <a:xfrm>
          <a:off x="285750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493" name="Line 1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494" name="Line 2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495" name="Line 3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496" name="Line 4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497" name="Line 5"/>
        <xdr:cNvSpPr>
          <a:spLocks/>
        </xdr:cNvSpPr>
      </xdr:nvSpPr>
      <xdr:spPr>
        <a:xfrm>
          <a:off x="460057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498" name="Line 6"/>
        <xdr:cNvSpPr>
          <a:spLocks/>
        </xdr:cNvSpPr>
      </xdr:nvSpPr>
      <xdr:spPr>
        <a:xfrm>
          <a:off x="285750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499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500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501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502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503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504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505" name="Line 1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506" name="Line 2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507" name="Line 3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508" name="Line 4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509" name="Line 5"/>
        <xdr:cNvSpPr>
          <a:spLocks/>
        </xdr:cNvSpPr>
      </xdr:nvSpPr>
      <xdr:spPr>
        <a:xfrm>
          <a:off x="460057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510" name="Line 6"/>
        <xdr:cNvSpPr>
          <a:spLocks/>
        </xdr:cNvSpPr>
      </xdr:nvSpPr>
      <xdr:spPr>
        <a:xfrm>
          <a:off x="285750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511" name="Line 1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512" name="Line 2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513" name="Line 3"/>
        <xdr:cNvSpPr>
          <a:spLocks/>
        </xdr:cNvSpPr>
      </xdr:nvSpPr>
      <xdr:spPr>
        <a:xfrm>
          <a:off x="34385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514" name="Line 4"/>
        <xdr:cNvSpPr>
          <a:spLocks/>
        </xdr:cNvSpPr>
      </xdr:nvSpPr>
      <xdr:spPr>
        <a:xfrm>
          <a:off x="40195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515" name="Line 5"/>
        <xdr:cNvSpPr>
          <a:spLocks/>
        </xdr:cNvSpPr>
      </xdr:nvSpPr>
      <xdr:spPr>
        <a:xfrm>
          <a:off x="460057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516" name="Line 6"/>
        <xdr:cNvSpPr>
          <a:spLocks/>
        </xdr:cNvSpPr>
      </xdr:nvSpPr>
      <xdr:spPr>
        <a:xfrm>
          <a:off x="285750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517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518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519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520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521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522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523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524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525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526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527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528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529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530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531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532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533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534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535" name="Line 1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536" name="Line 2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537" name="Line 3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538" name="Line 4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581025</xdr:colOff>
      <xdr:row>10</xdr:row>
      <xdr:rowOff>0</xdr:rowOff>
    </xdr:from>
    <xdr:to>
      <xdr:col>9</xdr:col>
      <xdr:colOff>581025</xdr:colOff>
      <xdr:row>10</xdr:row>
      <xdr:rowOff>0</xdr:rowOff>
    </xdr:to>
    <xdr:sp>
      <xdr:nvSpPr>
        <xdr:cNvPr id="539" name="Line 5"/>
        <xdr:cNvSpPr>
          <a:spLocks/>
        </xdr:cNvSpPr>
      </xdr:nvSpPr>
      <xdr:spPr>
        <a:xfrm>
          <a:off x="576262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10</xdr:row>
      <xdr:rowOff>0</xdr:rowOff>
    </xdr:from>
    <xdr:to>
      <xdr:col>6</xdr:col>
      <xdr:colOff>581025</xdr:colOff>
      <xdr:row>10</xdr:row>
      <xdr:rowOff>0</xdr:rowOff>
    </xdr:to>
    <xdr:sp>
      <xdr:nvSpPr>
        <xdr:cNvPr id="540" name="Line 6"/>
        <xdr:cNvSpPr>
          <a:spLocks/>
        </xdr:cNvSpPr>
      </xdr:nvSpPr>
      <xdr:spPr>
        <a:xfrm>
          <a:off x="40195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541" name="Line 1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542" name="Line 2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543" name="Line 3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544" name="Line 4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581025</xdr:colOff>
      <xdr:row>10</xdr:row>
      <xdr:rowOff>0</xdr:rowOff>
    </xdr:from>
    <xdr:to>
      <xdr:col>9</xdr:col>
      <xdr:colOff>581025</xdr:colOff>
      <xdr:row>10</xdr:row>
      <xdr:rowOff>0</xdr:rowOff>
    </xdr:to>
    <xdr:sp>
      <xdr:nvSpPr>
        <xdr:cNvPr id="545" name="Line 5"/>
        <xdr:cNvSpPr>
          <a:spLocks/>
        </xdr:cNvSpPr>
      </xdr:nvSpPr>
      <xdr:spPr>
        <a:xfrm>
          <a:off x="576262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10</xdr:row>
      <xdr:rowOff>0</xdr:rowOff>
    </xdr:from>
    <xdr:to>
      <xdr:col>6</xdr:col>
      <xdr:colOff>581025</xdr:colOff>
      <xdr:row>10</xdr:row>
      <xdr:rowOff>0</xdr:rowOff>
    </xdr:to>
    <xdr:sp>
      <xdr:nvSpPr>
        <xdr:cNvPr id="546" name="Line 6"/>
        <xdr:cNvSpPr>
          <a:spLocks/>
        </xdr:cNvSpPr>
      </xdr:nvSpPr>
      <xdr:spPr>
        <a:xfrm>
          <a:off x="40195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547" name="Line 1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548" name="Line 2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549" name="Line 3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550" name="Line 4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581025</xdr:colOff>
      <xdr:row>10</xdr:row>
      <xdr:rowOff>0</xdr:rowOff>
    </xdr:from>
    <xdr:to>
      <xdr:col>9</xdr:col>
      <xdr:colOff>581025</xdr:colOff>
      <xdr:row>10</xdr:row>
      <xdr:rowOff>0</xdr:rowOff>
    </xdr:to>
    <xdr:sp>
      <xdr:nvSpPr>
        <xdr:cNvPr id="551" name="Line 5"/>
        <xdr:cNvSpPr>
          <a:spLocks/>
        </xdr:cNvSpPr>
      </xdr:nvSpPr>
      <xdr:spPr>
        <a:xfrm>
          <a:off x="576262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10</xdr:row>
      <xdr:rowOff>0</xdr:rowOff>
    </xdr:from>
    <xdr:to>
      <xdr:col>6</xdr:col>
      <xdr:colOff>581025</xdr:colOff>
      <xdr:row>10</xdr:row>
      <xdr:rowOff>0</xdr:rowOff>
    </xdr:to>
    <xdr:sp>
      <xdr:nvSpPr>
        <xdr:cNvPr id="552" name="Line 6"/>
        <xdr:cNvSpPr>
          <a:spLocks/>
        </xdr:cNvSpPr>
      </xdr:nvSpPr>
      <xdr:spPr>
        <a:xfrm>
          <a:off x="40195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553" name="Line 1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554" name="Line 2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555" name="Line 3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556" name="Line 4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581025</xdr:colOff>
      <xdr:row>10</xdr:row>
      <xdr:rowOff>0</xdr:rowOff>
    </xdr:from>
    <xdr:to>
      <xdr:col>9</xdr:col>
      <xdr:colOff>581025</xdr:colOff>
      <xdr:row>10</xdr:row>
      <xdr:rowOff>0</xdr:rowOff>
    </xdr:to>
    <xdr:sp>
      <xdr:nvSpPr>
        <xdr:cNvPr id="557" name="Line 5"/>
        <xdr:cNvSpPr>
          <a:spLocks/>
        </xdr:cNvSpPr>
      </xdr:nvSpPr>
      <xdr:spPr>
        <a:xfrm>
          <a:off x="576262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10</xdr:row>
      <xdr:rowOff>0</xdr:rowOff>
    </xdr:from>
    <xdr:to>
      <xdr:col>6</xdr:col>
      <xdr:colOff>581025</xdr:colOff>
      <xdr:row>10</xdr:row>
      <xdr:rowOff>0</xdr:rowOff>
    </xdr:to>
    <xdr:sp>
      <xdr:nvSpPr>
        <xdr:cNvPr id="558" name="Line 6"/>
        <xdr:cNvSpPr>
          <a:spLocks/>
        </xdr:cNvSpPr>
      </xdr:nvSpPr>
      <xdr:spPr>
        <a:xfrm>
          <a:off x="40195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559" name="Line 1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560" name="Line 2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561" name="Line 3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562" name="Line 4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581025</xdr:colOff>
      <xdr:row>10</xdr:row>
      <xdr:rowOff>0</xdr:rowOff>
    </xdr:from>
    <xdr:to>
      <xdr:col>9</xdr:col>
      <xdr:colOff>581025</xdr:colOff>
      <xdr:row>10</xdr:row>
      <xdr:rowOff>0</xdr:rowOff>
    </xdr:to>
    <xdr:sp>
      <xdr:nvSpPr>
        <xdr:cNvPr id="563" name="Line 5"/>
        <xdr:cNvSpPr>
          <a:spLocks/>
        </xdr:cNvSpPr>
      </xdr:nvSpPr>
      <xdr:spPr>
        <a:xfrm>
          <a:off x="576262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10</xdr:row>
      <xdr:rowOff>0</xdr:rowOff>
    </xdr:from>
    <xdr:to>
      <xdr:col>6</xdr:col>
      <xdr:colOff>581025</xdr:colOff>
      <xdr:row>10</xdr:row>
      <xdr:rowOff>0</xdr:rowOff>
    </xdr:to>
    <xdr:sp>
      <xdr:nvSpPr>
        <xdr:cNvPr id="564" name="Line 6"/>
        <xdr:cNvSpPr>
          <a:spLocks/>
        </xdr:cNvSpPr>
      </xdr:nvSpPr>
      <xdr:spPr>
        <a:xfrm>
          <a:off x="40195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565" name="Line 1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566" name="Line 2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567" name="Line 3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568" name="Line 4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581025</xdr:colOff>
      <xdr:row>10</xdr:row>
      <xdr:rowOff>0</xdr:rowOff>
    </xdr:from>
    <xdr:to>
      <xdr:col>9</xdr:col>
      <xdr:colOff>581025</xdr:colOff>
      <xdr:row>10</xdr:row>
      <xdr:rowOff>0</xdr:rowOff>
    </xdr:to>
    <xdr:sp>
      <xdr:nvSpPr>
        <xdr:cNvPr id="569" name="Line 5"/>
        <xdr:cNvSpPr>
          <a:spLocks/>
        </xdr:cNvSpPr>
      </xdr:nvSpPr>
      <xdr:spPr>
        <a:xfrm>
          <a:off x="576262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10</xdr:row>
      <xdr:rowOff>0</xdr:rowOff>
    </xdr:from>
    <xdr:to>
      <xdr:col>6</xdr:col>
      <xdr:colOff>581025</xdr:colOff>
      <xdr:row>10</xdr:row>
      <xdr:rowOff>0</xdr:rowOff>
    </xdr:to>
    <xdr:sp>
      <xdr:nvSpPr>
        <xdr:cNvPr id="570" name="Line 6"/>
        <xdr:cNvSpPr>
          <a:spLocks/>
        </xdr:cNvSpPr>
      </xdr:nvSpPr>
      <xdr:spPr>
        <a:xfrm>
          <a:off x="40195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571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572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573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574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575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576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577" name="Line 1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578" name="Line 2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579" name="Line 3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580" name="Line 4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581025</xdr:colOff>
      <xdr:row>10</xdr:row>
      <xdr:rowOff>0</xdr:rowOff>
    </xdr:from>
    <xdr:to>
      <xdr:col>9</xdr:col>
      <xdr:colOff>581025</xdr:colOff>
      <xdr:row>10</xdr:row>
      <xdr:rowOff>0</xdr:rowOff>
    </xdr:to>
    <xdr:sp>
      <xdr:nvSpPr>
        <xdr:cNvPr id="581" name="Line 5"/>
        <xdr:cNvSpPr>
          <a:spLocks/>
        </xdr:cNvSpPr>
      </xdr:nvSpPr>
      <xdr:spPr>
        <a:xfrm>
          <a:off x="576262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10</xdr:row>
      <xdr:rowOff>0</xdr:rowOff>
    </xdr:from>
    <xdr:to>
      <xdr:col>6</xdr:col>
      <xdr:colOff>581025</xdr:colOff>
      <xdr:row>10</xdr:row>
      <xdr:rowOff>0</xdr:rowOff>
    </xdr:to>
    <xdr:sp>
      <xdr:nvSpPr>
        <xdr:cNvPr id="582" name="Line 6"/>
        <xdr:cNvSpPr>
          <a:spLocks/>
        </xdr:cNvSpPr>
      </xdr:nvSpPr>
      <xdr:spPr>
        <a:xfrm>
          <a:off x="40195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583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584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585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586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587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588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589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590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591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592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593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594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595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596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597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598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599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600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601" name="Line 1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602" name="Line 2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603" name="Line 3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604" name="Line 4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581025</xdr:colOff>
      <xdr:row>10</xdr:row>
      <xdr:rowOff>0</xdr:rowOff>
    </xdr:from>
    <xdr:to>
      <xdr:col>9</xdr:col>
      <xdr:colOff>581025</xdr:colOff>
      <xdr:row>10</xdr:row>
      <xdr:rowOff>0</xdr:rowOff>
    </xdr:to>
    <xdr:sp>
      <xdr:nvSpPr>
        <xdr:cNvPr id="605" name="Line 5"/>
        <xdr:cNvSpPr>
          <a:spLocks/>
        </xdr:cNvSpPr>
      </xdr:nvSpPr>
      <xdr:spPr>
        <a:xfrm>
          <a:off x="576262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10</xdr:row>
      <xdr:rowOff>0</xdr:rowOff>
    </xdr:from>
    <xdr:to>
      <xdr:col>6</xdr:col>
      <xdr:colOff>581025</xdr:colOff>
      <xdr:row>10</xdr:row>
      <xdr:rowOff>0</xdr:rowOff>
    </xdr:to>
    <xdr:sp>
      <xdr:nvSpPr>
        <xdr:cNvPr id="606" name="Line 6"/>
        <xdr:cNvSpPr>
          <a:spLocks/>
        </xdr:cNvSpPr>
      </xdr:nvSpPr>
      <xdr:spPr>
        <a:xfrm>
          <a:off x="40195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607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608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609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610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611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612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613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614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615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616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617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618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619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620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621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622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623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624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625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626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627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628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629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630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631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632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633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634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635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636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637" name="Line 1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638" name="Line 2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639" name="Line 3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640" name="Line 4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581025</xdr:colOff>
      <xdr:row>10</xdr:row>
      <xdr:rowOff>0</xdr:rowOff>
    </xdr:from>
    <xdr:to>
      <xdr:col>9</xdr:col>
      <xdr:colOff>581025</xdr:colOff>
      <xdr:row>10</xdr:row>
      <xdr:rowOff>0</xdr:rowOff>
    </xdr:to>
    <xdr:sp>
      <xdr:nvSpPr>
        <xdr:cNvPr id="641" name="Line 5"/>
        <xdr:cNvSpPr>
          <a:spLocks/>
        </xdr:cNvSpPr>
      </xdr:nvSpPr>
      <xdr:spPr>
        <a:xfrm>
          <a:off x="576262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10</xdr:row>
      <xdr:rowOff>0</xdr:rowOff>
    </xdr:from>
    <xdr:to>
      <xdr:col>6</xdr:col>
      <xdr:colOff>581025</xdr:colOff>
      <xdr:row>10</xdr:row>
      <xdr:rowOff>0</xdr:rowOff>
    </xdr:to>
    <xdr:sp>
      <xdr:nvSpPr>
        <xdr:cNvPr id="642" name="Line 6"/>
        <xdr:cNvSpPr>
          <a:spLocks/>
        </xdr:cNvSpPr>
      </xdr:nvSpPr>
      <xdr:spPr>
        <a:xfrm>
          <a:off x="40195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643" name="Line 1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644" name="Line 2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645" name="Line 3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646" name="Line 4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581025</xdr:colOff>
      <xdr:row>10</xdr:row>
      <xdr:rowOff>0</xdr:rowOff>
    </xdr:from>
    <xdr:to>
      <xdr:col>9</xdr:col>
      <xdr:colOff>581025</xdr:colOff>
      <xdr:row>10</xdr:row>
      <xdr:rowOff>0</xdr:rowOff>
    </xdr:to>
    <xdr:sp>
      <xdr:nvSpPr>
        <xdr:cNvPr id="647" name="Line 5"/>
        <xdr:cNvSpPr>
          <a:spLocks/>
        </xdr:cNvSpPr>
      </xdr:nvSpPr>
      <xdr:spPr>
        <a:xfrm>
          <a:off x="576262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10</xdr:row>
      <xdr:rowOff>0</xdr:rowOff>
    </xdr:from>
    <xdr:to>
      <xdr:col>6</xdr:col>
      <xdr:colOff>581025</xdr:colOff>
      <xdr:row>10</xdr:row>
      <xdr:rowOff>0</xdr:rowOff>
    </xdr:to>
    <xdr:sp>
      <xdr:nvSpPr>
        <xdr:cNvPr id="648" name="Line 6"/>
        <xdr:cNvSpPr>
          <a:spLocks/>
        </xdr:cNvSpPr>
      </xdr:nvSpPr>
      <xdr:spPr>
        <a:xfrm>
          <a:off x="40195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649" name="Line 1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650" name="Line 2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651" name="Line 3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652" name="Line 4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581025</xdr:colOff>
      <xdr:row>10</xdr:row>
      <xdr:rowOff>0</xdr:rowOff>
    </xdr:from>
    <xdr:to>
      <xdr:col>9</xdr:col>
      <xdr:colOff>581025</xdr:colOff>
      <xdr:row>10</xdr:row>
      <xdr:rowOff>0</xdr:rowOff>
    </xdr:to>
    <xdr:sp>
      <xdr:nvSpPr>
        <xdr:cNvPr id="653" name="Line 5"/>
        <xdr:cNvSpPr>
          <a:spLocks/>
        </xdr:cNvSpPr>
      </xdr:nvSpPr>
      <xdr:spPr>
        <a:xfrm>
          <a:off x="576262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10</xdr:row>
      <xdr:rowOff>0</xdr:rowOff>
    </xdr:from>
    <xdr:to>
      <xdr:col>6</xdr:col>
      <xdr:colOff>581025</xdr:colOff>
      <xdr:row>10</xdr:row>
      <xdr:rowOff>0</xdr:rowOff>
    </xdr:to>
    <xdr:sp>
      <xdr:nvSpPr>
        <xdr:cNvPr id="654" name="Line 6"/>
        <xdr:cNvSpPr>
          <a:spLocks/>
        </xdr:cNvSpPr>
      </xdr:nvSpPr>
      <xdr:spPr>
        <a:xfrm>
          <a:off x="40195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655" name="Line 1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656" name="Line 2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657" name="Line 3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658" name="Line 4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581025</xdr:colOff>
      <xdr:row>10</xdr:row>
      <xdr:rowOff>0</xdr:rowOff>
    </xdr:from>
    <xdr:to>
      <xdr:col>9</xdr:col>
      <xdr:colOff>581025</xdr:colOff>
      <xdr:row>10</xdr:row>
      <xdr:rowOff>0</xdr:rowOff>
    </xdr:to>
    <xdr:sp>
      <xdr:nvSpPr>
        <xdr:cNvPr id="659" name="Line 5"/>
        <xdr:cNvSpPr>
          <a:spLocks/>
        </xdr:cNvSpPr>
      </xdr:nvSpPr>
      <xdr:spPr>
        <a:xfrm>
          <a:off x="576262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10</xdr:row>
      <xdr:rowOff>0</xdr:rowOff>
    </xdr:from>
    <xdr:to>
      <xdr:col>6</xdr:col>
      <xdr:colOff>581025</xdr:colOff>
      <xdr:row>10</xdr:row>
      <xdr:rowOff>0</xdr:rowOff>
    </xdr:to>
    <xdr:sp>
      <xdr:nvSpPr>
        <xdr:cNvPr id="660" name="Line 6"/>
        <xdr:cNvSpPr>
          <a:spLocks/>
        </xdr:cNvSpPr>
      </xdr:nvSpPr>
      <xdr:spPr>
        <a:xfrm>
          <a:off x="40195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661" name="Line 1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662" name="Line 2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663" name="Line 3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664" name="Line 4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581025</xdr:colOff>
      <xdr:row>10</xdr:row>
      <xdr:rowOff>0</xdr:rowOff>
    </xdr:from>
    <xdr:to>
      <xdr:col>9</xdr:col>
      <xdr:colOff>581025</xdr:colOff>
      <xdr:row>10</xdr:row>
      <xdr:rowOff>0</xdr:rowOff>
    </xdr:to>
    <xdr:sp>
      <xdr:nvSpPr>
        <xdr:cNvPr id="665" name="Line 5"/>
        <xdr:cNvSpPr>
          <a:spLocks/>
        </xdr:cNvSpPr>
      </xdr:nvSpPr>
      <xdr:spPr>
        <a:xfrm>
          <a:off x="576262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10</xdr:row>
      <xdr:rowOff>0</xdr:rowOff>
    </xdr:from>
    <xdr:to>
      <xdr:col>6</xdr:col>
      <xdr:colOff>581025</xdr:colOff>
      <xdr:row>10</xdr:row>
      <xdr:rowOff>0</xdr:rowOff>
    </xdr:to>
    <xdr:sp>
      <xdr:nvSpPr>
        <xdr:cNvPr id="666" name="Line 6"/>
        <xdr:cNvSpPr>
          <a:spLocks/>
        </xdr:cNvSpPr>
      </xdr:nvSpPr>
      <xdr:spPr>
        <a:xfrm>
          <a:off x="40195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667" name="Line 1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668" name="Line 2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669" name="Line 3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670" name="Line 4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581025</xdr:colOff>
      <xdr:row>10</xdr:row>
      <xdr:rowOff>0</xdr:rowOff>
    </xdr:from>
    <xdr:to>
      <xdr:col>9</xdr:col>
      <xdr:colOff>581025</xdr:colOff>
      <xdr:row>10</xdr:row>
      <xdr:rowOff>0</xdr:rowOff>
    </xdr:to>
    <xdr:sp>
      <xdr:nvSpPr>
        <xdr:cNvPr id="671" name="Line 5"/>
        <xdr:cNvSpPr>
          <a:spLocks/>
        </xdr:cNvSpPr>
      </xdr:nvSpPr>
      <xdr:spPr>
        <a:xfrm>
          <a:off x="576262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10</xdr:row>
      <xdr:rowOff>0</xdr:rowOff>
    </xdr:from>
    <xdr:to>
      <xdr:col>6</xdr:col>
      <xdr:colOff>581025</xdr:colOff>
      <xdr:row>10</xdr:row>
      <xdr:rowOff>0</xdr:rowOff>
    </xdr:to>
    <xdr:sp>
      <xdr:nvSpPr>
        <xdr:cNvPr id="672" name="Line 6"/>
        <xdr:cNvSpPr>
          <a:spLocks/>
        </xdr:cNvSpPr>
      </xdr:nvSpPr>
      <xdr:spPr>
        <a:xfrm>
          <a:off x="40195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673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674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675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676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677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678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679" name="Line 1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680" name="Line 2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681" name="Line 3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682" name="Line 4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581025</xdr:colOff>
      <xdr:row>10</xdr:row>
      <xdr:rowOff>0</xdr:rowOff>
    </xdr:from>
    <xdr:to>
      <xdr:col>9</xdr:col>
      <xdr:colOff>581025</xdr:colOff>
      <xdr:row>10</xdr:row>
      <xdr:rowOff>0</xdr:rowOff>
    </xdr:to>
    <xdr:sp>
      <xdr:nvSpPr>
        <xdr:cNvPr id="683" name="Line 5"/>
        <xdr:cNvSpPr>
          <a:spLocks/>
        </xdr:cNvSpPr>
      </xdr:nvSpPr>
      <xdr:spPr>
        <a:xfrm>
          <a:off x="576262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10</xdr:row>
      <xdr:rowOff>0</xdr:rowOff>
    </xdr:from>
    <xdr:to>
      <xdr:col>6</xdr:col>
      <xdr:colOff>581025</xdr:colOff>
      <xdr:row>10</xdr:row>
      <xdr:rowOff>0</xdr:rowOff>
    </xdr:to>
    <xdr:sp>
      <xdr:nvSpPr>
        <xdr:cNvPr id="684" name="Line 6"/>
        <xdr:cNvSpPr>
          <a:spLocks/>
        </xdr:cNvSpPr>
      </xdr:nvSpPr>
      <xdr:spPr>
        <a:xfrm>
          <a:off x="40195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685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686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687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688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689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690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691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692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693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694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695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696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697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698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699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700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701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702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703" name="Line 1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704" name="Line 2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0</xdr:rowOff>
    </xdr:from>
    <xdr:to>
      <xdr:col>7</xdr:col>
      <xdr:colOff>581025</xdr:colOff>
      <xdr:row>10</xdr:row>
      <xdr:rowOff>0</xdr:rowOff>
    </xdr:to>
    <xdr:sp>
      <xdr:nvSpPr>
        <xdr:cNvPr id="705" name="Line 3"/>
        <xdr:cNvSpPr>
          <a:spLocks/>
        </xdr:cNvSpPr>
      </xdr:nvSpPr>
      <xdr:spPr>
        <a:xfrm>
          <a:off x="46005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0</xdr:rowOff>
    </xdr:from>
    <xdr:to>
      <xdr:col>8</xdr:col>
      <xdr:colOff>581025</xdr:colOff>
      <xdr:row>10</xdr:row>
      <xdr:rowOff>0</xdr:rowOff>
    </xdr:to>
    <xdr:sp>
      <xdr:nvSpPr>
        <xdr:cNvPr id="706" name="Line 4"/>
        <xdr:cNvSpPr>
          <a:spLocks/>
        </xdr:cNvSpPr>
      </xdr:nvSpPr>
      <xdr:spPr>
        <a:xfrm>
          <a:off x="51816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581025</xdr:colOff>
      <xdr:row>10</xdr:row>
      <xdr:rowOff>0</xdr:rowOff>
    </xdr:from>
    <xdr:to>
      <xdr:col>9</xdr:col>
      <xdr:colOff>581025</xdr:colOff>
      <xdr:row>10</xdr:row>
      <xdr:rowOff>0</xdr:rowOff>
    </xdr:to>
    <xdr:sp>
      <xdr:nvSpPr>
        <xdr:cNvPr id="707" name="Line 5"/>
        <xdr:cNvSpPr>
          <a:spLocks/>
        </xdr:cNvSpPr>
      </xdr:nvSpPr>
      <xdr:spPr>
        <a:xfrm>
          <a:off x="576262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10</xdr:row>
      <xdr:rowOff>0</xdr:rowOff>
    </xdr:from>
    <xdr:to>
      <xdr:col>6</xdr:col>
      <xdr:colOff>581025</xdr:colOff>
      <xdr:row>10</xdr:row>
      <xdr:rowOff>0</xdr:rowOff>
    </xdr:to>
    <xdr:sp>
      <xdr:nvSpPr>
        <xdr:cNvPr id="708" name="Line 6"/>
        <xdr:cNvSpPr>
          <a:spLocks/>
        </xdr:cNvSpPr>
      </xdr:nvSpPr>
      <xdr:spPr>
        <a:xfrm>
          <a:off x="401955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709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710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711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712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713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714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715" name="Line 1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716" name="Line 2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717" name="Line 3"/>
        <xdr:cNvSpPr>
          <a:spLocks/>
        </xdr:cNvSpPr>
      </xdr:nvSpPr>
      <xdr:spPr>
        <a:xfrm>
          <a:off x="40195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718" name="Line 4"/>
        <xdr:cNvSpPr>
          <a:spLocks/>
        </xdr:cNvSpPr>
      </xdr:nvSpPr>
      <xdr:spPr>
        <a:xfrm>
          <a:off x="460057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719" name="Line 5"/>
        <xdr:cNvSpPr>
          <a:spLocks/>
        </xdr:cNvSpPr>
      </xdr:nvSpPr>
      <xdr:spPr>
        <a:xfrm>
          <a:off x="51816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720" name="Line 6"/>
        <xdr:cNvSpPr>
          <a:spLocks/>
        </xdr:cNvSpPr>
      </xdr:nvSpPr>
      <xdr:spPr>
        <a:xfrm>
          <a:off x="3438525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57150</xdr:rowOff>
    </xdr:from>
    <xdr:to>
      <xdr:col>1</xdr:col>
      <xdr:colOff>638175</xdr:colOff>
      <xdr:row>0</xdr:row>
      <xdr:rowOff>285750</xdr:rowOff>
    </xdr:to>
    <xdr:pic>
      <xdr:nvPicPr>
        <xdr:cNvPr id="72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923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1</xdr:col>
      <xdr:colOff>600075</xdr:colOff>
      <xdr:row>0</xdr:row>
      <xdr:rowOff>285750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7150"/>
          <a:ext cx="7524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552450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366712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7" name="Line 1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8" name="Line 2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9" name="Line 3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0" name="Line 4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11" name="Line 5"/>
        <xdr:cNvSpPr>
          <a:spLocks/>
        </xdr:cNvSpPr>
      </xdr:nvSpPr>
      <xdr:spPr>
        <a:xfrm>
          <a:off x="552450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12" name="Line 6"/>
        <xdr:cNvSpPr>
          <a:spLocks/>
        </xdr:cNvSpPr>
      </xdr:nvSpPr>
      <xdr:spPr>
        <a:xfrm>
          <a:off x="366712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3" name="Line 1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4" name="Line 2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5" name="Line 3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6" name="Line 4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17" name="Line 5"/>
        <xdr:cNvSpPr>
          <a:spLocks/>
        </xdr:cNvSpPr>
      </xdr:nvSpPr>
      <xdr:spPr>
        <a:xfrm>
          <a:off x="552450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18" name="Line 6"/>
        <xdr:cNvSpPr>
          <a:spLocks/>
        </xdr:cNvSpPr>
      </xdr:nvSpPr>
      <xdr:spPr>
        <a:xfrm>
          <a:off x="366712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9" name="Line 1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0" name="Line 2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1" name="Line 3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2" name="Line 4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23" name="Line 5"/>
        <xdr:cNvSpPr>
          <a:spLocks/>
        </xdr:cNvSpPr>
      </xdr:nvSpPr>
      <xdr:spPr>
        <a:xfrm>
          <a:off x="552450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24" name="Line 6"/>
        <xdr:cNvSpPr>
          <a:spLocks/>
        </xdr:cNvSpPr>
      </xdr:nvSpPr>
      <xdr:spPr>
        <a:xfrm>
          <a:off x="366712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5" name="Line 1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6" name="Line 2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7" name="Line 3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8" name="Line 4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29" name="Line 5"/>
        <xdr:cNvSpPr>
          <a:spLocks/>
        </xdr:cNvSpPr>
      </xdr:nvSpPr>
      <xdr:spPr>
        <a:xfrm>
          <a:off x="552450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30" name="Line 6"/>
        <xdr:cNvSpPr>
          <a:spLocks/>
        </xdr:cNvSpPr>
      </xdr:nvSpPr>
      <xdr:spPr>
        <a:xfrm>
          <a:off x="366712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31" name="Line 1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32" name="Line 2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33" name="Line 3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34" name="Line 4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35" name="Line 5"/>
        <xdr:cNvSpPr>
          <a:spLocks/>
        </xdr:cNvSpPr>
      </xdr:nvSpPr>
      <xdr:spPr>
        <a:xfrm>
          <a:off x="552450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36" name="Line 6"/>
        <xdr:cNvSpPr>
          <a:spLocks/>
        </xdr:cNvSpPr>
      </xdr:nvSpPr>
      <xdr:spPr>
        <a:xfrm>
          <a:off x="366712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37" name="Line 1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38" name="Line 2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39" name="Line 3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40" name="Line 4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41" name="Line 5"/>
        <xdr:cNvSpPr>
          <a:spLocks/>
        </xdr:cNvSpPr>
      </xdr:nvSpPr>
      <xdr:spPr>
        <a:xfrm>
          <a:off x="552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42" name="Line 6"/>
        <xdr:cNvSpPr>
          <a:spLocks/>
        </xdr:cNvSpPr>
      </xdr:nvSpPr>
      <xdr:spPr>
        <a:xfrm>
          <a:off x="36671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43" name="Line 1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44" name="Line 2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45" name="Line 3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46" name="Line 4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47" name="Line 5"/>
        <xdr:cNvSpPr>
          <a:spLocks/>
        </xdr:cNvSpPr>
      </xdr:nvSpPr>
      <xdr:spPr>
        <a:xfrm>
          <a:off x="552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48" name="Line 6"/>
        <xdr:cNvSpPr>
          <a:spLocks/>
        </xdr:cNvSpPr>
      </xdr:nvSpPr>
      <xdr:spPr>
        <a:xfrm>
          <a:off x="36671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49" name="Line 1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50" name="Line 2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51" name="Line 3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52" name="Line 4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53" name="Line 5"/>
        <xdr:cNvSpPr>
          <a:spLocks/>
        </xdr:cNvSpPr>
      </xdr:nvSpPr>
      <xdr:spPr>
        <a:xfrm>
          <a:off x="552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54" name="Line 6"/>
        <xdr:cNvSpPr>
          <a:spLocks/>
        </xdr:cNvSpPr>
      </xdr:nvSpPr>
      <xdr:spPr>
        <a:xfrm>
          <a:off x="36671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55" name="Line 1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56" name="Line 2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57" name="Line 3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58" name="Line 4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59" name="Line 5"/>
        <xdr:cNvSpPr>
          <a:spLocks/>
        </xdr:cNvSpPr>
      </xdr:nvSpPr>
      <xdr:spPr>
        <a:xfrm>
          <a:off x="552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60" name="Line 6"/>
        <xdr:cNvSpPr>
          <a:spLocks/>
        </xdr:cNvSpPr>
      </xdr:nvSpPr>
      <xdr:spPr>
        <a:xfrm>
          <a:off x="36671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61" name="Line 1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62" name="Line 2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63" name="Line 3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64" name="Line 4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65" name="Line 5"/>
        <xdr:cNvSpPr>
          <a:spLocks/>
        </xdr:cNvSpPr>
      </xdr:nvSpPr>
      <xdr:spPr>
        <a:xfrm>
          <a:off x="552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66" name="Line 6"/>
        <xdr:cNvSpPr>
          <a:spLocks/>
        </xdr:cNvSpPr>
      </xdr:nvSpPr>
      <xdr:spPr>
        <a:xfrm>
          <a:off x="36671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67" name="Line 1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68" name="Line 2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69" name="Line 3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70" name="Line 4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71" name="Line 5"/>
        <xdr:cNvSpPr>
          <a:spLocks/>
        </xdr:cNvSpPr>
      </xdr:nvSpPr>
      <xdr:spPr>
        <a:xfrm>
          <a:off x="552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72" name="Line 6"/>
        <xdr:cNvSpPr>
          <a:spLocks/>
        </xdr:cNvSpPr>
      </xdr:nvSpPr>
      <xdr:spPr>
        <a:xfrm>
          <a:off x="36671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73" name="Line 1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74" name="Line 2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75" name="Line 3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76" name="Line 4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77" name="Line 5"/>
        <xdr:cNvSpPr>
          <a:spLocks/>
        </xdr:cNvSpPr>
      </xdr:nvSpPr>
      <xdr:spPr>
        <a:xfrm>
          <a:off x="552450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78" name="Line 6"/>
        <xdr:cNvSpPr>
          <a:spLocks/>
        </xdr:cNvSpPr>
      </xdr:nvSpPr>
      <xdr:spPr>
        <a:xfrm>
          <a:off x="366712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79" name="Line 1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80" name="Line 2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81" name="Line 3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82" name="Line 4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83" name="Line 5"/>
        <xdr:cNvSpPr>
          <a:spLocks/>
        </xdr:cNvSpPr>
      </xdr:nvSpPr>
      <xdr:spPr>
        <a:xfrm>
          <a:off x="552450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84" name="Line 6"/>
        <xdr:cNvSpPr>
          <a:spLocks/>
        </xdr:cNvSpPr>
      </xdr:nvSpPr>
      <xdr:spPr>
        <a:xfrm>
          <a:off x="366712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85" name="Line 1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86" name="Line 2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87" name="Line 3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88" name="Line 4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89" name="Line 5"/>
        <xdr:cNvSpPr>
          <a:spLocks/>
        </xdr:cNvSpPr>
      </xdr:nvSpPr>
      <xdr:spPr>
        <a:xfrm>
          <a:off x="552450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90" name="Line 6"/>
        <xdr:cNvSpPr>
          <a:spLocks/>
        </xdr:cNvSpPr>
      </xdr:nvSpPr>
      <xdr:spPr>
        <a:xfrm>
          <a:off x="366712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91" name="Line 1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92" name="Line 2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93" name="Line 3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94" name="Line 4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95" name="Line 5"/>
        <xdr:cNvSpPr>
          <a:spLocks/>
        </xdr:cNvSpPr>
      </xdr:nvSpPr>
      <xdr:spPr>
        <a:xfrm>
          <a:off x="552450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96" name="Line 6"/>
        <xdr:cNvSpPr>
          <a:spLocks/>
        </xdr:cNvSpPr>
      </xdr:nvSpPr>
      <xdr:spPr>
        <a:xfrm>
          <a:off x="366712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97" name="Line 1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98" name="Line 2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99" name="Line 3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00" name="Line 4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101" name="Line 5"/>
        <xdr:cNvSpPr>
          <a:spLocks/>
        </xdr:cNvSpPr>
      </xdr:nvSpPr>
      <xdr:spPr>
        <a:xfrm>
          <a:off x="552450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102" name="Line 6"/>
        <xdr:cNvSpPr>
          <a:spLocks/>
        </xdr:cNvSpPr>
      </xdr:nvSpPr>
      <xdr:spPr>
        <a:xfrm>
          <a:off x="366712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03" name="Line 1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04" name="Line 2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05" name="Line 3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06" name="Line 4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107" name="Line 5"/>
        <xdr:cNvSpPr>
          <a:spLocks/>
        </xdr:cNvSpPr>
      </xdr:nvSpPr>
      <xdr:spPr>
        <a:xfrm>
          <a:off x="552450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108" name="Line 6"/>
        <xdr:cNvSpPr>
          <a:spLocks/>
        </xdr:cNvSpPr>
      </xdr:nvSpPr>
      <xdr:spPr>
        <a:xfrm>
          <a:off x="366712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09" name="Line 1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10" name="Line 2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11" name="Line 3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12" name="Line 4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113" name="Line 5"/>
        <xdr:cNvSpPr>
          <a:spLocks/>
        </xdr:cNvSpPr>
      </xdr:nvSpPr>
      <xdr:spPr>
        <a:xfrm>
          <a:off x="552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114" name="Line 6"/>
        <xdr:cNvSpPr>
          <a:spLocks/>
        </xdr:cNvSpPr>
      </xdr:nvSpPr>
      <xdr:spPr>
        <a:xfrm>
          <a:off x="36671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15" name="Line 1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16" name="Line 2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17" name="Line 3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18" name="Line 4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119" name="Line 5"/>
        <xdr:cNvSpPr>
          <a:spLocks/>
        </xdr:cNvSpPr>
      </xdr:nvSpPr>
      <xdr:spPr>
        <a:xfrm>
          <a:off x="552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120" name="Line 6"/>
        <xdr:cNvSpPr>
          <a:spLocks/>
        </xdr:cNvSpPr>
      </xdr:nvSpPr>
      <xdr:spPr>
        <a:xfrm>
          <a:off x="36671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21" name="Line 1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22" name="Line 2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23" name="Line 3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24" name="Line 4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125" name="Line 5"/>
        <xdr:cNvSpPr>
          <a:spLocks/>
        </xdr:cNvSpPr>
      </xdr:nvSpPr>
      <xdr:spPr>
        <a:xfrm>
          <a:off x="552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126" name="Line 6"/>
        <xdr:cNvSpPr>
          <a:spLocks/>
        </xdr:cNvSpPr>
      </xdr:nvSpPr>
      <xdr:spPr>
        <a:xfrm>
          <a:off x="36671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27" name="Line 1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28" name="Line 2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29" name="Line 3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30" name="Line 4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131" name="Line 5"/>
        <xdr:cNvSpPr>
          <a:spLocks/>
        </xdr:cNvSpPr>
      </xdr:nvSpPr>
      <xdr:spPr>
        <a:xfrm>
          <a:off x="552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132" name="Line 6"/>
        <xdr:cNvSpPr>
          <a:spLocks/>
        </xdr:cNvSpPr>
      </xdr:nvSpPr>
      <xdr:spPr>
        <a:xfrm>
          <a:off x="36671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33" name="Line 1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34" name="Line 2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35" name="Line 3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36" name="Line 4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137" name="Line 5"/>
        <xdr:cNvSpPr>
          <a:spLocks/>
        </xdr:cNvSpPr>
      </xdr:nvSpPr>
      <xdr:spPr>
        <a:xfrm>
          <a:off x="552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138" name="Line 6"/>
        <xdr:cNvSpPr>
          <a:spLocks/>
        </xdr:cNvSpPr>
      </xdr:nvSpPr>
      <xdr:spPr>
        <a:xfrm>
          <a:off x="36671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39" name="Line 1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40" name="Line 2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41" name="Line 3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42" name="Line 4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143" name="Line 5"/>
        <xdr:cNvSpPr>
          <a:spLocks/>
        </xdr:cNvSpPr>
      </xdr:nvSpPr>
      <xdr:spPr>
        <a:xfrm>
          <a:off x="552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144" name="Line 6"/>
        <xdr:cNvSpPr>
          <a:spLocks/>
        </xdr:cNvSpPr>
      </xdr:nvSpPr>
      <xdr:spPr>
        <a:xfrm>
          <a:off x="36671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45" name="Line 1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46" name="Line 2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47" name="Line 3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48" name="Line 4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149" name="Line 5"/>
        <xdr:cNvSpPr>
          <a:spLocks/>
        </xdr:cNvSpPr>
      </xdr:nvSpPr>
      <xdr:spPr>
        <a:xfrm>
          <a:off x="552450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150" name="Line 6"/>
        <xdr:cNvSpPr>
          <a:spLocks/>
        </xdr:cNvSpPr>
      </xdr:nvSpPr>
      <xdr:spPr>
        <a:xfrm>
          <a:off x="366712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51" name="Line 1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52" name="Line 2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53" name="Line 3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54" name="Line 4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155" name="Line 5"/>
        <xdr:cNvSpPr>
          <a:spLocks/>
        </xdr:cNvSpPr>
      </xdr:nvSpPr>
      <xdr:spPr>
        <a:xfrm>
          <a:off x="552450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156" name="Line 6"/>
        <xdr:cNvSpPr>
          <a:spLocks/>
        </xdr:cNvSpPr>
      </xdr:nvSpPr>
      <xdr:spPr>
        <a:xfrm>
          <a:off x="366712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57" name="Line 1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58" name="Line 2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59" name="Line 3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60" name="Line 4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161" name="Line 5"/>
        <xdr:cNvSpPr>
          <a:spLocks/>
        </xdr:cNvSpPr>
      </xdr:nvSpPr>
      <xdr:spPr>
        <a:xfrm>
          <a:off x="552450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162" name="Line 6"/>
        <xdr:cNvSpPr>
          <a:spLocks/>
        </xdr:cNvSpPr>
      </xdr:nvSpPr>
      <xdr:spPr>
        <a:xfrm>
          <a:off x="366712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63" name="Line 1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64" name="Line 2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65" name="Line 3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66" name="Line 4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167" name="Line 5"/>
        <xdr:cNvSpPr>
          <a:spLocks/>
        </xdr:cNvSpPr>
      </xdr:nvSpPr>
      <xdr:spPr>
        <a:xfrm>
          <a:off x="552450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168" name="Line 6"/>
        <xdr:cNvSpPr>
          <a:spLocks/>
        </xdr:cNvSpPr>
      </xdr:nvSpPr>
      <xdr:spPr>
        <a:xfrm>
          <a:off x="366712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69" name="Line 1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70" name="Line 2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71" name="Line 3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72" name="Line 4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173" name="Line 5"/>
        <xdr:cNvSpPr>
          <a:spLocks/>
        </xdr:cNvSpPr>
      </xdr:nvSpPr>
      <xdr:spPr>
        <a:xfrm>
          <a:off x="552450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174" name="Line 6"/>
        <xdr:cNvSpPr>
          <a:spLocks/>
        </xdr:cNvSpPr>
      </xdr:nvSpPr>
      <xdr:spPr>
        <a:xfrm>
          <a:off x="366712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75" name="Line 1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76" name="Line 2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177" name="Line 3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178" name="Line 4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179" name="Line 5"/>
        <xdr:cNvSpPr>
          <a:spLocks/>
        </xdr:cNvSpPr>
      </xdr:nvSpPr>
      <xdr:spPr>
        <a:xfrm>
          <a:off x="552450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180" name="Line 6"/>
        <xdr:cNvSpPr>
          <a:spLocks/>
        </xdr:cNvSpPr>
      </xdr:nvSpPr>
      <xdr:spPr>
        <a:xfrm>
          <a:off x="366712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81" name="Line 1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82" name="Line 2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83" name="Line 3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84" name="Line 4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185" name="Line 5"/>
        <xdr:cNvSpPr>
          <a:spLocks/>
        </xdr:cNvSpPr>
      </xdr:nvSpPr>
      <xdr:spPr>
        <a:xfrm>
          <a:off x="552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186" name="Line 6"/>
        <xdr:cNvSpPr>
          <a:spLocks/>
        </xdr:cNvSpPr>
      </xdr:nvSpPr>
      <xdr:spPr>
        <a:xfrm>
          <a:off x="36671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87" name="Line 1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88" name="Line 2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89" name="Line 3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90" name="Line 4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191" name="Line 5"/>
        <xdr:cNvSpPr>
          <a:spLocks/>
        </xdr:cNvSpPr>
      </xdr:nvSpPr>
      <xdr:spPr>
        <a:xfrm>
          <a:off x="552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192" name="Line 6"/>
        <xdr:cNvSpPr>
          <a:spLocks/>
        </xdr:cNvSpPr>
      </xdr:nvSpPr>
      <xdr:spPr>
        <a:xfrm>
          <a:off x="36671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93" name="Line 1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94" name="Line 2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95" name="Line 3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196" name="Line 4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197" name="Line 5"/>
        <xdr:cNvSpPr>
          <a:spLocks/>
        </xdr:cNvSpPr>
      </xdr:nvSpPr>
      <xdr:spPr>
        <a:xfrm>
          <a:off x="552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198" name="Line 6"/>
        <xdr:cNvSpPr>
          <a:spLocks/>
        </xdr:cNvSpPr>
      </xdr:nvSpPr>
      <xdr:spPr>
        <a:xfrm>
          <a:off x="36671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199" name="Line 1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00" name="Line 2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01" name="Line 3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02" name="Line 4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203" name="Line 5"/>
        <xdr:cNvSpPr>
          <a:spLocks/>
        </xdr:cNvSpPr>
      </xdr:nvSpPr>
      <xdr:spPr>
        <a:xfrm>
          <a:off x="552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204" name="Line 6"/>
        <xdr:cNvSpPr>
          <a:spLocks/>
        </xdr:cNvSpPr>
      </xdr:nvSpPr>
      <xdr:spPr>
        <a:xfrm>
          <a:off x="36671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05" name="Line 1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06" name="Line 2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07" name="Line 3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08" name="Line 4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209" name="Line 5"/>
        <xdr:cNvSpPr>
          <a:spLocks/>
        </xdr:cNvSpPr>
      </xdr:nvSpPr>
      <xdr:spPr>
        <a:xfrm>
          <a:off x="552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210" name="Line 6"/>
        <xdr:cNvSpPr>
          <a:spLocks/>
        </xdr:cNvSpPr>
      </xdr:nvSpPr>
      <xdr:spPr>
        <a:xfrm>
          <a:off x="36671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11" name="Line 1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12" name="Line 2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13" name="Line 3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14" name="Line 4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215" name="Line 5"/>
        <xdr:cNvSpPr>
          <a:spLocks/>
        </xdr:cNvSpPr>
      </xdr:nvSpPr>
      <xdr:spPr>
        <a:xfrm>
          <a:off x="552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216" name="Line 6"/>
        <xdr:cNvSpPr>
          <a:spLocks/>
        </xdr:cNvSpPr>
      </xdr:nvSpPr>
      <xdr:spPr>
        <a:xfrm>
          <a:off x="36671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17" name="Line 1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18" name="Line 2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19" name="Line 3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20" name="Line 4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221" name="Line 5"/>
        <xdr:cNvSpPr>
          <a:spLocks/>
        </xdr:cNvSpPr>
      </xdr:nvSpPr>
      <xdr:spPr>
        <a:xfrm>
          <a:off x="552450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222" name="Line 6"/>
        <xdr:cNvSpPr>
          <a:spLocks/>
        </xdr:cNvSpPr>
      </xdr:nvSpPr>
      <xdr:spPr>
        <a:xfrm>
          <a:off x="366712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23" name="Line 1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24" name="Line 2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25" name="Line 3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26" name="Line 4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227" name="Line 5"/>
        <xdr:cNvSpPr>
          <a:spLocks/>
        </xdr:cNvSpPr>
      </xdr:nvSpPr>
      <xdr:spPr>
        <a:xfrm>
          <a:off x="552450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228" name="Line 6"/>
        <xdr:cNvSpPr>
          <a:spLocks/>
        </xdr:cNvSpPr>
      </xdr:nvSpPr>
      <xdr:spPr>
        <a:xfrm>
          <a:off x="366712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29" name="Line 1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30" name="Line 2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31" name="Line 3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32" name="Line 4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233" name="Line 5"/>
        <xdr:cNvSpPr>
          <a:spLocks/>
        </xdr:cNvSpPr>
      </xdr:nvSpPr>
      <xdr:spPr>
        <a:xfrm>
          <a:off x="552450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234" name="Line 6"/>
        <xdr:cNvSpPr>
          <a:spLocks/>
        </xdr:cNvSpPr>
      </xdr:nvSpPr>
      <xdr:spPr>
        <a:xfrm>
          <a:off x="366712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35" name="Line 1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36" name="Line 2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37" name="Line 3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38" name="Line 4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239" name="Line 5"/>
        <xdr:cNvSpPr>
          <a:spLocks/>
        </xdr:cNvSpPr>
      </xdr:nvSpPr>
      <xdr:spPr>
        <a:xfrm>
          <a:off x="552450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240" name="Line 6"/>
        <xdr:cNvSpPr>
          <a:spLocks/>
        </xdr:cNvSpPr>
      </xdr:nvSpPr>
      <xdr:spPr>
        <a:xfrm>
          <a:off x="366712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41" name="Line 1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42" name="Line 2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43" name="Line 3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44" name="Line 4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245" name="Line 5"/>
        <xdr:cNvSpPr>
          <a:spLocks/>
        </xdr:cNvSpPr>
      </xdr:nvSpPr>
      <xdr:spPr>
        <a:xfrm>
          <a:off x="552450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246" name="Line 6"/>
        <xdr:cNvSpPr>
          <a:spLocks/>
        </xdr:cNvSpPr>
      </xdr:nvSpPr>
      <xdr:spPr>
        <a:xfrm>
          <a:off x="366712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47" name="Line 1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48" name="Line 2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11</xdr:row>
      <xdr:rowOff>0</xdr:rowOff>
    </xdr:from>
    <xdr:to>
      <xdr:col>6</xdr:col>
      <xdr:colOff>619125</xdr:colOff>
      <xdr:row>11</xdr:row>
      <xdr:rowOff>0</xdr:rowOff>
    </xdr:to>
    <xdr:sp>
      <xdr:nvSpPr>
        <xdr:cNvPr id="249" name="Line 3"/>
        <xdr:cNvSpPr>
          <a:spLocks/>
        </xdr:cNvSpPr>
      </xdr:nvSpPr>
      <xdr:spPr>
        <a:xfrm>
          <a:off x="428625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7</xdr:col>
      <xdr:colOff>619125</xdr:colOff>
      <xdr:row>11</xdr:row>
      <xdr:rowOff>0</xdr:rowOff>
    </xdr:to>
    <xdr:sp>
      <xdr:nvSpPr>
        <xdr:cNvPr id="250" name="Line 4"/>
        <xdr:cNvSpPr>
          <a:spLocks/>
        </xdr:cNvSpPr>
      </xdr:nvSpPr>
      <xdr:spPr>
        <a:xfrm>
          <a:off x="490537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11</xdr:row>
      <xdr:rowOff>0</xdr:rowOff>
    </xdr:from>
    <xdr:to>
      <xdr:col>8</xdr:col>
      <xdr:colOff>619125</xdr:colOff>
      <xdr:row>11</xdr:row>
      <xdr:rowOff>0</xdr:rowOff>
    </xdr:to>
    <xdr:sp>
      <xdr:nvSpPr>
        <xdr:cNvPr id="251" name="Line 5"/>
        <xdr:cNvSpPr>
          <a:spLocks/>
        </xdr:cNvSpPr>
      </xdr:nvSpPr>
      <xdr:spPr>
        <a:xfrm>
          <a:off x="552450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11</xdr:row>
      <xdr:rowOff>0</xdr:rowOff>
    </xdr:from>
    <xdr:to>
      <xdr:col>5</xdr:col>
      <xdr:colOff>619125</xdr:colOff>
      <xdr:row>11</xdr:row>
      <xdr:rowOff>0</xdr:rowOff>
    </xdr:to>
    <xdr:sp>
      <xdr:nvSpPr>
        <xdr:cNvPr id="252" name="Line 6"/>
        <xdr:cNvSpPr>
          <a:spLocks/>
        </xdr:cNvSpPr>
      </xdr:nvSpPr>
      <xdr:spPr>
        <a:xfrm>
          <a:off x="3667125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53" name="Line 1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54" name="Line 2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55" name="Line 3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56" name="Line 4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257" name="Line 5"/>
        <xdr:cNvSpPr>
          <a:spLocks/>
        </xdr:cNvSpPr>
      </xdr:nvSpPr>
      <xdr:spPr>
        <a:xfrm>
          <a:off x="552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258" name="Line 6"/>
        <xdr:cNvSpPr>
          <a:spLocks/>
        </xdr:cNvSpPr>
      </xdr:nvSpPr>
      <xdr:spPr>
        <a:xfrm>
          <a:off x="36671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59" name="Line 1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60" name="Line 2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61" name="Line 3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62" name="Line 4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263" name="Line 5"/>
        <xdr:cNvSpPr>
          <a:spLocks/>
        </xdr:cNvSpPr>
      </xdr:nvSpPr>
      <xdr:spPr>
        <a:xfrm>
          <a:off x="552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264" name="Line 6"/>
        <xdr:cNvSpPr>
          <a:spLocks/>
        </xdr:cNvSpPr>
      </xdr:nvSpPr>
      <xdr:spPr>
        <a:xfrm>
          <a:off x="36671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65" name="Line 1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66" name="Line 2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67" name="Line 3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68" name="Line 4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269" name="Line 5"/>
        <xdr:cNvSpPr>
          <a:spLocks/>
        </xdr:cNvSpPr>
      </xdr:nvSpPr>
      <xdr:spPr>
        <a:xfrm>
          <a:off x="552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270" name="Line 6"/>
        <xdr:cNvSpPr>
          <a:spLocks/>
        </xdr:cNvSpPr>
      </xdr:nvSpPr>
      <xdr:spPr>
        <a:xfrm>
          <a:off x="36671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71" name="Line 1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72" name="Line 2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73" name="Line 3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74" name="Line 4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275" name="Line 5"/>
        <xdr:cNvSpPr>
          <a:spLocks/>
        </xdr:cNvSpPr>
      </xdr:nvSpPr>
      <xdr:spPr>
        <a:xfrm>
          <a:off x="552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276" name="Line 6"/>
        <xdr:cNvSpPr>
          <a:spLocks/>
        </xdr:cNvSpPr>
      </xdr:nvSpPr>
      <xdr:spPr>
        <a:xfrm>
          <a:off x="36671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77" name="Line 1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78" name="Line 2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79" name="Line 3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80" name="Line 4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281" name="Line 5"/>
        <xdr:cNvSpPr>
          <a:spLocks/>
        </xdr:cNvSpPr>
      </xdr:nvSpPr>
      <xdr:spPr>
        <a:xfrm>
          <a:off x="552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282" name="Line 6"/>
        <xdr:cNvSpPr>
          <a:spLocks/>
        </xdr:cNvSpPr>
      </xdr:nvSpPr>
      <xdr:spPr>
        <a:xfrm>
          <a:off x="36671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83" name="Line 1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84" name="Line 2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6</xdr:col>
      <xdr:colOff>619125</xdr:colOff>
      <xdr:row>9</xdr:row>
      <xdr:rowOff>0</xdr:rowOff>
    </xdr:to>
    <xdr:sp>
      <xdr:nvSpPr>
        <xdr:cNvPr id="285" name="Line 3"/>
        <xdr:cNvSpPr>
          <a:spLocks/>
        </xdr:cNvSpPr>
      </xdr:nvSpPr>
      <xdr:spPr>
        <a:xfrm>
          <a:off x="42862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0</xdr:rowOff>
    </xdr:from>
    <xdr:to>
      <xdr:col>7</xdr:col>
      <xdr:colOff>619125</xdr:colOff>
      <xdr:row>9</xdr:row>
      <xdr:rowOff>0</xdr:rowOff>
    </xdr:to>
    <xdr:sp>
      <xdr:nvSpPr>
        <xdr:cNvPr id="286" name="Line 4"/>
        <xdr:cNvSpPr>
          <a:spLocks/>
        </xdr:cNvSpPr>
      </xdr:nvSpPr>
      <xdr:spPr>
        <a:xfrm>
          <a:off x="4905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8</xdr:col>
      <xdr:colOff>619125</xdr:colOff>
      <xdr:row>9</xdr:row>
      <xdr:rowOff>0</xdr:rowOff>
    </xdr:to>
    <xdr:sp>
      <xdr:nvSpPr>
        <xdr:cNvPr id="287" name="Line 5"/>
        <xdr:cNvSpPr>
          <a:spLocks/>
        </xdr:cNvSpPr>
      </xdr:nvSpPr>
      <xdr:spPr>
        <a:xfrm>
          <a:off x="552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0</xdr:rowOff>
    </xdr:from>
    <xdr:to>
      <xdr:col>5</xdr:col>
      <xdr:colOff>619125</xdr:colOff>
      <xdr:row>9</xdr:row>
      <xdr:rowOff>0</xdr:rowOff>
    </xdr:to>
    <xdr:sp>
      <xdr:nvSpPr>
        <xdr:cNvPr id="288" name="Line 6"/>
        <xdr:cNvSpPr>
          <a:spLocks/>
        </xdr:cNvSpPr>
      </xdr:nvSpPr>
      <xdr:spPr>
        <a:xfrm>
          <a:off x="36671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95250</xdr:rowOff>
    </xdr:from>
    <xdr:to>
      <xdr:col>1</xdr:col>
      <xdr:colOff>495300</xdr:colOff>
      <xdr:row>0</xdr:row>
      <xdr:rowOff>323850</xdr:rowOff>
    </xdr:to>
    <xdr:pic>
      <xdr:nvPicPr>
        <xdr:cNvPr id="289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923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7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8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9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10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11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12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13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14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15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16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17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18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19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0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21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2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23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24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25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6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27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8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29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30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31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32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33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34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35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36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37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38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39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40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41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42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43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44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45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46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47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48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49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50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51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52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53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54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55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56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57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58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59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60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61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62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63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64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65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66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67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68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69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70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71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72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73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74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75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76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77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78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79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80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81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82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83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84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85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86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87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88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89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90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91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92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93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94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95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96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97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98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99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100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101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102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103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104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105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106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107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108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109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110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111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112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113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114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115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116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117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118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119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120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121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122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123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124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125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126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127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128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129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130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131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132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133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134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135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136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137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138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139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140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141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142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143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144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145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146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147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148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149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150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151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152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153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154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155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156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157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158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159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160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161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162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163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164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165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166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167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168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169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170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171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172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173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174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175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176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177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178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179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180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181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182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183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184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185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186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187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188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189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190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191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192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193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194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195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196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197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198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199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00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201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02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203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204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205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06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207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08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209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210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211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212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213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214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215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216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217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218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219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220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221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222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223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224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225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226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227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228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229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30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231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32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233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234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235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36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237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38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239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240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241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42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243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44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245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246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247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48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249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50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251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252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253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54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255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56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257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258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259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60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261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62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263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264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265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266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267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268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269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270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271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72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273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74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275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276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277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278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279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280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281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282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283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284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285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286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287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288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289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290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291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292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293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294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295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96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297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298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299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300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301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302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303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304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305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306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307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308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309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310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311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312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313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314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315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316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317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318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319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320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321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322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323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324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325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326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327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328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329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330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331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332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333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334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335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336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337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338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339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340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341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342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343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344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345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346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347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348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349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350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351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352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353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354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355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356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357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358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359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360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361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362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363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364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365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366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367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368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369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370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371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372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373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374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375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376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377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378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379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380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381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382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383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384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385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386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387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388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389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390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391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392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393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394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395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396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397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398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399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400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401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402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403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404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405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406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407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408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409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410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411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412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413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414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415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416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417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418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419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420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421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422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423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424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425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426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427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428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429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430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431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432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433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434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435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436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437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438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439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440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441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442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443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444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445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446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447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448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449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450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451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452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453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454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455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456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457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458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459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460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461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462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463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464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465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466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467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468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469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470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471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472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473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474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475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476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477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478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479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480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481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482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483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484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485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486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487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488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489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490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491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492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493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494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495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496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497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498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499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500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501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502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503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504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505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506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507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508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509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510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511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512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513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514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515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516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517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518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519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520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521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522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523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524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525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526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527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528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529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530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531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532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533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534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535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536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537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538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539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540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541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542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543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544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545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546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547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548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549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550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551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552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553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554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555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556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557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558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559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560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561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562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563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564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565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566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567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568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569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570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571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572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573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574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575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576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577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578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579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580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581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582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583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584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585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586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587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588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589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590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591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592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593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594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595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596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597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598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599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600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601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602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603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604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605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606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607" name="Line 1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608" name="Line 2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9</xdr:row>
      <xdr:rowOff>0</xdr:rowOff>
    </xdr:from>
    <xdr:to>
      <xdr:col>6</xdr:col>
      <xdr:colOff>581025</xdr:colOff>
      <xdr:row>9</xdr:row>
      <xdr:rowOff>0</xdr:rowOff>
    </xdr:to>
    <xdr:sp>
      <xdr:nvSpPr>
        <xdr:cNvPr id="609" name="Line 3"/>
        <xdr:cNvSpPr>
          <a:spLocks/>
        </xdr:cNvSpPr>
      </xdr:nvSpPr>
      <xdr:spPr>
        <a:xfrm>
          <a:off x="403860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0</xdr:rowOff>
    </xdr:from>
    <xdr:to>
      <xdr:col>7</xdr:col>
      <xdr:colOff>581025</xdr:colOff>
      <xdr:row>9</xdr:row>
      <xdr:rowOff>0</xdr:rowOff>
    </xdr:to>
    <xdr:sp>
      <xdr:nvSpPr>
        <xdr:cNvPr id="610" name="Line 4"/>
        <xdr:cNvSpPr>
          <a:spLocks/>
        </xdr:cNvSpPr>
      </xdr:nvSpPr>
      <xdr:spPr>
        <a:xfrm>
          <a:off x="46196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581025</xdr:colOff>
      <xdr:row>9</xdr:row>
      <xdr:rowOff>0</xdr:rowOff>
    </xdr:to>
    <xdr:sp>
      <xdr:nvSpPr>
        <xdr:cNvPr id="611" name="Line 5"/>
        <xdr:cNvSpPr>
          <a:spLocks/>
        </xdr:cNvSpPr>
      </xdr:nvSpPr>
      <xdr:spPr>
        <a:xfrm>
          <a:off x="5200650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5</xdr:col>
      <xdr:colOff>581025</xdr:colOff>
      <xdr:row>9</xdr:row>
      <xdr:rowOff>0</xdr:rowOff>
    </xdr:to>
    <xdr:sp>
      <xdr:nvSpPr>
        <xdr:cNvPr id="612" name="Line 6"/>
        <xdr:cNvSpPr>
          <a:spLocks/>
        </xdr:cNvSpPr>
      </xdr:nvSpPr>
      <xdr:spPr>
        <a:xfrm>
          <a:off x="345757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613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614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615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616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617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618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619" name="Line 1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620" name="Line 2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0</xdr:rowOff>
    </xdr:from>
    <xdr:to>
      <xdr:col>5</xdr:col>
      <xdr:colOff>581025</xdr:colOff>
      <xdr:row>8</xdr:row>
      <xdr:rowOff>0</xdr:rowOff>
    </xdr:to>
    <xdr:sp>
      <xdr:nvSpPr>
        <xdr:cNvPr id="621" name="Line 3"/>
        <xdr:cNvSpPr>
          <a:spLocks/>
        </xdr:cNvSpPr>
      </xdr:nvSpPr>
      <xdr:spPr>
        <a:xfrm>
          <a:off x="34575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0</xdr:rowOff>
    </xdr:from>
    <xdr:to>
      <xdr:col>6</xdr:col>
      <xdr:colOff>581025</xdr:colOff>
      <xdr:row>8</xdr:row>
      <xdr:rowOff>0</xdr:rowOff>
    </xdr:to>
    <xdr:sp>
      <xdr:nvSpPr>
        <xdr:cNvPr id="622" name="Line 4"/>
        <xdr:cNvSpPr>
          <a:spLocks/>
        </xdr:cNvSpPr>
      </xdr:nvSpPr>
      <xdr:spPr>
        <a:xfrm>
          <a:off x="403860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581025</xdr:colOff>
      <xdr:row>8</xdr:row>
      <xdr:rowOff>0</xdr:rowOff>
    </xdr:from>
    <xdr:to>
      <xdr:col>7</xdr:col>
      <xdr:colOff>581025</xdr:colOff>
      <xdr:row>8</xdr:row>
      <xdr:rowOff>0</xdr:rowOff>
    </xdr:to>
    <xdr:sp>
      <xdr:nvSpPr>
        <xdr:cNvPr id="623" name="Line 5"/>
        <xdr:cNvSpPr>
          <a:spLocks/>
        </xdr:cNvSpPr>
      </xdr:nvSpPr>
      <xdr:spPr>
        <a:xfrm>
          <a:off x="46196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8</xdr:row>
      <xdr:rowOff>0</xdr:rowOff>
    </xdr:from>
    <xdr:to>
      <xdr:col>4</xdr:col>
      <xdr:colOff>581025</xdr:colOff>
      <xdr:row>8</xdr:row>
      <xdr:rowOff>0</xdr:rowOff>
    </xdr:to>
    <xdr:sp>
      <xdr:nvSpPr>
        <xdr:cNvPr id="624" name="Line 6"/>
        <xdr:cNvSpPr>
          <a:spLocks/>
        </xdr:cNvSpPr>
      </xdr:nvSpPr>
      <xdr:spPr>
        <a:xfrm>
          <a:off x="2876550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66675</xdr:rowOff>
    </xdr:from>
    <xdr:to>
      <xdr:col>1</xdr:col>
      <xdr:colOff>619125</xdr:colOff>
      <xdr:row>0</xdr:row>
      <xdr:rowOff>304800</xdr:rowOff>
    </xdr:to>
    <xdr:pic>
      <xdr:nvPicPr>
        <xdr:cNvPr id="625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923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38100</xdr:rowOff>
    </xdr:from>
    <xdr:to>
      <xdr:col>2</xdr:col>
      <xdr:colOff>0</xdr:colOff>
      <xdr:row>8</xdr:row>
      <xdr:rowOff>28575</xdr:rowOff>
    </xdr:to>
    <xdr:sp>
      <xdr:nvSpPr>
        <xdr:cNvPr id="1" name="直線接點 2"/>
        <xdr:cNvSpPr>
          <a:spLocks/>
        </xdr:cNvSpPr>
      </xdr:nvSpPr>
      <xdr:spPr>
        <a:xfrm>
          <a:off x="523875" y="2838450"/>
          <a:ext cx="8953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447675</xdr:colOff>
      <xdr:row>0</xdr:row>
      <xdr:rowOff>161925</xdr:rowOff>
    </xdr:from>
    <xdr:to>
      <xdr:col>1</xdr:col>
      <xdr:colOff>857250</xdr:colOff>
      <xdr:row>0</xdr:row>
      <xdr:rowOff>390525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61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</xdr:row>
      <xdr:rowOff>38100</xdr:rowOff>
    </xdr:from>
    <xdr:to>
      <xdr:col>2</xdr:col>
      <xdr:colOff>0</xdr:colOff>
      <xdr:row>8</xdr:row>
      <xdr:rowOff>28575</xdr:rowOff>
    </xdr:to>
    <xdr:sp>
      <xdr:nvSpPr>
        <xdr:cNvPr id="3" name="直線接點 4"/>
        <xdr:cNvSpPr>
          <a:spLocks/>
        </xdr:cNvSpPr>
      </xdr:nvSpPr>
      <xdr:spPr>
        <a:xfrm>
          <a:off x="523875" y="2838450"/>
          <a:ext cx="8953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447675</xdr:colOff>
      <xdr:row>0</xdr:row>
      <xdr:rowOff>161925</xdr:rowOff>
    </xdr:from>
    <xdr:to>
      <xdr:col>1</xdr:col>
      <xdr:colOff>857250</xdr:colOff>
      <xdr:row>0</xdr:row>
      <xdr:rowOff>390525</xdr:rowOff>
    </xdr:to>
    <xdr:pic>
      <xdr:nvPicPr>
        <xdr:cNvPr id="4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61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</xdr:row>
      <xdr:rowOff>38100</xdr:rowOff>
    </xdr:from>
    <xdr:to>
      <xdr:col>2</xdr:col>
      <xdr:colOff>0</xdr:colOff>
      <xdr:row>8</xdr:row>
      <xdr:rowOff>28575</xdr:rowOff>
    </xdr:to>
    <xdr:sp>
      <xdr:nvSpPr>
        <xdr:cNvPr id="5" name="直線接點 6"/>
        <xdr:cNvSpPr>
          <a:spLocks/>
        </xdr:cNvSpPr>
      </xdr:nvSpPr>
      <xdr:spPr>
        <a:xfrm>
          <a:off x="523875" y="2838450"/>
          <a:ext cx="8953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447675</xdr:colOff>
      <xdr:row>0</xdr:row>
      <xdr:rowOff>161925</xdr:rowOff>
    </xdr:from>
    <xdr:to>
      <xdr:col>1</xdr:col>
      <xdr:colOff>857250</xdr:colOff>
      <xdr:row>0</xdr:row>
      <xdr:rowOff>390525</xdr:rowOff>
    </xdr:to>
    <xdr:pic>
      <xdr:nvPicPr>
        <xdr:cNvPr id="6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61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</xdr:row>
      <xdr:rowOff>38100</xdr:rowOff>
    </xdr:from>
    <xdr:to>
      <xdr:col>2</xdr:col>
      <xdr:colOff>0</xdr:colOff>
      <xdr:row>8</xdr:row>
      <xdr:rowOff>28575</xdr:rowOff>
    </xdr:to>
    <xdr:sp>
      <xdr:nvSpPr>
        <xdr:cNvPr id="7" name="直線接點 8"/>
        <xdr:cNvSpPr>
          <a:spLocks/>
        </xdr:cNvSpPr>
      </xdr:nvSpPr>
      <xdr:spPr>
        <a:xfrm>
          <a:off x="523875" y="2838450"/>
          <a:ext cx="8953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447675</xdr:colOff>
      <xdr:row>0</xdr:row>
      <xdr:rowOff>161925</xdr:rowOff>
    </xdr:from>
    <xdr:to>
      <xdr:col>1</xdr:col>
      <xdr:colOff>857250</xdr:colOff>
      <xdr:row>0</xdr:row>
      <xdr:rowOff>390525</xdr:rowOff>
    </xdr:to>
    <xdr:pic>
      <xdr:nvPicPr>
        <xdr:cNvPr id="8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61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8"/>
  <sheetViews>
    <sheetView showGridLines="0" view="pageBreakPreview" zoomScale="75" zoomScaleSheetLayoutView="75" zoomScalePageLayoutView="0" workbookViewId="0" topLeftCell="A1">
      <selection activeCell="D11" sqref="D11"/>
    </sheetView>
  </sheetViews>
  <sheetFormatPr defaultColWidth="9.00390625" defaultRowHeight="27.75" customHeight="1"/>
  <cols>
    <col min="1" max="1" width="18.625" style="3" customWidth="1"/>
    <col min="2" max="9" width="8.625" style="3" customWidth="1"/>
    <col min="10" max="16384" width="9.00390625" style="3" customWidth="1"/>
  </cols>
  <sheetData>
    <row r="1" spans="1:10" s="55" customFormat="1" ht="30" customHeight="1">
      <c r="A1" s="248" t="s">
        <v>446</v>
      </c>
      <c r="B1" s="248"/>
      <c r="C1" s="248"/>
      <c r="D1" s="248"/>
      <c r="E1" s="248"/>
      <c r="F1" s="248"/>
      <c r="G1" s="248"/>
      <c r="H1" s="248"/>
      <c r="I1" s="248"/>
      <c r="J1" s="2"/>
    </row>
    <row r="2" spans="1:9" s="55" customFormat="1" ht="27.75" customHeight="1">
      <c r="A2" s="44"/>
      <c r="B2" s="44"/>
      <c r="C2" s="44"/>
      <c r="D2" s="44"/>
      <c r="E2" s="44"/>
      <c r="F2" s="44"/>
      <c r="G2" s="44"/>
      <c r="H2" s="44"/>
      <c r="I2" s="44"/>
    </row>
    <row r="3" spans="1:9" s="55" customFormat="1" ht="27.75" customHeight="1">
      <c r="A3" s="249" t="s">
        <v>447</v>
      </c>
      <c r="B3" s="249"/>
      <c r="C3" s="249"/>
      <c r="D3" s="249"/>
      <c r="E3" s="249"/>
      <c r="F3" s="249"/>
      <c r="G3" s="249"/>
      <c r="H3" s="249"/>
      <c r="I3" s="249"/>
    </row>
    <row r="4" spans="1:9" ht="27.75" customHeight="1">
      <c r="A4" s="4"/>
      <c r="B4" s="4"/>
      <c r="C4" s="4"/>
      <c r="D4" s="4"/>
      <c r="E4" s="4"/>
      <c r="F4" s="4"/>
      <c r="G4" s="4"/>
      <c r="H4" s="4"/>
      <c r="I4" s="4"/>
    </row>
    <row r="5" spans="1:9" ht="27.75" customHeight="1">
      <c r="A5" s="248" t="s">
        <v>508</v>
      </c>
      <c r="B5" s="248"/>
      <c r="C5" s="248"/>
      <c r="D5" s="248"/>
      <c r="E5" s="248"/>
      <c r="F5" s="248"/>
      <c r="G5" s="248"/>
      <c r="H5" s="248"/>
      <c r="I5" s="248"/>
    </row>
    <row r="6" spans="1:9" ht="27.75" customHeight="1">
      <c r="A6" s="59"/>
      <c r="B6" s="59"/>
      <c r="C6" s="59"/>
      <c r="D6" s="59"/>
      <c r="E6" s="59"/>
      <c r="F6" s="59"/>
      <c r="G6" s="59"/>
      <c r="H6" s="59"/>
      <c r="I6" s="59"/>
    </row>
    <row r="7" spans="1:9" ht="27.75" customHeight="1">
      <c r="A7" s="243" t="s">
        <v>6</v>
      </c>
      <c r="B7" s="243"/>
      <c r="C7" s="243"/>
      <c r="D7" s="243"/>
      <c r="E7" s="243"/>
      <c r="F7" s="243"/>
      <c r="G7" s="243"/>
      <c r="H7" s="243"/>
      <c r="I7" s="243"/>
    </row>
    <row r="9" spans="1:9" ht="27.75" customHeight="1">
      <c r="A9" s="98" t="s">
        <v>7</v>
      </c>
      <c r="B9" s="227" t="s">
        <v>8</v>
      </c>
      <c r="C9" s="227"/>
      <c r="D9" s="227" t="s">
        <v>9</v>
      </c>
      <c r="E9" s="227"/>
      <c r="F9" s="227" t="s">
        <v>10</v>
      </c>
      <c r="G9" s="227"/>
      <c r="H9" s="227" t="s">
        <v>11</v>
      </c>
      <c r="I9" s="227"/>
    </row>
    <row r="10" spans="1:9" ht="27.75" customHeight="1">
      <c r="A10" s="98" t="s">
        <v>28</v>
      </c>
      <c r="B10" s="45">
        <v>19</v>
      </c>
      <c r="C10" s="46" t="s">
        <v>13</v>
      </c>
      <c r="D10" s="45">
        <v>9</v>
      </c>
      <c r="E10" s="46" t="s">
        <v>15</v>
      </c>
      <c r="F10" s="45">
        <v>35</v>
      </c>
      <c r="G10" s="46" t="s">
        <v>17</v>
      </c>
      <c r="H10" s="219">
        <f>SUM(F10:F13)</f>
        <v>110</v>
      </c>
      <c r="I10" s="240" t="s">
        <v>16</v>
      </c>
    </row>
    <row r="11" spans="1:9" ht="27.75" customHeight="1">
      <c r="A11" s="98" t="s">
        <v>29</v>
      </c>
      <c r="B11" s="45">
        <v>21</v>
      </c>
      <c r="C11" s="46" t="s">
        <v>12</v>
      </c>
      <c r="D11" s="45">
        <v>9</v>
      </c>
      <c r="E11" s="46" t="s">
        <v>14</v>
      </c>
      <c r="F11" s="45">
        <v>39</v>
      </c>
      <c r="G11" s="46" t="s">
        <v>16</v>
      </c>
      <c r="H11" s="239"/>
      <c r="I11" s="241"/>
    </row>
    <row r="12" spans="1:9" ht="27.75" customHeight="1">
      <c r="A12" s="98" t="s">
        <v>30</v>
      </c>
      <c r="B12" s="45">
        <v>10</v>
      </c>
      <c r="C12" s="46" t="s">
        <v>18</v>
      </c>
      <c r="D12" s="45">
        <v>7</v>
      </c>
      <c r="E12" s="46" t="s">
        <v>14</v>
      </c>
      <c r="F12" s="45">
        <v>17</v>
      </c>
      <c r="G12" s="46" t="s">
        <v>16</v>
      </c>
      <c r="H12" s="239"/>
      <c r="I12" s="241"/>
    </row>
    <row r="13" spans="1:9" ht="27.75" customHeight="1">
      <c r="A13" s="98" t="s">
        <v>31</v>
      </c>
      <c r="B13" s="45">
        <v>11</v>
      </c>
      <c r="C13" s="46" t="s">
        <v>18</v>
      </c>
      <c r="D13" s="45">
        <v>7</v>
      </c>
      <c r="E13" s="46" t="s">
        <v>14</v>
      </c>
      <c r="F13" s="45">
        <v>19</v>
      </c>
      <c r="G13" s="46" t="s">
        <v>16</v>
      </c>
      <c r="H13" s="221"/>
      <c r="I13" s="242"/>
    </row>
    <row r="15" spans="1:9" ht="27.75" customHeight="1">
      <c r="A15" s="243" t="s">
        <v>19</v>
      </c>
      <c r="B15" s="243"/>
      <c r="C15" s="243"/>
      <c r="D15" s="243"/>
      <c r="E15" s="243"/>
      <c r="F15" s="243"/>
      <c r="G15" s="243"/>
      <c r="H15" s="243"/>
      <c r="I15" s="243"/>
    </row>
    <row r="17" spans="1:8" ht="27.75" customHeight="1">
      <c r="A17" s="217" t="s">
        <v>20</v>
      </c>
      <c r="B17" s="244" t="s">
        <v>363</v>
      </c>
      <c r="C17" s="245"/>
      <c r="D17" s="244" t="s">
        <v>364</v>
      </c>
      <c r="E17" s="245"/>
      <c r="F17" s="244" t="s">
        <v>365</v>
      </c>
      <c r="G17" s="245"/>
      <c r="H17" s="47"/>
    </row>
    <row r="18" spans="1:8" ht="27.75" customHeight="1">
      <c r="A18" s="218"/>
      <c r="B18" s="246" t="s">
        <v>366</v>
      </c>
      <c r="C18" s="247"/>
      <c r="D18" s="246" t="s">
        <v>367</v>
      </c>
      <c r="E18" s="247"/>
      <c r="F18" s="246" t="s">
        <v>69</v>
      </c>
      <c r="G18" s="247"/>
      <c r="H18" s="47"/>
    </row>
    <row r="19" spans="1:8" ht="27.75" customHeight="1">
      <c r="A19" s="217" t="s">
        <v>21</v>
      </c>
      <c r="B19" s="233">
        <v>0.375</v>
      </c>
      <c r="C19" s="234"/>
      <c r="D19" s="233">
        <v>0.375</v>
      </c>
      <c r="E19" s="234"/>
      <c r="F19" s="233">
        <v>0.375</v>
      </c>
      <c r="G19" s="234"/>
      <c r="H19" s="48"/>
    </row>
    <row r="20" spans="1:8" ht="27.75" customHeight="1">
      <c r="A20" s="232"/>
      <c r="B20" s="235" t="s">
        <v>22</v>
      </c>
      <c r="C20" s="236"/>
      <c r="D20" s="235" t="s">
        <v>22</v>
      </c>
      <c r="E20" s="236"/>
      <c r="F20" s="235" t="s">
        <v>22</v>
      </c>
      <c r="G20" s="236"/>
      <c r="H20" s="49"/>
    </row>
    <row r="21" spans="1:8" ht="27.75" customHeight="1">
      <c r="A21" s="218"/>
      <c r="B21" s="237">
        <v>0.75</v>
      </c>
      <c r="C21" s="238"/>
      <c r="D21" s="237">
        <v>0.6666666666666666</v>
      </c>
      <c r="E21" s="238"/>
      <c r="F21" s="237">
        <v>0.5625</v>
      </c>
      <c r="G21" s="238"/>
      <c r="H21" s="48"/>
    </row>
    <row r="22" spans="1:8" ht="27.75" customHeight="1">
      <c r="A22" s="217" t="s">
        <v>23</v>
      </c>
      <c r="B22" s="228">
        <v>4</v>
      </c>
      <c r="C22" s="229"/>
      <c r="D22" s="228">
        <v>4</v>
      </c>
      <c r="E22" s="229"/>
      <c r="F22" s="228">
        <v>2</v>
      </c>
      <c r="G22" s="229"/>
      <c r="H22" s="49"/>
    </row>
    <row r="23" spans="1:8" ht="27.75" customHeight="1">
      <c r="A23" s="218"/>
      <c r="B23" s="230" t="s">
        <v>24</v>
      </c>
      <c r="C23" s="231"/>
      <c r="D23" s="230" t="s">
        <v>24</v>
      </c>
      <c r="E23" s="231"/>
      <c r="F23" s="230" t="s">
        <v>24</v>
      </c>
      <c r="G23" s="231"/>
      <c r="H23" s="49"/>
    </row>
    <row r="24" spans="1:8" ht="27.75" customHeight="1">
      <c r="A24" s="227" t="s">
        <v>25</v>
      </c>
      <c r="B24" s="228">
        <v>61</v>
      </c>
      <c r="C24" s="229"/>
      <c r="D24" s="228">
        <v>37</v>
      </c>
      <c r="E24" s="229"/>
      <c r="F24" s="228">
        <v>12</v>
      </c>
      <c r="G24" s="229"/>
      <c r="H24" s="49"/>
    </row>
    <row r="25" spans="1:8" ht="27.75" customHeight="1">
      <c r="A25" s="227"/>
      <c r="B25" s="230" t="s">
        <v>16</v>
      </c>
      <c r="C25" s="231"/>
      <c r="D25" s="230" t="s">
        <v>16</v>
      </c>
      <c r="E25" s="231"/>
      <c r="F25" s="230" t="s">
        <v>16</v>
      </c>
      <c r="G25" s="231"/>
      <c r="H25" s="49"/>
    </row>
    <row r="26" spans="1:8" ht="27.75" customHeight="1">
      <c r="A26" s="217" t="s">
        <v>26</v>
      </c>
      <c r="B26" s="219">
        <f>SUM(B24:G24)</f>
        <v>110</v>
      </c>
      <c r="C26" s="220"/>
      <c r="D26" s="220"/>
      <c r="E26" s="223" t="s">
        <v>16</v>
      </c>
      <c r="F26" s="223"/>
      <c r="G26" s="224"/>
      <c r="H26" s="49"/>
    </row>
    <row r="27" spans="1:8" ht="27.75" customHeight="1">
      <c r="A27" s="218"/>
      <c r="B27" s="221"/>
      <c r="C27" s="222"/>
      <c r="D27" s="222"/>
      <c r="E27" s="225"/>
      <c r="F27" s="225"/>
      <c r="G27" s="226"/>
      <c r="H27" s="49"/>
    </row>
    <row r="28" ht="27.75" customHeight="1">
      <c r="E28" s="3" t="s">
        <v>27</v>
      </c>
    </row>
  </sheetData>
  <sheetProtection/>
  <mergeCells count="45">
    <mergeCell ref="A1:I1"/>
    <mergeCell ref="A3:I3"/>
    <mergeCell ref="A5:I5"/>
    <mergeCell ref="A7:I7"/>
    <mergeCell ref="B9:C9"/>
    <mergeCell ref="D9:E9"/>
    <mergeCell ref="F9:G9"/>
    <mergeCell ref="H9:I9"/>
    <mergeCell ref="H10:H13"/>
    <mergeCell ref="I10:I13"/>
    <mergeCell ref="A15:I15"/>
    <mergeCell ref="B17:C17"/>
    <mergeCell ref="D17:E17"/>
    <mergeCell ref="F17:G17"/>
    <mergeCell ref="A17:A18"/>
    <mergeCell ref="B18:C18"/>
    <mergeCell ref="D18:E18"/>
    <mergeCell ref="F18:G18"/>
    <mergeCell ref="A19:A21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A22:A23"/>
    <mergeCell ref="B22:C22"/>
    <mergeCell ref="D22:E22"/>
    <mergeCell ref="F22:G22"/>
    <mergeCell ref="B23:C23"/>
    <mergeCell ref="D23:E23"/>
    <mergeCell ref="F23:G23"/>
    <mergeCell ref="A26:A27"/>
    <mergeCell ref="B26:D27"/>
    <mergeCell ref="E26:G27"/>
    <mergeCell ref="A24:A25"/>
    <mergeCell ref="B24:C24"/>
    <mergeCell ref="D24:E24"/>
    <mergeCell ref="F24:G24"/>
    <mergeCell ref="B25:C25"/>
    <mergeCell ref="D25:E25"/>
    <mergeCell ref="F25:G25"/>
  </mergeCells>
  <printOptions/>
  <pageMargins left="0.56" right="0.33" top="0.55" bottom="0.4" header="0.3" footer="0.1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F54"/>
  <sheetViews>
    <sheetView showGridLines="0" view="pageBreakPreview" zoomScale="120" zoomScaleSheetLayoutView="120" zoomScalePageLayoutView="0" workbookViewId="0" topLeftCell="A1">
      <selection activeCell="B17" sqref="B17"/>
    </sheetView>
  </sheetViews>
  <sheetFormatPr defaultColWidth="16.625" defaultRowHeight="15" customHeight="1"/>
  <cols>
    <col min="1" max="1" width="12.125" style="6" customWidth="1"/>
    <col min="2" max="5" width="16.625" style="6" customWidth="1"/>
    <col min="6" max="6" width="2.50390625" style="6" customWidth="1"/>
    <col min="7" max="16384" width="16.625" style="6" customWidth="1"/>
  </cols>
  <sheetData>
    <row r="1" spans="1:5" s="35" customFormat="1" ht="25.5" customHeight="1">
      <c r="A1" s="248" t="s">
        <v>92</v>
      </c>
      <c r="B1" s="248"/>
      <c r="C1" s="248"/>
      <c r="D1" s="248"/>
      <c r="E1" s="248"/>
    </row>
    <row r="2" spans="1:5" s="35" customFormat="1" ht="15.75" customHeight="1">
      <c r="A2" s="250" t="s">
        <v>3</v>
      </c>
      <c r="B2" s="250"/>
      <c r="C2" s="250"/>
      <c r="D2" s="250"/>
      <c r="E2" s="250"/>
    </row>
    <row r="3" spans="1:5" ht="15.75" customHeight="1">
      <c r="A3" s="100" t="s">
        <v>370</v>
      </c>
      <c r="B3" s="100"/>
      <c r="E3" s="100"/>
    </row>
    <row r="4" spans="1:5" ht="15.75" customHeight="1">
      <c r="A4" s="101" t="s">
        <v>70</v>
      </c>
      <c r="B4" s="100"/>
      <c r="D4" s="101"/>
      <c r="E4" s="100"/>
    </row>
    <row r="5" s="35" customFormat="1" ht="15.75" customHeight="1">
      <c r="A5" s="99"/>
    </row>
    <row r="6" spans="1:5" s="19" customFormat="1" ht="15.75" customHeight="1">
      <c r="A6" s="36" t="s">
        <v>4</v>
      </c>
      <c r="B6" s="251" t="s">
        <v>67</v>
      </c>
      <c r="C6" s="252"/>
      <c r="D6" s="252"/>
      <c r="E6" s="253"/>
    </row>
    <row r="7" spans="1:5" s="19" customFormat="1" ht="15.75" customHeight="1">
      <c r="A7" s="37" t="s">
        <v>5</v>
      </c>
      <c r="B7" s="254"/>
      <c r="C7" s="255"/>
      <c r="D7" s="255"/>
      <c r="E7" s="256"/>
    </row>
    <row r="8" spans="1:5" s="19" customFormat="1" ht="15.75" customHeight="1">
      <c r="A8" s="38">
        <v>0.375</v>
      </c>
      <c r="B8" s="39" t="s">
        <v>75</v>
      </c>
      <c r="C8" s="39" t="s">
        <v>37</v>
      </c>
      <c r="D8" s="39" t="s">
        <v>38</v>
      </c>
      <c r="E8" s="39" t="s">
        <v>380</v>
      </c>
    </row>
    <row r="9" spans="1:5" s="19" customFormat="1" ht="15.75" customHeight="1">
      <c r="A9" s="38">
        <v>0.3958333333333333</v>
      </c>
      <c r="B9" s="39" t="s">
        <v>381</v>
      </c>
      <c r="C9" s="39" t="s">
        <v>33</v>
      </c>
      <c r="D9" s="39" t="s">
        <v>34</v>
      </c>
      <c r="E9" s="39" t="s">
        <v>382</v>
      </c>
    </row>
    <row r="10" spans="1:5" s="19" customFormat="1" ht="15.75" customHeight="1">
      <c r="A10" s="38">
        <v>0.416666666666667</v>
      </c>
      <c r="B10" s="39" t="s">
        <v>383</v>
      </c>
      <c r="C10" s="39" t="s">
        <v>384</v>
      </c>
      <c r="D10" s="39" t="s">
        <v>385</v>
      </c>
      <c r="E10" s="39" t="s">
        <v>386</v>
      </c>
    </row>
    <row r="11" spans="1:5" s="19" customFormat="1" ht="15.75" customHeight="1">
      <c r="A11" s="38">
        <v>0.4375</v>
      </c>
      <c r="B11" s="39" t="s">
        <v>387</v>
      </c>
      <c r="C11" s="119" t="s">
        <v>388</v>
      </c>
      <c r="D11" s="119" t="s">
        <v>389</v>
      </c>
      <c r="E11" s="119" t="s">
        <v>390</v>
      </c>
    </row>
    <row r="12" spans="1:5" s="19" customFormat="1" ht="15.75" customHeight="1">
      <c r="A12" s="38">
        <v>0.458333333333333</v>
      </c>
      <c r="B12" s="39" t="s">
        <v>391</v>
      </c>
      <c r="C12" s="39" t="s">
        <v>35</v>
      </c>
      <c r="D12" s="39" t="s">
        <v>36</v>
      </c>
      <c r="E12" s="119" t="s">
        <v>39</v>
      </c>
    </row>
    <row r="13" spans="1:5" s="19" customFormat="1" ht="15.75" customHeight="1">
      <c r="A13" s="38">
        <v>0.479166666666667</v>
      </c>
      <c r="B13" s="119" t="s">
        <v>392</v>
      </c>
      <c r="C13" s="39" t="s">
        <v>393</v>
      </c>
      <c r="D13" s="39" t="s">
        <v>394</v>
      </c>
      <c r="E13" s="39" t="s">
        <v>76</v>
      </c>
    </row>
    <row r="14" spans="1:5" s="19" customFormat="1" ht="15.75" customHeight="1">
      <c r="A14" s="38">
        <v>0.5</v>
      </c>
      <c r="B14" s="39" t="s">
        <v>395</v>
      </c>
      <c r="C14" s="39" t="s">
        <v>379</v>
      </c>
      <c r="D14" s="39" t="s">
        <v>41</v>
      </c>
      <c r="E14" s="39" t="s">
        <v>416</v>
      </c>
    </row>
    <row r="15" spans="1:5" s="19" customFormat="1" ht="15.75" customHeight="1">
      <c r="A15" s="38">
        <v>0.520833333333333</v>
      </c>
      <c r="B15" s="39" t="s">
        <v>396</v>
      </c>
      <c r="C15" s="39" t="s">
        <v>397</v>
      </c>
      <c r="D15" s="39"/>
      <c r="E15" s="39"/>
    </row>
    <row r="16" spans="1:5" s="19" customFormat="1" ht="15.75" customHeight="1">
      <c r="A16" s="38">
        <v>0.541666666666667</v>
      </c>
      <c r="B16" s="119" t="s">
        <v>40</v>
      </c>
      <c r="C16" s="39" t="s">
        <v>78</v>
      </c>
      <c r="D16" s="39" t="s">
        <v>398</v>
      </c>
      <c r="E16" s="39" t="s">
        <v>399</v>
      </c>
    </row>
    <row r="17" spans="1:5" s="19" customFormat="1" ht="15.75" customHeight="1">
      <c r="A17" s="38">
        <v>0.5625</v>
      </c>
      <c r="B17" s="39" t="s">
        <v>400</v>
      </c>
      <c r="C17" s="39" t="s">
        <v>43</v>
      </c>
      <c r="D17" s="39" t="s">
        <v>402</v>
      </c>
      <c r="E17" s="39" t="s">
        <v>77</v>
      </c>
    </row>
    <row r="18" spans="1:5" s="19" customFormat="1" ht="15.75" customHeight="1">
      <c r="A18" s="38">
        <v>0.583333333333333</v>
      </c>
      <c r="B18" s="39" t="s">
        <v>403</v>
      </c>
      <c r="C18" s="39" t="s">
        <v>42</v>
      </c>
      <c r="D18" s="39" t="s">
        <v>404</v>
      </c>
      <c r="E18" s="39" t="s">
        <v>49</v>
      </c>
    </row>
    <row r="19" spans="1:5" s="19" customFormat="1" ht="15.75" customHeight="1">
      <c r="A19" s="38">
        <v>0.607638888888889</v>
      </c>
      <c r="B19" s="39" t="s">
        <v>405</v>
      </c>
      <c r="C19" s="39" t="s">
        <v>406</v>
      </c>
      <c r="D19" s="39" t="s">
        <v>80</v>
      </c>
      <c r="E19" s="39" t="s">
        <v>50</v>
      </c>
    </row>
    <row r="20" spans="1:5" s="19" customFormat="1" ht="15.75" customHeight="1">
      <c r="A20" s="38">
        <v>0.631944444444445</v>
      </c>
      <c r="B20" s="39" t="s">
        <v>407</v>
      </c>
      <c r="C20" s="39" t="s">
        <v>408</v>
      </c>
      <c r="D20" s="39" t="s">
        <v>45</v>
      </c>
      <c r="E20" s="39" t="s">
        <v>46</v>
      </c>
    </row>
    <row r="21" spans="1:5" s="19" customFormat="1" ht="15.75" customHeight="1">
      <c r="A21" s="38">
        <v>0.656250000000001</v>
      </c>
      <c r="B21" s="39" t="s">
        <v>409</v>
      </c>
      <c r="C21" s="39" t="s">
        <v>47</v>
      </c>
      <c r="D21" s="39" t="s">
        <v>48</v>
      </c>
      <c r="E21" s="39" t="s">
        <v>410</v>
      </c>
    </row>
    <row r="22" spans="1:5" s="19" customFormat="1" ht="15.75" customHeight="1">
      <c r="A22" s="38">
        <v>0.680555555555557</v>
      </c>
      <c r="B22" s="39" t="s">
        <v>411</v>
      </c>
      <c r="C22" s="39" t="s">
        <v>81</v>
      </c>
      <c r="D22" s="39" t="s">
        <v>412</v>
      </c>
      <c r="E22" s="39" t="s">
        <v>413</v>
      </c>
    </row>
    <row r="23" spans="1:5" s="19" customFormat="1" ht="15.75" customHeight="1">
      <c r="A23" s="38">
        <v>0.704861111111113</v>
      </c>
      <c r="B23" s="39" t="s">
        <v>414</v>
      </c>
      <c r="C23" s="39" t="s">
        <v>44</v>
      </c>
      <c r="D23" s="39" t="s">
        <v>415</v>
      </c>
      <c r="E23" s="39" t="s">
        <v>79</v>
      </c>
    </row>
    <row r="24" s="19" customFormat="1" ht="15.75" customHeight="1">
      <c r="A24" s="40"/>
    </row>
    <row r="25" spans="1:5" ht="15.75" customHeight="1">
      <c r="A25" s="100" t="s">
        <v>371</v>
      </c>
      <c r="B25" s="100"/>
      <c r="D25" s="101" t="s">
        <v>71</v>
      </c>
      <c r="E25" s="100"/>
    </row>
    <row r="26" spans="1:5" ht="15.75" customHeight="1">
      <c r="A26" s="101" t="s">
        <v>70</v>
      </c>
      <c r="B26" s="100"/>
      <c r="D26" s="101"/>
      <c r="E26" s="100"/>
    </row>
    <row r="27" ht="15.75" customHeight="1">
      <c r="F27" s="6" t="s">
        <v>91</v>
      </c>
    </row>
    <row r="28" spans="1:5" s="19" customFormat="1" ht="15.75" customHeight="1">
      <c r="A28" s="36" t="s">
        <v>4</v>
      </c>
      <c r="B28" s="251" t="s">
        <v>66</v>
      </c>
      <c r="C28" s="252"/>
      <c r="D28" s="252"/>
      <c r="E28" s="253"/>
    </row>
    <row r="29" spans="1:5" s="19" customFormat="1" ht="15.75" customHeight="1">
      <c r="A29" s="37" t="s">
        <v>5</v>
      </c>
      <c r="B29" s="254"/>
      <c r="C29" s="255"/>
      <c r="D29" s="255"/>
      <c r="E29" s="256"/>
    </row>
    <row r="30" spans="1:5" s="19" customFormat="1" ht="15.75" customHeight="1">
      <c r="A30" s="88">
        <v>0.375</v>
      </c>
      <c r="B30" s="39" t="s">
        <v>417</v>
      </c>
      <c r="C30" s="39" t="s">
        <v>418</v>
      </c>
      <c r="D30" s="39" t="s">
        <v>419</v>
      </c>
      <c r="E30" s="39" t="s">
        <v>62</v>
      </c>
    </row>
    <row r="31" spans="1:5" s="19" customFormat="1" ht="15.75" customHeight="1">
      <c r="A31" s="88">
        <v>0.3958333333333333</v>
      </c>
      <c r="B31" s="39" t="s">
        <v>420</v>
      </c>
      <c r="C31" s="39" t="s">
        <v>52</v>
      </c>
      <c r="D31" s="39" t="s">
        <v>53</v>
      </c>
      <c r="E31" s="39" t="s">
        <v>421</v>
      </c>
    </row>
    <row r="32" spans="1:5" s="19" customFormat="1" ht="15.75" customHeight="1">
      <c r="A32" s="88">
        <v>0.416666666666667</v>
      </c>
      <c r="B32" s="39" t="s">
        <v>422</v>
      </c>
      <c r="C32" s="39" t="s">
        <v>86</v>
      </c>
      <c r="D32" s="39" t="s">
        <v>85</v>
      </c>
      <c r="E32" s="39" t="s">
        <v>85</v>
      </c>
    </row>
    <row r="33" spans="1:5" s="19" customFormat="1" ht="15.75" customHeight="1">
      <c r="A33" s="88">
        <v>0.4375</v>
      </c>
      <c r="B33" s="39" t="s">
        <v>423</v>
      </c>
      <c r="C33" s="39" t="s">
        <v>51</v>
      </c>
      <c r="D33" s="39" t="s">
        <v>401</v>
      </c>
      <c r="E33" s="39" t="s">
        <v>416</v>
      </c>
    </row>
    <row r="34" spans="1:5" s="19" customFormat="1" ht="15.75" customHeight="1">
      <c r="A34" s="88">
        <v>0.458333333333333</v>
      </c>
      <c r="B34" s="39" t="s">
        <v>424</v>
      </c>
      <c r="C34" s="39" t="s">
        <v>83</v>
      </c>
      <c r="D34" s="39" t="s">
        <v>425</v>
      </c>
      <c r="E34" s="39" t="s">
        <v>84</v>
      </c>
    </row>
    <row r="35" spans="1:5" s="19" customFormat="1" ht="15.75" customHeight="1">
      <c r="A35" s="88">
        <v>0.479166666666667</v>
      </c>
      <c r="B35" s="39" t="s">
        <v>426</v>
      </c>
      <c r="C35" s="39" t="s">
        <v>54</v>
      </c>
      <c r="D35" s="39" t="s">
        <v>55</v>
      </c>
      <c r="E35" s="39" t="s">
        <v>56</v>
      </c>
    </row>
    <row r="36" spans="1:5" s="19" customFormat="1" ht="15.75" customHeight="1">
      <c r="A36" s="88">
        <v>0.5</v>
      </c>
      <c r="B36" s="39" t="s">
        <v>427</v>
      </c>
      <c r="C36" s="39" t="s">
        <v>87</v>
      </c>
      <c r="D36" s="39" t="s">
        <v>428</v>
      </c>
      <c r="E36" s="39" t="s">
        <v>60</v>
      </c>
    </row>
    <row r="37" spans="1:5" s="19" customFormat="1" ht="15.75" customHeight="1">
      <c r="A37" s="88">
        <v>0.520833333333333</v>
      </c>
      <c r="B37" s="39" t="s">
        <v>429</v>
      </c>
      <c r="C37" s="39" t="s">
        <v>57</v>
      </c>
      <c r="D37" s="39" t="s">
        <v>82</v>
      </c>
      <c r="E37" s="39" t="s">
        <v>90</v>
      </c>
    </row>
    <row r="38" spans="1:5" s="19" customFormat="1" ht="15.75" customHeight="1">
      <c r="A38" s="88">
        <v>0.5625</v>
      </c>
      <c r="B38" s="39" t="s">
        <v>430</v>
      </c>
      <c r="C38" s="39" t="s">
        <v>431</v>
      </c>
      <c r="D38" s="39" t="s">
        <v>432</v>
      </c>
      <c r="E38" s="39" t="s">
        <v>416</v>
      </c>
    </row>
    <row r="39" spans="1:5" s="19" customFormat="1" ht="15.75" customHeight="1">
      <c r="A39" s="88">
        <v>0.583333333333333</v>
      </c>
      <c r="B39" s="39" t="s">
        <v>433</v>
      </c>
      <c r="C39" s="39" t="s">
        <v>58</v>
      </c>
      <c r="D39" s="39"/>
      <c r="E39" s="39"/>
    </row>
    <row r="40" spans="1:5" s="19" customFormat="1" ht="15.75" customHeight="1">
      <c r="A40" s="88">
        <v>0.604166666666666</v>
      </c>
      <c r="B40" s="39" t="s">
        <v>434</v>
      </c>
      <c r="C40" s="39" t="s">
        <v>63</v>
      </c>
      <c r="D40" s="39"/>
      <c r="E40" s="39"/>
    </row>
    <row r="41" spans="1:5" s="19" customFormat="1" ht="15.75" customHeight="1">
      <c r="A41" s="88">
        <v>0.625</v>
      </c>
      <c r="B41" s="39" t="s">
        <v>435</v>
      </c>
      <c r="C41" s="39" t="s">
        <v>61</v>
      </c>
      <c r="D41" s="39"/>
      <c r="E41" s="39"/>
    </row>
    <row r="42" spans="1:5" s="19" customFormat="1" ht="15.75" customHeight="1">
      <c r="A42" s="41"/>
      <c r="E42" s="42"/>
    </row>
    <row r="43" spans="1:5" ht="15.75" customHeight="1">
      <c r="A43" s="100" t="s">
        <v>372</v>
      </c>
      <c r="B43" s="100"/>
      <c r="D43" s="101" t="s">
        <v>72</v>
      </c>
      <c r="E43" s="100"/>
    </row>
    <row r="44" spans="1:5" ht="15.75" customHeight="1">
      <c r="A44" s="101" t="s">
        <v>70</v>
      </c>
      <c r="B44" s="100"/>
      <c r="D44" s="101"/>
      <c r="E44" s="100"/>
    </row>
    <row r="45" spans="1:4" ht="15.75" customHeight="1">
      <c r="A45" s="3"/>
      <c r="B45" s="3"/>
      <c r="C45" s="3"/>
      <c r="D45" s="3"/>
    </row>
    <row r="46" spans="1:5" s="19" customFormat="1" ht="15.75" customHeight="1">
      <c r="A46" s="36" t="s">
        <v>4</v>
      </c>
      <c r="B46" s="251" t="s">
        <v>68</v>
      </c>
      <c r="C46" s="253"/>
      <c r="D46" s="257" t="s">
        <v>65</v>
      </c>
      <c r="E46" s="257" t="s">
        <v>65</v>
      </c>
    </row>
    <row r="47" spans="1:5" s="19" customFormat="1" ht="15.75" customHeight="1">
      <c r="A47" s="37" t="s">
        <v>5</v>
      </c>
      <c r="B47" s="254"/>
      <c r="C47" s="256"/>
      <c r="D47" s="257"/>
      <c r="E47" s="257"/>
    </row>
    <row r="48" spans="1:5" s="19" customFormat="1" ht="15.75" customHeight="1">
      <c r="A48" s="38">
        <v>0.375</v>
      </c>
      <c r="B48" s="39" t="s">
        <v>368</v>
      </c>
      <c r="C48" s="39" t="s">
        <v>88</v>
      </c>
      <c r="D48" s="39"/>
      <c r="E48" s="39"/>
    </row>
    <row r="49" spans="1:5" s="19" customFormat="1" ht="15.75" customHeight="1">
      <c r="A49" s="38">
        <v>0.40277777777777773</v>
      </c>
      <c r="B49" s="39" t="s">
        <v>373</v>
      </c>
      <c r="C49" s="39" t="s">
        <v>59</v>
      </c>
      <c r="D49" s="39"/>
      <c r="E49" s="39"/>
    </row>
    <row r="50" spans="1:5" s="19" customFormat="1" ht="15.75" customHeight="1">
      <c r="A50" s="38">
        <v>0.430555555555555</v>
      </c>
      <c r="B50" s="39" t="s">
        <v>89</v>
      </c>
      <c r="C50" s="39" t="s">
        <v>375</v>
      </c>
      <c r="D50" s="43"/>
      <c r="E50" s="43"/>
    </row>
    <row r="51" spans="1:5" s="19" customFormat="1" ht="15.75" customHeight="1">
      <c r="A51" s="38">
        <v>0.458333333333333</v>
      </c>
      <c r="B51" s="39" t="s">
        <v>377</v>
      </c>
      <c r="C51" s="39" t="s">
        <v>64</v>
      </c>
      <c r="D51" s="43"/>
      <c r="E51" s="43"/>
    </row>
    <row r="52" spans="1:5" s="19" customFormat="1" ht="15.75" customHeight="1">
      <c r="A52" s="38">
        <v>0.486111111111111</v>
      </c>
      <c r="B52" s="39" t="s">
        <v>369</v>
      </c>
      <c r="C52" s="39" t="s">
        <v>374</v>
      </c>
      <c r="D52" s="43"/>
      <c r="E52" s="43"/>
    </row>
    <row r="53" spans="1:5" s="19" customFormat="1" ht="15.75" customHeight="1">
      <c r="A53" s="38">
        <v>0.513888888888889</v>
      </c>
      <c r="B53" s="39" t="s">
        <v>376</v>
      </c>
      <c r="C53" s="39" t="s">
        <v>378</v>
      </c>
      <c r="D53" s="43"/>
      <c r="E53" s="43"/>
    </row>
    <row r="54" ht="15.75" customHeight="1">
      <c r="B54" s="6" t="s">
        <v>2</v>
      </c>
    </row>
  </sheetData>
  <sheetProtection/>
  <mergeCells count="7">
    <mergeCell ref="A1:E1"/>
    <mergeCell ref="A2:E2"/>
    <mergeCell ref="B6:E7"/>
    <mergeCell ref="D46:D47"/>
    <mergeCell ref="E46:E47"/>
    <mergeCell ref="B28:E29"/>
    <mergeCell ref="B46:C47"/>
  </mergeCells>
  <printOptions horizontalCentered="1"/>
  <pageMargins left="0.45" right="0.3937007874015748" top="0.36" bottom="0.14" header="0.22" footer="0.1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85"/>
  <sheetViews>
    <sheetView showGridLines="0" view="pageBreakPreview" zoomScaleNormal="75" zoomScaleSheetLayoutView="100" zoomScalePageLayoutView="0" workbookViewId="0" topLeftCell="A76">
      <selection activeCell="J82" sqref="J82"/>
    </sheetView>
  </sheetViews>
  <sheetFormatPr defaultColWidth="7.125" defaultRowHeight="18" customHeight="1"/>
  <cols>
    <col min="1" max="1" width="4.625" style="14" customWidth="1"/>
    <col min="2" max="2" width="11.00390625" style="12" customWidth="1"/>
    <col min="3" max="3" width="7.625" style="12" customWidth="1"/>
    <col min="4" max="4" width="6.625" style="12" customWidth="1"/>
    <col min="5" max="14" width="7.625" style="12" customWidth="1"/>
    <col min="15" max="16384" width="7.125" style="12" customWidth="1"/>
  </cols>
  <sheetData>
    <row r="1" spans="1:12" s="50" customFormat="1" ht="24" customHeight="1">
      <c r="A1" s="259" t="s">
        <v>93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2" s="50" customFormat="1" ht="18" customHeight="1">
      <c r="A2" s="258" t="s">
        <v>509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18" customHeight="1">
      <c r="A3" s="13"/>
      <c r="B3" s="51"/>
      <c r="C3" s="51"/>
      <c r="D3" s="51"/>
      <c r="E3" s="13"/>
      <c r="F3" s="13"/>
      <c r="G3" s="13"/>
      <c r="H3" s="13"/>
      <c r="I3" s="13"/>
      <c r="J3" s="13"/>
      <c r="K3" s="13"/>
      <c r="L3" s="13"/>
    </row>
    <row r="4" spans="4:10" s="85" customFormat="1" ht="18" customHeight="1">
      <c r="D4" s="85" t="s">
        <v>94</v>
      </c>
      <c r="E4" s="84" t="s">
        <v>436</v>
      </c>
      <c r="F4" s="84" t="s">
        <v>436</v>
      </c>
      <c r="G4" s="84" t="s">
        <v>436</v>
      </c>
      <c r="H4" s="84" t="s">
        <v>364</v>
      </c>
      <c r="I4" s="84" t="s">
        <v>365</v>
      </c>
      <c r="J4" s="84"/>
    </row>
    <row r="5" spans="1:10" s="20" customFormat="1" ht="18" customHeight="1" thickBot="1">
      <c r="A5" s="58" t="s">
        <v>95</v>
      </c>
      <c r="B5" s="138" t="s">
        <v>583</v>
      </c>
      <c r="C5" s="138" t="s">
        <v>585</v>
      </c>
      <c r="D5" s="125">
        <v>1</v>
      </c>
      <c r="E5" s="125"/>
      <c r="F5" s="125"/>
      <c r="H5" s="25"/>
      <c r="I5" s="25"/>
      <c r="J5" s="25"/>
    </row>
    <row r="6" spans="1:10" s="20" customFormat="1" ht="18" customHeight="1" thickBot="1">
      <c r="A6" s="58"/>
      <c r="B6" s="42"/>
      <c r="C6" s="42"/>
      <c r="F6" s="20" t="s">
        <v>97</v>
      </c>
      <c r="G6" s="127" t="str">
        <f>C5</f>
        <v>林俊易</v>
      </c>
      <c r="H6" s="25"/>
      <c r="I6" s="25"/>
      <c r="J6" s="25"/>
    </row>
    <row r="7" spans="2:10" s="20" customFormat="1" ht="18" customHeight="1">
      <c r="B7" s="106" t="s">
        <v>98</v>
      </c>
      <c r="C7" s="106" t="s">
        <v>99</v>
      </c>
      <c r="D7" s="20">
        <v>2</v>
      </c>
      <c r="E7" s="24"/>
      <c r="F7" s="18">
        <v>0.4166666666666667</v>
      </c>
      <c r="G7" s="143" t="s">
        <v>454</v>
      </c>
      <c r="H7" s="25"/>
      <c r="I7" s="25"/>
      <c r="J7" s="25"/>
    </row>
    <row r="8" spans="1:10" s="20" customFormat="1" ht="18" customHeight="1" thickBot="1">
      <c r="A8" s="58"/>
      <c r="B8" s="16"/>
      <c r="C8" s="16"/>
      <c r="E8" s="25"/>
      <c r="F8" s="25"/>
      <c r="G8" s="144" t="s">
        <v>100</v>
      </c>
      <c r="H8" s="127" t="str">
        <f>G6</f>
        <v>林俊易</v>
      </c>
      <c r="I8" s="25"/>
      <c r="J8" s="25"/>
    </row>
    <row r="9" spans="1:10" s="20" customFormat="1" ht="18" customHeight="1" thickBot="1">
      <c r="A9" s="58" t="s">
        <v>101</v>
      </c>
      <c r="B9" s="123" t="s">
        <v>102</v>
      </c>
      <c r="C9" s="123" t="s">
        <v>103</v>
      </c>
      <c r="D9" s="125">
        <v>3</v>
      </c>
      <c r="E9" s="125"/>
      <c r="F9" s="125"/>
      <c r="G9" s="17">
        <v>0.607638888888889</v>
      </c>
      <c r="H9" s="134" t="s">
        <v>489</v>
      </c>
      <c r="I9" s="25"/>
      <c r="J9" s="25"/>
    </row>
    <row r="10" spans="1:10" s="20" customFormat="1" ht="18" customHeight="1" thickBot="1">
      <c r="A10" s="21"/>
      <c r="B10" s="16"/>
      <c r="C10" s="16"/>
      <c r="E10" s="25"/>
      <c r="F10" s="20" t="s">
        <v>104</v>
      </c>
      <c r="G10" s="141" t="str">
        <f>C9</f>
        <v>吳丞恩</v>
      </c>
      <c r="H10" s="144"/>
      <c r="I10" s="25"/>
      <c r="J10" s="25"/>
    </row>
    <row r="11" spans="1:10" s="20" customFormat="1" ht="18" customHeight="1">
      <c r="A11" s="21"/>
      <c r="B11" s="106" t="s">
        <v>105</v>
      </c>
      <c r="C11" s="107" t="s">
        <v>106</v>
      </c>
      <c r="D11" s="20">
        <v>4</v>
      </c>
      <c r="E11" s="24"/>
      <c r="F11" s="120">
        <v>0.4375</v>
      </c>
      <c r="G11" s="142" t="s">
        <v>459</v>
      </c>
      <c r="H11" s="144"/>
      <c r="J11" s="25"/>
    </row>
    <row r="12" spans="1:10" s="20" customFormat="1" ht="18" customHeight="1" thickBot="1">
      <c r="A12" s="21"/>
      <c r="B12" s="60"/>
      <c r="C12" s="60"/>
      <c r="E12" s="27" t="s">
        <v>107</v>
      </c>
      <c r="F12" s="130" t="str">
        <f>C13</f>
        <v>蔡傑皓</v>
      </c>
      <c r="G12" s="28"/>
      <c r="H12" s="144"/>
      <c r="J12" s="25"/>
    </row>
    <row r="13" spans="1:10" s="20" customFormat="1" ht="18" customHeight="1" thickBot="1">
      <c r="A13" s="21"/>
      <c r="B13" s="123" t="s">
        <v>108</v>
      </c>
      <c r="C13" s="123" t="s">
        <v>109</v>
      </c>
      <c r="D13" s="125">
        <v>5</v>
      </c>
      <c r="E13" s="128">
        <v>0.375</v>
      </c>
      <c r="F13" s="129" t="s">
        <v>448</v>
      </c>
      <c r="G13" s="25"/>
      <c r="H13" s="144"/>
      <c r="J13" s="25"/>
    </row>
    <row r="14" spans="1:10" s="20" customFormat="1" ht="18" customHeight="1" thickBot="1">
      <c r="A14" s="21"/>
      <c r="B14" s="16"/>
      <c r="C14" s="16"/>
      <c r="E14" s="25"/>
      <c r="F14" s="25"/>
      <c r="G14" s="25"/>
      <c r="H14" s="144" t="s">
        <v>110</v>
      </c>
      <c r="I14" s="127" t="str">
        <f>H8</f>
        <v>林俊易</v>
      </c>
      <c r="J14" s="25"/>
    </row>
    <row r="15" spans="1:10" s="20" customFormat="1" ht="18" customHeight="1" thickBot="1">
      <c r="A15" s="21" t="s">
        <v>111</v>
      </c>
      <c r="B15" s="123" t="s">
        <v>112</v>
      </c>
      <c r="C15" s="123" t="s">
        <v>113</v>
      </c>
      <c r="D15" s="125">
        <v>6</v>
      </c>
      <c r="E15" s="125"/>
      <c r="F15" s="125"/>
      <c r="H15" s="17">
        <v>0.4583333333333333</v>
      </c>
      <c r="I15" s="126" t="s">
        <v>533</v>
      </c>
      <c r="J15" s="25"/>
    </row>
    <row r="16" spans="1:10" s="20" customFormat="1" ht="18" customHeight="1" thickBot="1">
      <c r="A16" s="21"/>
      <c r="B16" s="42"/>
      <c r="C16" s="42"/>
      <c r="F16" s="20" t="s">
        <v>114</v>
      </c>
      <c r="G16" s="127" t="str">
        <f>C15</f>
        <v>黃大維</v>
      </c>
      <c r="H16" s="17"/>
      <c r="I16" s="30"/>
      <c r="J16" s="25"/>
    </row>
    <row r="17" spans="1:10" s="20" customFormat="1" ht="18" customHeight="1">
      <c r="A17" s="21"/>
      <c r="B17" s="106" t="s">
        <v>115</v>
      </c>
      <c r="C17" s="106" t="s">
        <v>116</v>
      </c>
      <c r="D17" s="20">
        <v>7</v>
      </c>
      <c r="F17" s="18">
        <v>0.4166666666666667</v>
      </c>
      <c r="G17" s="126" t="s">
        <v>456</v>
      </c>
      <c r="H17" s="17"/>
      <c r="I17" s="30"/>
      <c r="J17" s="25"/>
    </row>
    <row r="18" spans="1:10" s="20" customFormat="1" ht="18" customHeight="1" thickBot="1">
      <c r="A18" s="21"/>
      <c r="E18" s="26"/>
      <c r="F18" s="26"/>
      <c r="G18" s="30" t="s">
        <v>117</v>
      </c>
      <c r="H18" s="56" t="str">
        <f>G20</f>
        <v>黃品銜</v>
      </c>
      <c r="I18" s="30"/>
      <c r="J18" s="25"/>
    </row>
    <row r="19" spans="1:10" s="20" customFormat="1" ht="18" customHeight="1" thickBot="1">
      <c r="A19" s="58" t="s">
        <v>101</v>
      </c>
      <c r="B19" s="123" t="s">
        <v>96</v>
      </c>
      <c r="C19" s="123" t="s">
        <v>118</v>
      </c>
      <c r="D19" s="125">
        <v>8</v>
      </c>
      <c r="E19" s="125"/>
      <c r="F19" s="125"/>
      <c r="G19" s="163">
        <v>0.607638888888889</v>
      </c>
      <c r="H19" s="167" t="s">
        <v>490</v>
      </c>
      <c r="I19" s="30"/>
      <c r="J19" s="25"/>
    </row>
    <row r="20" spans="1:10" s="20" customFormat="1" ht="18" customHeight="1" thickBot="1">
      <c r="A20" s="21"/>
      <c r="B20" s="16"/>
      <c r="C20" s="16"/>
      <c r="E20" s="25"/>
      <c r="F20" s="134" t="s">
        <v>119</v>
      </c>
      <c r="G20" s="166" t="str">
        <f>C19</f>
        <v>黃品銜</v>
      </c>
      <c r="I20" s="30"/>
      <c r="J20" s="25"/>
    </row>
    <row r="21" spans="2:10" s="20" customFormat="1" ht="18" customHeight="1">
      <c r="B21" s="106" t="s">
        <v>120</v>
      </c>
      <c r="C21" s="106" t="s">
        <v>121</v>
      </c>
      <c r="D21" s="20">
        <v>9</v>
      </c>
      <c r="E21" s="24"/>
      <c r="F21" s="17">
        <v>0.4166666666666667</v>
      </c>
      <c r="G21" s="25" t="s">
        <v>455</v>
      </c>
      <c r="H21" s="25"/>
      <c r="I21" s="30"/>
      <c r="J21" s="25"/>
    </row>
    <row r="22" spans="2:11" s="20" customFormat="1" ht="18" customHeight="1" thickBot="1">
      <c r="B22" s="60"/>
      <c r="C22" s="60"/>
      <c r="E22" s="26"/>
      <c r="F22" s="108"/>
      <c r="G22" s="25"/>
      <c r="H22" s="25"/>
      <c r="I22" s="30" t="s">
        <v>122</v>
      </c>
      <c r="J22" s="125" t="str">
        <f>I32</f>
        <v>陳孝承</v>
      </c>
      <c r="K22" s="16" t="s">
        <v>0</v>
      </c>
    </row>
    <row r="23" spans="2:10" s="20" customFormat="1" ht="18" customHeight="1" thickBot="1">
      <c r="B23" s="123" t="s">
        <v>98</v>
      </c>
      <c r="C23" s="123" t="s">
        <v>123</v>
      </c>
      <c r="D23" s="125">
        <v>10</v>
      </c>
      <c r="E23" s="125"/>
      <c r="F23" s="57"/>
      <c r="G23" s="25"/>
      <c r="H23" s="25"/>
      <c r="I23" s="163">
        <v>0.375</v>
      </c>
      <c r="J23" s="167" t="s">
        <v>586</v>
      </c>
    </row>
    <row r="24" spans="1:11" s="20" customFormat="1" ht="18" customHeight="1" thickBot="1">
      <c r="A24" s="21"/>
      <c r="E24" s="134" t="s">
        <v>124</v>
      </c>
      <c r="F24" s="127" t="str">
        <f>C23</f>
        <v>蘇力揚</v>
      </c>
      <c r="G24" s="25"/>
      <c r="H24" s="25"/>
      <c r="I24" s="144"/>
      <c r="K24" s="16" t="s">
        <v>125</v>
      </c>
    </row>
    <row r="25" spans="1:10" s="20" customFormat="1" ht="18" customHeight="1">
      <c r="A25" s="21"/>
      <c r="B25" s="106" t="s">
        <v>102</v>
      </c>
      <c r="C25" s="106" t="s">
        <v>126</v>
      </c>
      <c r="D25" s="20">
        <v>11</v>
      </c>
      <c r="E25" s="18">
        <v>0.375</v>
      </c>
      <c r="F25" s="143" t="s">
        <v>450</v>
      </c>
      <c r="G25" s="25"/>
      <c r="H25" s="25"/>
      <c r="I25" s="163"/>
      <c r="J25" s="25"/>
    </row>
    <row r="26" spans="1:10" s="20" customFormat="1" ht="18" customHeight="1" thickBot="1">
      <c r="A26" s="21"/>
      <c r="B26" s="16"/>
      <c r="C26" s="16"/>
      <c r="E26" s="25"/>
      <c r="F26" s="144" t="s">
        <v>127</v>
      </c>
      <c r="G26" s="20" t="str">
        <f>F24</f>
        <v>蘇力揚</v>
      </c>
      <c r="H26" s="25"/>
      <c r="I26" s="144"/>
      <c r="J26" s="25"/>
    </row>
    <row r="27" spans="1:10" s="20" customFormat="1" ht="18" customHeight="1">
      <c r="A27" s="58" t="s">
        <v>101</v>
      </c>
      <c r="B27" s="106" t="s">
        <v>128</v>
      </c>
      <c r="C27" s="106" t="s">
        <v>129</v>
      </c>
      <c r="D27" s="20">
        <v>12</v>
      </c>
      <c r="E27" s="24"/>
      <c r="F27" s="121">
        <v>0.4375</v>
      </c>
      <c r="G27" s="145" t="s">
        <v>460</v>
      </c>
      <c r="H27" s="25"/>
      <c r="I27" s="144"/>
      <c r="J27" s="25"/>
    </row>
    <row r="28" spans="1:10" s="20" customFormat="1" ht="18" customHeight="1" thickBot="1">
      <c r="A28" s="21"/>
      <c r="B28" s="32"/>
      <c r="C28" s="32"/>
      <c r="E28" s="25"/>
      <c r="F28" s="25"/>
      <c r="G28" s="30" t="s">
        <v>130</v>
      </c>
      <c r="H28" s="148" t="str">
        <f>G30</f>
        <v>陳孝承</v>
      </c>
      <c r="I28" s="144"/>
      <c r="J28" s="25"/>
    </row>
    <row r="29" spans="1:10" s="20" customFormat="1" ht="18" customHeight="1">
      <c r="A29" s="21"/>
      <c r="B29" s="106" t="s">
        <v>105</v>
      </c>
      <c r="C29" s="109" t="s">
        <v>131</v>
      </c>
      <c r="D29" s="20">
        <v>13</v>
      </c>
      <c r="E29" s="24"/>
      <c r="F29" s="24"/>
      <c r="G29" s="163">
        <v>0.607638888888889</v>
      </c>
      <c r="H29" s="134" t="s">
        <v>542</v>
      </c>
      <c r="I29" s="144"/>
      <c r="J29" s="25"/>
    </row>
    <row r="30" spans="1:10" s="20" customFormat="1" ht="18" customHeight="1" thickBot="1">
      <c r="A30" s="21"/>
      <c r="B30" s="16"/>
      <c r="C30" s="16"/>
      <c r="E30" s="25"/>
      <c r="F30" s="27" t="s">
        <v>132</v>
      </c>
      <c r="G30" s="168" t="str">
        <f>C31</f>
        <v>陳孝承</v>
      </c>
      <c r="H30" s="144"/>
      <c r="I30" s="144"/>
      <c r="J30" s="25"/>
    </row>
    <row r="31" spans="1:10" s="20" customFormat="1" ht="18" customHeight="1" thickBot="1">
      <c r="A31" s="21" t="s">
        <v>111</v>
      </c>
      <c r="B31" s="123" t="s">
        <v>74</v>
      </c>
      <c r="C31" s="123" t="s">
        <v>133</v>
      </c>
      <c r="D31" s="125">
        <v>14</v>
      </c>
      <c r="E31" s="125"/>
      <c r="F31" s="140">
        <v>0.4166666666666667</v>
      </c>
      <c r="G31" s="25" t="s">
        <v>457</v>
      </c>
      <c r="H31" s="144"/>
      <c r="I31" s="144"/>
      <c r="J31" s="25"/>
    </row>
    <row r="32" spans="1:11" s="20" customFormat="1" ht="18" customHeight="1" thickBot="1">
      <c r="A32" s="21"/>
      <c r="B32" s="16"/>
      <c r="C32" s="16"/>
      <c r="E32" s="25"/>
      <c r="F32" s="25"/>
      <c r="G32" s="25"/>
      <c r="H32" s="144" t="s">
        <v>134</v>
      </c>
      <c r="I32" s="166" t="str">
        <f>H28</f>
        <v>陳孝承</v>
      </c>
      <c r="J32" s="25"/>
      <c r="K32" s="21" t="s">
        <v>125</v>
      </c>
    </row>
    <row r="33" spans="1:11" s="20" customFormat="1" ht="18" customHeight="1" thickBot="1">
      <c r="A33" s="21"/>
      <c r="B33" s="123" t="s">
        <v>105</v>
      </c>
      <c r="C33" s="124" t="s">
        <v>135</v>
      </c>
      <c r="D33" s="125">
        <v>15</v>
      </c>
      <c r="E33" s="125"/>
      <c r="F33" s="25"/>
      <c r="G33" s="25"/>
      <c r="H33" s="17">
        <v>0.4583333333333333</v>
      </c>
      <c r="I33" s="20" t="s">
        <v>535</v>
      </c>
      <c r="J33" s="25"/>
      <c r="K33" s="21"/>
    </row>
    <row r="34" spans="1:11" s="20" customFormat="1" ht="18" customHeight="1" thickBot="1">
      <c r="A34" s="21"/>
      <c r="B34" s="16"/>
      <c r="C34" s="16"/>
      <c r="E34" s="20" t="s">
        <v>136</v>
      </c>
      <c r="F34" s="127" t="str">
        <f>C33</f>
        <v>張士杰</v>
      </c>
      <c r="G34" s="25"/>
      <c r="H34" s="30"/>
      <c r="J34" s="25"/>
      <c r="K34" s="21"/>
    </row>
    <row r="35" spans="1:10" s="20" customFormat="1" ht="18" customHeight="1">
      <c r="A35" s="21"/>
      <c r="B35" s="106" t="s">
        <v>128</v>
      </c>
      <c r="C35" s="106" t="s">
        <v>137</v>
      </c>
      <c r="D35" s="20">
        <v>16</v>
      </c>
      <c r="E35" s="18">
        <v>0.375</v>
      </c>
      <c r="F35" s="126" t="s">
        <v>445</v>
      </c>
      <c r="G35" s="25"/>
      <c r="H35" s="17"/>
      <c r="I35" s="25"/>
      <c r="J35" s="25"/>
    </row>
    <row r="36" spans="1:11" s="20" customFormat="1" ht="18" customHeight="1" thickBot="1">
      <c r="A36" s="21"/>
      <c r="B36" s="32"/>
      <c r="C36" s="32"/>
      <c r="E36" s="25"/>
      <c r="F36" s="30" t="s">
        <v>138</v>
      </c>
      <c r="G36" s="148" t="str">
        <f>C37</f>
        <v>潘人愷</v>
      </c>
      <c r="H36" s="30"/>
      <c r="I36" s="25"/>
      <c r="J36" s="25"/>
      <c r="K36" s="21" t="s">
        <v>125</v>
      </c>
    </row>
    <row r="37" spans="1:10" s="20" customFormat="1" ht="18" customHeight="1" thickBot="1">
      <c r="A37" s="58" t="s">
        <v>101</v>
      </c>
      <c r="B37" s="123" t="s">
        <v>128</v>
      </c>
      <c r="C37" s="123" t="s">
        <v>139</v>
      </c>
      <c r="D37" s="125">
        <v>17</v>
      </c>
      <c r="E37" s="125"/>
      <c r="F37" s="146">
        <v>0.4375</v>
      </c>
      <c r="G37" s="147" t="s">
        <v>461</v>
      </c>
      <c r="H37" s="30"/>
      <c r="I37" s="25"/>
      <c r="J37" s="25"/>
    </row>
    <row r="38" spans="1:10" s="20" customFormat="1" ht="18" customHeight="1" thickBot="1">
      <c r="A38" s="58"/>
      <c r="B38" s="42"/>
      <c r="C38" s="42"/>
      <c r="F38" s="57"/>
      <c r="G38" s="30" t="s">
        <v>140</v>
      </c>
      <c r="H38" s="30" t="str">
        <f>G40</f>
        <v>陳紀廷</v>
      </c>
      <c r="I38" s="25"/>
      <c r="J38" s="25"/>
    </row>
    <row r="39" spans="1:10" s="20" customFormat="1" ht="18" customHeight="1">
      <c r="A39" s="58"/>
      <c r="B39" s="106" t="s">
        <v>98</v>
      </c>
      <c r="C39" s="106" t="s">
        <v>141</v>
      </c>
      <c r="D39" s="20">
        <v>18</v>
      </c>
      <c r="E39" s="24"/>
      <c r="F39" s="29"/>
      <c r="G39" s="163">
        <v>0.607638888888889</v>
      </c>
      <c r="H39" s="167" t="s">
        <v>491</v>
      </c>
      <c r="I39" s="25"/>
      <c r="J39" s="25"/>
    </row>
    <row r="40" spans="1:10" s="20" customFormat="1" ht="18" customHeight="1" thickBot="1">
      <c r="A40" s="21"/>
      <c r="B40" s="16"/>
      <c r="C40" s="16"/>
      <c r="E40" s="25"/>
      <c r="F40" s="27" t="s">
        <v>142</v>
      </c>
      <c r="G40" s="168" t="str">
        <f>C41</f>
        <v>陳紀廷</v>
      </c>
      <c r="I40" s="25"/>
      <c r="J40" s="25"/>
    </row>
    <row r="41" spans="1:10" s="20" customFormat="1" ht="18" customHeight="1" thickBot="1">
      <c r="A41" s="58" t="s">
        <v>143</v>
      </c>
      <c r="B41" s="123" t="s">
        <v>120</v>
      </c>
      <c r="C41" s="123" t="s">
        <v>144</v>
      </c>
      <c r="D41" s="125">
        <v>19</v>
      </c>
      <c r="E41" s="125"/>
      <c r="F41" s="140">
        <v>0.4375</v>
      </c>
      <c r="G41" s="20" t="s">
        <v>458</v>
      </c>
      <c r="I41" s="25"/>
      <c r="J41" s="25"/>
    </row>
    <row r="42" spans="1:10" s="20" customFormat="1" ht="18" customHeight="1">
      <c r="A42" s="21"/>
      <c r="B42" s="16"/>
      <c r="C42" s="16"/>
      <c r="E42" s="25"/>
      <c r="F42" s="25"/>
      <c r="H42" s="25"/>
      <c r="I42" s="25"/>
      <c r="J42" s="25"/>
    </row>
    <row r="43" spans="1:10" s="20" customFormat="1" ht="18" customHeight="1">
      <c r="A43" s="21"/>
      <c r="B43" s="15"/>
      <c r="C43" s="15"/>
      <c r="E43" s="25"/>
      <c r="F43" s="25"/>
      <c r="G43" s="25"/>
      <c r="H43" s="25"/>
      <c r="I43" s="25"/>
      <c r="J43" s="25"/>
    </row>
    <row r="44" s="20" customFormat="1" ht="18" customHeight="1">
      <c r="A44" s="21"/>
    </row>
    <row r="45" s="20" customFormat="1" ht="18" customHeight="1">
      <c r="A45" s="21"/>
    </row>
    <row r="46" spans="2:11" s="85" customFormat="1" ht="18" customHeight="1">
      <c r="B46" s="260" t="s">
        <v>145</v>
      </c>
      <c r="C46" s="260"/>
      <c r="D46" s="85" t="s">
        <v>146</v>
      </c>
      <c r="E46" s="84" t="s">
        <v>436</v>
      </c>
      <c r="F46" s="84" t="s">
        <v>436</v>
      </c>
      <c r="G46" s="84" t="s">
        <v>364</v>
      </c>
      <c r="H46" s="84" t="s">
        <v>364</v>
      </c>
      <c r="I46" s="84" t="s">
        <v>364</v>
      </c>
      <c r="J46" s="84" t="s">
        <v>365</v>
      </c>
      <c r="K46" s="84" t="s">
        <v>365</v>
      </c>
    </row>
    <row r="47" spans="2:12" s="21" customFormat="1" ht="18" customHeight="1">
      <c r="B47" s="58"/>
      <c r="C47" s="58"/>
      <c r="F47" s="23"/>
      <c r="G47" s="23"/>
      <c r="H47" s="23"/>
      <c r="I47" s="23"/>
      <c r="J47" s="23"/>
      <c r="K47" s="23"/>
      <c r="L47" s="23"/>
    </row>
    <row r="48" spans="2:12" s="21" customFormat="1" ht="18" customHeight="1">
      <c r="B48" s="22"/>
      <c r="C48" s="22"/>
      <c r="D48" s="20"/>
      <c r="E48" s="20"/>
      <c r="F48" s="20"/>
      <c r="G48" s="57"/>
      <c r="I48" s="25"/>
      <c r="J48" s="25"/>
      <c r="K48" s="25"/>
      <c r="L48" s="20"/>
    </row>
    <row r="49" spans="1:11" s="20" customFormat="1" ht="18" customHeight="1">
      <c r="A49" s="21"/>
      <c r="B49" s="106" t="s">
        <v>105</v>
      </c>
      <c r="C49" s="107" t="s">
        <v>135</v>
      </c>
      <c r="D49" s="20" t="s">
        <v>147</v>
      </c>
      <c r="E49" s="29"/>
      <c r="F49" s="24"/>
      <c r="G49" s="57"/>
      <c r="J49" s="25"/>
      <c r="K49" s="25"/>
    </row>
    <row r="50" spans="1:11" s="20" customFormat="1" ht="18" customHeight="1" thickBot="1">
      <c r="A50" s="21"/>
      <c r="B50" s="16"/>
      <c r="F50" s="30" t="s">
        <v>148</v>
      </c>
      <c r="G50" s="162" t="str">
        <f>F52</f>
        <v>朱柏印</v>
      </c>
      <c r="J50" s="25"/>
      <c r="K50" s="25"/>
    </row>
    <row r="51" spans="1:11" s="20" customFormat="1" ht="18" customHeight="1">
      <c r="A51" s="21"/>
      <c r="B51" s="106" t="s">
        <v>102</v>
      </c>
      <c r="C51" s="106" t="s">
        <v>126</v>
      </c>
      <c r="D51" s="20" t="s">
        <v>149</v>
      </c>
      <c r="F51" s="163">
        <v>0.5833333333333334</v>
      </c>
      <c r="G51" s="165" t="s">
        <v>487</v>
      </c>
      <c r="J51" s="25"/>
      <c r="K51" s="25"/>
    </row>
    <row r="52" spans="1:11" s="20" customFormat="1" ht="18" customHeight="1" thickBot="1">
      <c r="A52" s="21"/>
      <c r="B52" s="16"/>
      <c r="E52" s="27" t="s">
        <v>150</v>
      </c>
      <c r="F52" s="164" t="str">
        <f>C53</f>
        <v>朱柏印</v>
      </c>
      <c r="G52" s="17" t="s">
        <v>151</v>
      </c>
      <c r="H52" s="148" t="str">
        <f>C55</f>
        <v>黃大維</v>
      </c>
      <c r="J52" s="25"/>
      <c r="K52" s="25"/>
    </row>
    <row r="53" spans="1:11" s="20" customFormat="1" ht="18" customHeight="1" thickBot="1">
      <c r="A53" s="21"/>
      <c r="B53" s="123" t="s">
        <v>98</v>
      </c>
      <c r="C53" s="123" t="s">
        <v>99</v>
      </c>
      <c r="D53" s="125" t="s">
        <v>152</v>
      </c>
      <c r="E53" s="128">
        <v>0.5</v>
      </c>
      <c r="F53" s="129" t="s">
        <v>470</v>
      </c>
      <c r="G53" s="163">
        <v>0.375</v>
      </c>
      <c r="H53" s="30" t="s">
        <v>519</v>
      </c>
      <c r="J53" s="25"/>
      <c r="K53" s="25"/>
    </row>
    <row r="54" spans="1:11" s="20" customFormat="1" ht="18" customHeight="1">
      <c r="A54" s="21"/>
      <c r="B54" s="16"/>
      <c r="G54" s="144"/>
      <c r="H54" s="30"/>
      <c r="J54" s="25"/>
      <c r="K54" s="25"/>
    </row>
    <row r="55" spans="1:11" s="20" customFormat="1" ht="18" customHeight="1" thickBot="1">
      <c r="A55" s="21"/>
      <c r="B55" s="123" t="s">
        <v>112</v>
      </c>
      <c r="C55" s="123" t="s">
        <v>113</v>
      </c>
      <c r="D55" s="125" t="s">
        <v>153</v>
      </c>
      <c r="E55" s="125"/>
      <c r="F55" s="125"/>
      <c r="G55" s="178"/>
      <c r="H55" s="30"/>
      <c r="J55" s="25"/>
      <c r="K55" s="25"/>
    </row>
    <row r="56" spans="1:11" s="20" customFormat="1" ht="18" customHeight="1" thickBot="1">
      <c r="A56" s="21"/>
      <c r="B56" s="16"/>
      <c r="H56" s="30" t="s">
        <v>154</v>
      </c>
      <c r="I56" s="162" t="str">
        <f>H61</f>
        <v>吳丞恩</v>
      </c>
      <c r="J56" s="25"/>
      <c r="K56" s="25"/>
    </row>
    <row r="57" spans="1:9" s="20" customFormat="1" ht="18" customHeight="1" thickBot="1">
      <c r="A57" s="21"/>
      <c r="B57" s="123" t="s">
        <v>115</v>
      </c>
      <c r="C57" s="123" t="s">
        <v>116</v>
      </c>
      <c r="D57" s="125" t="s">
        <v>155</v>
      </c>
      <c r="E57" s="128"/>
      <c r="F57" s="128"/>
      <c r="H57" s="163">
        <v>0.4583333333333333</v>
      </c>
      <c r="I57" s="170" t="s">
        <v>536</v>
      </c>
    </row>
    <row r="58" spans="1:9" s="20" customFormat="1" ht="18" customHeight="1" thickBot="1">
      <c r="A58" s="21"/>
      <c r="B58" s="16"/>
      <c r="E58" s="57"/>
      <c r="F58" s="57" t="s">
        <v>156</v>
      </c>
      <c r="G58" s="127" t="str">
        <f>C57</f>
        <v>賴東宜</v>
      </c>
      <c r="H58" s="144"/>
      <c r="I58" s="30"/>
    </row>
    <row r="59" spans="1:9" s="20" customFormat="1" ht="18" customHeight="1" thickBot="1">
      <c r="A59" s="21"/>
      <c r="B59" s="123" t="s">
        <v>128</v>
      </c>
      <c r="C59" s="123" t="s">
        <v>137</v>
      </c>
      <c r="D59" s="125" t="s">
        <v>157</v>
      </c>
      <c r="E59" s="128"/>
      <c r="F59" s="17">
        <v>0.5833333333333334</v>
      </c>
      <c r="G59" s="56" t="s">
        <v>488</v>
      </c>
      <c r="H59" s="144"/>
      <c r="I59" s="30"/>
    </row>
    <row r="60" spans="1:10" s="20" customFormat="1" ht="18" customHeight="1" thickBot="1">
      <c r="A60" s="21"/>
      <c r="B60" s="16"/>
      <c r="E60" s="134" t="s">
        <v>158</v>
      </c>
      <c r="F60" s="139" t="str">
        <f>C59</f>
        <v>李崇維</v>
      </c>
      <c r="G60" s="56"/>
      <c r="H60" s="144"/>
      <c r="I60" s="30" t="s">
        <v>159</v>
      </c>
      <c r="J60" s="20" t="str">
        <f>C65</f>
        <v>陳紀廷</v>
      </c>
    </row>
    <row r="61" spans="1:10" s="20" customFormat="1" ht="18" customHeight="1" thickBot="1">
      <c r="A61" s="21"/>
      <c r="B61" s="106" t="s">
        <v>128</v>
      </c>
      <c r="C61" s="106" t="s">
        <v>129</v>
      </c>
      <c r="D61" s="20" t="s">
        <v>160</v>
      </c>
      <c r="E61" s="18">
        <v>0.5</v>
      </c>
      <c r="F61" s="157" t="s">
        <v>471</v>
      </c>
      <c r="G61" s="30" t="s">
        <v>161</v>
      </c>
      <c r="H61" s="164" t="str">
        <f>C63</f>
        <v>吳丞恩</v>
      </c>
      <c r="I61" s="163">
        <v>0.5625</v>
      </c>
      <c r="J61" s="134" t="s">
        <v>564</v>
      </c>
    </row>
    <row r="62" spans="1:10" s="20" customFormat="1" ht="18" customHeight="1">
      <c r="A62" s="21"/>
      <c r="B62" s="16"/>
      <c r="C62" s="16"/>
      <c r="E62" s="25"/>
      <c r="G62" s="163">
        <v>0.375</v>
      </c>
      <c r="H62" s="167" t="s">
        <v>518</v>
      </c>
      <c r="I62" s="144"/>
      <c r="J62" s="144"/>
    </row>
    <row r="63" spans="1:10" s="20" customFormat="1" ht="18" customHeight="1" thickBot="1">
      <c r="A63" s="21"/>
      <c r="B63" s="123" t="s">
        <v>102</v>
      </c>
      <c r="C63" s="123" t="s">
        <v>103</v>
      </c>
      <c r="D63" s="125" t="s">
        <v>162</v>
      </c>
      <c r="E63" s="125"/>
      <c r="F63" s="125"/>
      <c r="G63" s="178"/>
      <c r="I63" s="144"/>
      <c r="J63" s="144"/>
    </row>
    <row r="64" spans="1:10" s="20" customFormat="1" ht="18" customHeight="1">
      <c r="A64" s="21"/>
      <c r="B64" s="16"/>
      <c r="C64" s="16"/>
      <c r="E64" s="25"/>
      <c r="G64" s="25"/>
      <c r="I64" s="144"/>
      <c r="J64" s="144"/>
    </row>
    <row r="65" spans="1:10" s="20" customFormat="1" ht="18" customHeight="1" thickBot="1">
      <c r="A65" s="21"/>
      <c r="B65" s="123" t="s">
        <v>578</v>
      </c>
      <c r="C65" s="123" t="s">
        <v>579</v>
      </c>
      <c r="D65" s="125" t="s">
        <v>163</v>
      </c>
      <c r="E65" s="125"/>
      <c r="F65" s="125"/>
      <c r="G65" s="125"/>
      <c r="H65" s="125"/>
      <c r="I65" s="178"/>
      <c r="J65" s="144"/>
    </row>
    <row r="66" spans="1:10" s="20" customFormat="1" ht="18" customHeight="1">
      <c r="A66" s="21"/>
      <c r="B66" s="16"/>
      <c r="C66" s="16"/>
      <c r="E66" s="25"/>
      <c r="G66" s="25"/>
      <c r="J66" s="144"/>
    </row>
    <row r="67" spans="1:11" s="20" customFormat="1" ht="18" customHeight="1" thickBot="1">
      <c r="A67" s="21"/>
      <c r="B67" s="106" t="s">
        <v>108</v>
      </c>
      <c r="C67" s="106" t="s">
        <v>109</v>
      </c>
      <c r="D67" s="20" t="s">
        <v>164</v>
      </c>
      <c r="E67" s="24"/>
      <c r="F67" s="24"/>
      <c r="G67" s="57"/>
      <c r="I67" s="20" t="s">
        <v>125</v>
      </c>
      <c r="J67" s="144" t="s">
        <v>165</v>
      </c>
      <c r="K67" s="127" t="str">
        <f>J60</f>
        <v>陳紀廷</v>
      </c>
    </row>
    <row r="68" spans="1:11" s="20" customFormat="1" ht="18" customHeight="1" thickBot="1">
      <c r="A68" s="21"/>
      <c r="B68" s="16"/>
      <c r="F68" s="30" t="s">
        <v>166</v>
      </c>
      <c r="G68" s="162" t="str">
        <f>C69</f>
        <v>楊子珩</v>
      </c>
      <c r="J68" s="17">
        <v>0.375</v>
      </c>
      <c r="K68" s="30" t="s">
        <v>574</v>
      </c>
    </row>
    <row r="69" spans="1:11" s="20" customFormat="1" ht="18" customHeight="1" thickBot="1">
      <c r="A69" s="21"/>
      <c r="B69" s="123" t="s">
        <v>105</v>
      </c>
      <c r="C69" s="161" t="s">
        <v>131</v>
      </c>
      <c r="D69" s="125" t="s">
        <v>167</v>
      </c>
      <c r="E69" s="125"/>
      <c r="F69" s="128">
        <v>0.5833333333333334</v>
      </c>
      <c r="G69" s="179" t="s">
        <v>486</v>
      </c>
      <c r="J69" s="30"/>
      <c r="K69" s="30"/>
    </row>
    <row r="70" spans="1:11" s="20" customFormat="1" ht="18" customHeight="1" thickBot="1">
      <c r="A70" s="21"/>
      <c r="B70" s="16"/>
      <c r="F70" s="57"/>
      <c r="G70" s="163" t="s">
        <v>168</v>
      </c>
      <c r="H70" s="180" t="str">
        <f>G68</f>
        <v>楊子珩</v>
      </c>
      <c r="J70" s="30"/>
      <c r="K70" s="30"/>
    </row>
    <row r="71" spans="1:11" s="20" customFormat="1" ht="18" customHeight="1">
      <c r="A71" s="21"/>
      <c r="B71" s="106" t="s">
        <v>128</v>
      </c>
      <c r="C71" s="106" t="s">
        <v>139</v>
      </c>
      <c r="D71" s="20" t="s">
        <v>169</v>
      </c>
      <c r="E71" s="24"/>
      <c r="F71" s="29"/>
      <c r="G71" s="18">
        <v>0.375</v>
      </c>
      <c r="H71" s="30" t="s">
        <v>520</v>
      </c>
      <c r="J71" s="30"/>
      <c r="K71" s="30"/>
    </row>
    <row r="72" spans="1:11" s="20" customFormat="1" ht="18" customHeight="1">
      <c r="A72" s="21"/>
      <c r="B72" s="16"/>
      <c r="C72" s="16"/>
      <c r="H72" s="30"/>
      <c r="J72" s="30"/>
      <c r="K72" s="30"/>
    </row>
    <row r="73" spans="1:13" s="20" customFormat="1" ht="18" customHeight="1" thickBot="1">
      <c r="A73" s="21"/>
      <c r="B73" s="123" t="s">
        <v>105</v>
      </c>
      <c r="C73" s="124" t="s">
        <v>106</v>
      </c>
      <c r="D73" s="125" t="s">
        <v>170</v>
      </c>
      <c r="E73" s="128"/>
      <c r="F73" s="57"/>
      <c r="H73" s="30"/>
      <c r="J73" s="30" t="s">
        <v>125</v>
      </c>
      <c r="K73" s="30" t="s">
        <v>171</v>
      </c>
      <c r="L73" s="148" t="str">
        <f>C83</f>
        <v>林俊易</v>
      </c>
      <c r="M73" s="20" t="s">
        <v>442</v>
      </c>
    </row>
    <row r="74" spans="1:12" s="20" customFormat="1" ht="18" customHeight="1" thickBot="1">
      <c r="A74" s="21"/>
      <c r="B74" s="16"/>
      <c r="C74" s="16"/>
      <c r="E74" s="20" t="s">
        <v>172</v>
      </c>
      <c r="F74" s="127" t="str">
        <f>C73</f>
        <v>吳國和</v>
      </c>
      <c r="G74" s="57"/>
      <c r="H74" s="30" t="s">
        <v>173</v>
      </c>
      <c r="I74" s="162" t="str">
        <f>H78</f>
        <v>蘇力揚</v>
      </c>
      <c r="J74" s="17" t="s">
        <v>125</v>
      </c>
      <c r="K74" s="277">
        <v>0.4861111111111111</v>
      </c>
      <c r="L74" s="20" t="s">
        <v>580</v>
      </c>
    </row>
    <row r="75" spans="1:11" s="20" customFormat="1" ht="18" customHeight="1">
      <c r="A75" s="21"/>
      <c r="B75" s="106" t="s">
        <v>120</v>
      </c>
      <c r="C75" s="106" t="s">
        <v>121</v>
      </c>
      <c r="D75" s="20" t="s">
        <v>174</v>
      </c>
      <c r="E75" s="18">
        <v>0.5</v>
      </c>
      <c r="F75" s="158" t="s">
        <v>472</v>
      </c>
      <c r="H75" s="163">
        <v>0.4583333333333333</v>
      </c>
      <c r="I75" s="170" t="s">
        <v>534</v>
      </c>
      <c r="J75" s="30"/>
      <c r="K75" s="144"/>
    </row>
    <row r="76" spans="1:11" s="20" customFormat="1" ht="18" customHeight="1" thickBot="1">
      <c r="A76" s="21"/>
      <c r="B76" s="16"/>
      <c r="C76" s="16"/>
      <c r="E76" s="25"/>
      <c r="F76" s="30" t="s">
        <v>175</v>
      </c>
      <c r="G76" s="148" t="str">
        <f>C77</f>
        <v>陳敬崴</v>
      </c>
      <c r="H76" s="144"/>
      <c r="I76" s="30"/>
      <c r="J76" s="56"/>
      <c r="K76" s="144"/>
    </row>
    <row r="77" spans="1:11" s="20" customFormat="1" ht="18" customHeight="1" thickBot="1">
      <c r="A77" s="21"/>
      <c r="B77" s="123" t="s">
        <v>98</v>
      </c>
      <c r="C77" s="123" t="s">
        <v>141</v>
      </c>
      <c r="D77" s="125" t="s">
        <v>176</v>
      </c>
      <c r="E77" s="125"/>
      <c r="F77" s="140">
        <v>0.5833333333333334</v>
      </c>
      <c r="G77" s="30" t="s">
        <v>485</v>
      </c>
      <c r="H77" s="163"/>
      <c r="I77" s="30"/>
      <c r="J77" s="56"/>
      <c r="K77" s="144"/>
    </row>
    <row r="78" spans="1:11" s="20" customFormat="1" ht="18" customHeight="1" thickBot="1">
      <c r="A78" s="21"/>
      <c r="B78" s="16"/>
      <c r="C78" s="16"/>
      <c r="F78" s="57"/>
      <c r="G78" s="30" t="s">
        <v>177</v>
      </c>
      <c r="H78" s="164" t="str">
        <f>C79</f>
        <v>蘇力揚</v>
      </c>
      <c r="I78" s="30" t="s">
        <v>178</v>
      </c>
      <c r="J78" s="213" t="str">
        <f>C81</f>
        <v>黃品銜</v>
      </c>
      <c r="K78" s="144"/>
    </row>
    <row r="79" spans="1:11" s="20" customFormat="1" ht="18" customHeight="1" thickBot="1">
      <c r="A79" s="21"/>
      <c r="B79" s="123" t="s">
        <v>98</v>
      </c>
      <c r="C79" s="123" t="s">
        <v>123</v>
      </c>
      <c r="D79" s="125" t="s">
        <v>179</v>
      </c>
      <c r="E79" s="125"/>
      <c r="F79" s="128"/>
      <c r="G79" s="128">
        <v>0.375</v>
      </c>
      <c r="H79" s="177" t="s">
        <v>517</v>
      </c>
      <c r="I79" s="163">
        <v>0.5625</v>
      </c>
      <c r="J79" s="212" t="s">
        <v>565</v>
      </c>
      <c r="K79" s="144"/>
    </row>
    <row r="80" spans="1:11" s="20" customFormat="1" ht="18" customHeight="1">
      <c r="A80" s="21"/>
      <c r="B80" s="16"/>
      <c r="C80" s="16"/>
      <c r="E80" s="25"/>
      <c r="G80" s="25"/>
      <c r="I80" s="144"/>
      <c r="K80" s="144"/>
    </row>
    <row r="81" spans="1:11" s="20" customFormat="1" ht="18" customHeight="1" thickBot="1">
      <c r="A81" s="21"/>
      <c r="B81" s="123" t="s">
        <v>96</v>
      </c>
      <c r="C81" s="123" t="s">
        <v>118</v>
      </c>
      <c r="D81" s="125" t="s">
        <v>180</v>
      </c>
      <c r="E81" s="125"/>
      <c r="F81" s="125"/>
      <c r="G81" s="125"/>
      <c r="H81" s="125"/>
      <c r="I81" s="178"/>
      <c r="K81" s="144"/>
    </row>
    <row r="82" spans="1:11" s="20" customFormat="1" ht="18" customHeight="1">
      <c r="A82" s="21"/>
      <c r="B82" s="16"/>
      <c r="C82" s="16"/>
      <c r="E82" s="25"/>
      <c r="G82" s="25"/>
      <c r="K82" s="144"/>
    </row>
    <row r="83" spans="1:11" s="20" customFormat="1" ht="18" customHeight="1" thickBot="1">
      <c r="A83" s="21"/>
      <c r="B83" s="138" t="s">
        <v>583</v>
      </c>
      <c r="C83" s="138" t="s">
        <v>585</v>
      </c>
      <c r="D83" s="125" t="s">
        <v>181</v>
      </c>
      <c r="E83" s="125"/>
      <c r="F83" s="125"/>
      <c r="G83" s="125"/>
      <c r="H83" s="125"/>
      <c r="I83" s="125"/>
      <c r="J83" s="125"/>
      <c r="K83" s="178"/>
    </row>
    <row r="84" spans="1:11" s="20" customFormat="1" ht="18" customHeight="1">
      <c r="A84" s="21"/>
      <c r="B84" s="16"/>
      <c r="C84" s="16"/>
      <c r="K84" s="25"/>
    </row>
    <row r="85" spans="1:8" s="20" customFormat="1" ht="18" customHeight="1">
      <c r="A85" s="21"/>
      <c r="H85" s="20" t="s">
        <v>125</v>
      </c>
    </row>
  </sheetData>
  <sheetProtection/>
  <mergeCells count="3">
    <mergeCell ref="A2:L2"/>
    <mergeCell ref="A1:L1"/>
    <mergeCell ref="B46:C46"/>
  </mergeCells>
  <printOptions/>
  <pageMargins left="0.31496062992125984" right="0.1968503937007874" top="0.35433070866141736" bottom="0.1968503937007874" header="0.2362204724409449" footer="0.15748031496062992"/>
  <pageSetup horizontalDpi="600" verticalDpi="600" orientation="portrait" paperSize="9" r:id="rId2"/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M95"/>
  <sheetViews>
    <sheetView showGridLines="0" view="pageBreakPreview" zoomScaleNormal="75" zoomScaleSheetLayoutView="100" zoomScalePageLayoutView="0" workbookViewId="0" topLeftCell="A76">
      <selection activeCell="L85" sqref="L85"/>
    </sheetView>
  </sheetViews>
  <sheetFormatPr defaultColWidth="6.625" defaultRowHeight="13.5" customHeight="1"/>
  <cols>
    <col min="1" max="1" width="5.375" style="14" customWidth="1"/>
    <col min="2" max="2" width="10.75390625" style="12" customWidth="1"/>
    <col min="3" max="16384" width="6.625" style="12" customWidth="1"/>
  </cols>
  <sheetData>
    <row r="1" spans="1:13" ht="30" customHeight="1">
      <c r="A1" s="259" t="s">
        <v>93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ht="13.5" customHeight="1">
      <c r="A2" s="33"/>
      <c r="B2" s="52"/>
      <c r="C2" s="52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2" ht="13.5" customHeight="1">
      <c r="A3" s="258" t="s">
        <v>510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spans="1:12" ht="13.5" customHeight="1">
      <c r="A4" s="34"/>
      <c r="B4" s="53"/>
      <c r="C4" s="53"/>
      <c r="D4" s="34"/>
      <c r="E4" s="34"/>
      <c r="F4" s="34"/>
      <c r="G4" s="34"/>
      <c r="H4" s="34"/>
      <c r="I4" s="34"/>
      <c r="J4" s="34"/>
      <c r="K4" s="34"/>
      <c r="L4" s="34"/>
    </row>
    <row r="5" spans="4:10" s="85" customFormat="1" ht="13.5" customHeight="1">
      <c r="D5" s="85" t="s">
        <v>94</v>
      </c>
      <c r="E5" s="84" t="s">
        <v>436</v>
      </c>
      <c r="F5" s="84" t="s">
        <v>436</v>
      </c>
      <c r="G5" s="84" t="s">
        <v>436</v>
      </c>
      <c r="H5" s="84" t="s">
        <v>364</v>
      </c>
      <c r="I5" s="84" t="s">
        <v>365</v>
      </c>
      <c r="J5" s="84" t="s">
        <v>416</v>
      </c>
    </row>
    <row r="6" spans="1:11" s="20" customFormat="1" ht="13.5" customHeight="1">
      <c r="A6" s="58" t="s">
        <v>182</v>
      </c>
      <c r="B6" s="15"/>
      <c r="C6" s="15"/>
      <c r="D6" s="31"/>
      <c r="E6" s="31"/>
      <c r="F6" s="31"/>
      <c r="G6" s="31"/>
      <c r="H6" s="31"/>
      <c r="I6" s="31"/>
      <c r="J6" s="31"/>
      <c r="K6" s="31"/>
    </row>
    <row r="7" spans="1:9" s="97" customFormat="1" ht="15" thickBot="1">
      <c r="A7" s="66" t="s">
        <v>183</v>
      </c>
      <c r="B7" s="123" t="s">
        <v>184</v>
      </c>
      <c r="C7" s="123" t="s">
        <v>185</v>
      </c>
      <c r="D7" s="131">
        <v>1</v>
      </c>
      <c r="E7" s="131"/>
      <c r="F7" s="131"/>
      <c r="G7" s="63"/>
      <c r="H7" s="63"/>
      <c r="I7" s="63"/>
    </row>
    <row r="8" spans="1:9" s="97" customFormat="1" ht="15" thickBot="1">
      <c r="A8" s="66"/>
      <c r="B8" s="63"/>
      <c r="C8" s="63"/>
      <c r="D8" s="63"/>
      <c r="E8" s="63"/>
      <c r="F8" s="63" t="s">
        <v>186</v>
      </c>
      <c r="G8" s="149" t="str">
        <f>C7</f>
        <v>林芝昀</v>
      </c>
      <c r="H8" s="63"/>
      <c r="I8" s="63"/>
    </row>
    <row r="9" spans="1:9" s="97" customFormat="1" ht="15" thickBot="1">
      <c r="A9" s="66"/>
      <c r="B9" s="123" t="s">
        <v>32</v>
      </c>
      <c r="C9" s="123" t="s">
        <v>187</v>
      </c>
      <c r="D9" s="131">
        <v>2</v>
      </c>
      <c r="E9" s="131"/>
      <c r="F9" s="17">
        <v>0.4583333333333333</v>
      </c>
      <c r="G9" s="137" t="s">
        <v>462</v>
      </c>
      <c r="H9" s="63"/>
      <c r="I9" s="63"/>
    </row>
    <row r="10" spans="1:9" s="97" customFormat="1" ht="15" thickBot="1">
      <c r="A10" s="66"/>
      <c r="B10" s="63"/>
      <c r="C10" s="63"/>
      <c r="D10" s="63"/>
      <c r="E10" s="63" t="s">
        <v>188</v>
      </c>
      <c r="F10" s="132" t="str">
        <f>C9</f>
        <v>郭晏綺</v>
      </c>
      <c r="G10" s="118"/>
      <c r="H10" s="63"/>
      <c r="I10" s="63"/>
    </row>
    <row r="11" spans="1:9" s="97" customFormat="1" ht="15" thickBot="1">
      <c r="A11" s="66"/>
      <c r="B11" s="106" t="s">
        <v>189</v>
      </c>
      <c r="C11" s="106" t="s">
        <v>190</v>
      </c>
      <c r="D11" s="63">
        <v>3</v>
      </c>
      <c r="E11" s="18">
        <v>0.375</v>
      </c>
      <c r="F11" s="73" t="s">
        <v>449</v>
      </c>
      <c r="G11" s="72" t="s">
        <v>191</v>
      </c>
      <c r="H11" s="153" t="str">
        <f>G14</f>
        <v>游 婕</v>
      </c>
      <c r="I11" s="63"/>
    </row>
    <row r="12" spans="1:9" s="97" customFormat="1" ht="14.25">
      <c r="A12" s="66"/>
      <c r="B12" s="63"/>
      <c r="C12" s="63"/>
      <c r="D12" s="63"/>
      <c r="E12" s="63"/>
      <c r="F12" s="63"/>
      <c r="G12" s="163">
        <v>0.65625</v>
      </c>
      <c r="H12" s="173" t="s">
        <v>496</v>
      </c>
      <c r="I12" s="63"/>
    </row>
    <row r="13" spans="1:9" s="97" customFormat="1" ht="15" thickBot="1">
      <c r="A13" s="66" t="s">
        <v>192</v>
      </c>
      <c r="B13" s="123" t="s">
        <v>193</v>
      </c>
      <c r="C13" s="123" t="s">
        <v>194</v>
      </c>
      <c r="D13" s="131">
        <v>4</v>
      </c>
      <c r="E13" s="131"/>
      <c r="F13" s="131"/>
      <c r="G13" s="155"/>
      <c r="H13" s="72"/>
      <c r="I13" s="63"/>
    </row>
    <row r="14" spans="1:9" s="97" customFormat="1" ht="15" thickBot="1">
      <c r="A14" s="66"/>
      <c r="B14" s="63"/>
      <c r="C14" s="63"/>
      <c r="D14" s="63"/>
      <c r="E14" s="63"/>
      <c r="F14" s="63" t="s">
        <v>195</v>
      </c>
      <c r="G14" s="174" t="str">
        <f>C13</f>
        <v>游 婕</v>
      </c>
      <c r="H14" s="72"/>
      <c r="I14" s="63"/>
    </row>
    <row r="15" spans="1:9" s="97" customFormat="1" ht="14.25">
      <c r="A15" s="66"/>
      <c r="B15" s="106" t="s">
        <v>196</v>
      </c>
      <c r="C15" s="106" t="s">
        <v>197</v>
      </c>
      <c r="D15" s="63">
        <v>5</v>
      </c>
      <c r="E15" s="70"/>
      <c r="F15" s="18">
        <v>0.4583333333333333</v>
      </c>
      <c r="G15" s="135" t="s">
        <v>463</v>
      </c>
      <c r="H15" s="72"/>
      <c r="I15" s="63"/>
    </row>
    <row r="16" spans="1:9" s="97" customFormat="1" ht="15" thickBot="1">
      <c r="A16" s="66"/>
      <c r="B16" s="63"/>
      <c r="C16" s="63"/>
      <c r="D16" s="63"/>
      <c r="E16" s="63"/>
      <c r="F16" s="63"/>
      <c r="G16" s="63"/>
      <c r="H16" s="72" t="s">
        <v>198</v>
      </c>
      <c r="I16" s="73" t="str">
        <f>H21</f>
        <v>洪恩慈</v>
      </c>
    </row>
    <row r="17" spans="1:9" s="97" customFormat="1" ht="15" thickBot="1">
      <c r="A17" s="66" t="s">
        <v>199</v>
      </c>
      <c r="B17" s="123" t="s">
        <v>200</v>
      </c>
      <c r="C17" s="123" t="s">
        <v>201</v>
      </c>
      <c r="D17" s="131">
        <v>6</v>
      </c>
      <c r="E17" s="131"/>
      <c r="F17" s="131"/>
      <c r="G17" s="63"/>
      <c r="H17" s="163">
        <v>0.4791666666666667</v>
      </c>
      <c r="I17" s="133" t="s">
        <v>537</v>
      </c>
    </row>
    <row r="18" spans="1:9" s="97" customFormat="1" ht="15" thickBot="1">
      <c r="A18" s="66"/>
      <c r="B18" s="63"/>
      <c r="C18" s="63"/>
      <c r="D18" s="63"/>
      <c r="E18" s="63" t="s">
        <v>202</v>
      </c>
      <c r="F18" s="63" t="s">
        <v>203</v>
      </c>
      <c r="G18" s="149" t="str">
        <f>C17</f>
        <v>葉思柔</v>
      </c>
      <c r="H18" s="155"/>
      <c r="I18" s="72"/>
    </row>
    <row r="19" spans="1:9" s="97" customFormat="1" ht="15" thickBot="1">
      <c r="A19" s="66"/>
      <c r="B19" s="123" t="s">
        <v>204</v>
      </c>
      <c r="C19" s="123" t="s">
        <v>205</v>
      </c>
      <c r="D19" s="131">
        <v>7</v>
      </c>
      <c r="E19" s="131"/>
      <c r="F19" s="120">
        <v>0.4791666666666667</v>
      </c>
      <c r="G19" s="137" t="s">
        <v>466</v>
      </c>
      <c r="H19" s="155"/>
      <c r="I19" s="72"/>
    </row>
    <row r="20" spans="1:9" s="97" customFormat="1" ht="15" thickBot="1">
      <c r="A20" s="66"/>
      <c r="B20" s="63"/>
      <c r="C20" s="63"/>
      <c r="D20" s="63"/>
      <c r="E20" s="63" t="s">
        <v>206</v>
      </c>
      <c r="F20" s="132" t="str">
        <f>C19</f>
        <v>詹子萱</v>
      </c>
      <c r="G20" s="72"/>
      <c r="H20" s="155"/>
      <c r="I20" s="72"/>
    </row>
    <row r="21" spans="1:9" s="97" customFormat="1" ht="15" thickBot="1">
      <c r="A21" s="66"/>
      <c r="B21" s="106" t="s">
        <v>207</v>
      </c>
      <c r="C21" s="106" t="s">
        <v>208</v>
      </c>
      <c r="D21" s="63">
        <v>8</v>
      </c>
      <c r="E21" s="18">
        <v>0.3958333333333333</v>
      </c>
      <c r="F21" s="135" t="s">
        <v>452</v>
      </c>
      <c r="G21" s="72" t="s">
        <v>209</v>
      </c>
      <c r="H21" s="169" t="str">
        <f>G24</f>
        <v>洪恩慈</v>
      </c>
      <c r="I21" s="72"/>
    </row>
    <row r="22" spans="1:9" s="97" customFormat="1" ht="14.25">
      <c r="A22" s="66"/>
      <c r="B22" s="63"/>
      <c r="C22" s="63"/>
      <c r="D22" s="63"/>
      <c r="E22" s="63"/>
      <c r="F22" s="63"/>
      <c r="G22" s="163">
        <v>0.65625</v>
      </c>
      <c r="H22" s="156" t="s">
        <v>497</v>
      </c>
      <c r="I22" s="72"/>
    </row>
    <row r="23" spans="1:9" s="97" customFormat="1" ht="15" thickBot="1">
      <c r="A23" s="66" t="s">
        <v>210</v>
      </c>
      <c r="B23" s="123" t="s">
        <v>74</v>
      </c>
      <c r="C23" s="123" t="s">
        <v>211</v>
      </c>
      <c r="D23" s="131">
        <v>9</v>
      </c>
      <c r="E23" s="131"/>
      <c r="F23" s="131"/>
      <c r="G23" s="155"/>
      <c r="H23" s="63"/>
      <c r="I23" s="72"/>
    </row>
    <row r="24" spans="1:9" s="97" customFormat="1" ht="15" thickBot="1">
      <c r="A24" s="66"/>
      <c r="B24" s="63"/>
      <c r="C24" s="63"/>
      <c r="D24" s="63"/>
      <c r="E24" s="63"/>
      <c r="F24" s="150" t="s">
        <v>212</v>
      </c>
      <c r="G24" s="174" t="str">
        <f>C23</f>
        <v>洪恩慈</v>
      </c>
      <c r="H24" s="63"/>
      <c r="I24" s="72"/>
    </row>
    <row r="25" spans="1:10" s="97" customFormat="1" ht="14.25">
      <c r="A25" s="66"/>
      <c r="B25" s="106" t="s">
        <v>213</v>
      </c>
      <c r="C25" s="106" t="s">
        <v>214</v>
      </c>
      <c r="D25" s="63">
        <v>10</v>
      </c>
      <c r="E25" s="70"/>
      <c r="F25" s="18">
        <v>0.4583333333333333</v>
      </c>
      <c r="G25" s="63" t="s">
        <v>464</v>
      </c>
      <c r="H25" s="63"/>
      <c r="I25" s="72"/>
      <c r="J25" s="19" t="s">
        <v>215</v>
      </c>
    </row>
    <row r="26" spans="1:10" s="97" customFormat="1" ht="15" thickBot="1">
      <c r="A26" s="66"/>
      <c r="B26" s="63"/>
      <c r="C26" s="63"/>
      <c r="D26" s="63"/>
      <c r="E26" s="63"/>
      <c r="F26" s="63"/>
      <c r="G26" s="63"/>
      <c r="H26" s="63"/>
      <c r="I26" s="72" t="s">
        <v>216</v>
      </c>
      <c r="J26" s="279" t="str">
        <f>I37</f>
        <v>謝羽盈</v>
      </c>
    </row>
    <row r="27" spans="1:10" s="97" customFormat="1" ht="14.25">
      <c r="A27" s="66"/>
      <c r="B27" s="106" t="s">
        <v>577</v>
      </c>
      <c r="C27" s="106" t="s">
        <v>576</v>
      </c>
      <c r="D27" s="63">
        <v>11</v>
      </c>
      <c r="E27" s="70"/>
      <c r="F27" s="63"/>
      <c r="G27" s="63"/>
      <c r="H27" s="63"/>
      <c r="I27" s="163">
        <v>0.40277777777777773</v>
      </c>
      <c r="J27" s="278" t="s">
        <v>587</v>
      </c>
    </row>
    <row r="28" spans="1:9" s="97" customFormat="1" ht="15" thickBot="1">
      <c r="A28" s="66"/>
      <c r="B28" s="63"/>
      <c r="C28" s="63"/>
      <c r="D28" s="63"/>
      <c r="E28" s="71" t="s">
        <v>218</v>
      </c>
      <c r="F28" s="73" t="str">
        <f>C29</f>
        <v>陳宥綺</v>
      </c>
      <c r="G28" s="63"/>
      <c r="H28" s="63"/>
      <c r="I28" s="155"/>
    </row>
    <row r="29" spans="1:9" s="97" customFormat="1" ht="15" thickBot="1">
      <c r="A29" s="66"/>
      <c r="B29" s="123" t="s">
        <v>219</v>
      </c>
      <c r="C29" s="123" t="s">
        <v>220</v>
      </c>
      <c r="D29" s="131">
        <v>12</v>
      </c>
      <c r="E29" s="128">
        <v>0.3958333333333333</v>
      </c>
      <c r="F29" s="133" t="s">
        <v>443</v>
      </c>
      <c r="G29" s="63"/>
      <c r="H29" s="63"/>
      <c r="I29" s="155"/>
    </row>
    <row r="30" spans="1:9" s="97" customFormat="1" ht="15" thickBot="1">
      <c r="A30" s="66"/>
      <c r="B30" s="63"/>
      <c r="C30" s="63"/>
      <c r="D30" s="63"/>
      <c r="E30" s="63" t="s">
        <v>202</v>
      </c>
      <c r="F30" s="72" t="s">
        <v>221</v>
      </c>
      <c r="G30" s="153" t="str">
        <f>C31</f>
        <v>林思雲</v>
      </c>
      <c r="H30" s="63"/>
      <c r="I30" s="155"/>
    </row>
    <row r="31" spans="1:9" s="97" customFormat="1" ht="15" thickBot="1">
      <c r="A31" s="66" t="s">
        <v>210</v>
      </c>
      <c r="B31" s="123" t="s">
        <v>74</v>
      </c>
      <c r="C31" s="123" t="s">
        <v>222</v>
      </c>
      <c r="D31" s="131">
        <v>13</v>
      </c>
      <c r="E31" s="131"/>
      <c r="F31" s="140">
        <v>0.4791666666666667</v>
      </c>
      <c r="G31" s="133" t="s">
        <v>467</v>
      </c>
      <c r="H31" s="63"/>
      <c r="I31" s="155"/>
    </row>
    <row r="32" spans="1:9" s="97" customFormat="1" ht="15" thickBot="1">
      <c r="A32" s="66"/>
      <c r="B32" s="63"/>
      <c r="C32" s="63"/>
      <c r="D32" s="63"/>
      <c r="E32" s="63"/>
      <c r="F32" s="63"/>
      <c r="G32" s="72" t="s">
        <v>223</v>
      </c>
      <c r="H32" s="153" t="str">
        <f>G34</f>
        <v>謝羽盈</v>
      </c>
      <c r="I32" s="155"/>
    </row>
    <row r="33" spans="1:9" s="97" customFormat="1" ht="14.25">
      <c r="A33" s="66"/>
      <c r="B33" s="106" t="s">
        <v>207</v>
      </c>
      <c r="C33" s="106" t="s">
        <v>224</v>
      </c>
      <c r="D33" s="63">
        <v>14</v>
      </c>
      <c r="E33" s="70"/>
      <c r="F33" s="70"/>
      <c r="G33" s="163">
        <v>0.65625</v>
      </c>
      <c r="H33" s="150" t="s">
        <v>498</v>
      </c>
      <c r="I33" s="155"/>
    </row>
    <row r="34" spans="1:9" s="97" customFormat="1" ht="15" thickBot="1">
      <c r="A34" s="66"/>
      <c r="B34" s="63"/>
      <c r="C34" s="63"/>
      <c r="D34" s="63"/>
      <c r="E34" s="63"/>
      <c r="F34" s="71" t="s">
        <v>225</v>
      </c>
      <c r="G34" s="169" t="str">
        <f>C35</f>
        <v>謝羽盈</v>
      </c>
      <c r="H34" s="155"/>
      <c r="I34" s="155"/>
    </row>
    <row r="35" spans="1:9" s="97" customFormat="1" ht="15" thickBot="1">
      <c r="A35" s="66" t="s">
        <v>199</v>
      </c>
      <c r="B35" s="123" t="s">
        <v>590</v>
      </c>
      <c r="C35" s="123" t="s">
        <v>589</v>
      </c>
      <c r="D35" s="131">
        <v>15</v>
      </c>
      <c r="E35" s="131"/>
      <c r="F35" s="146">
        <v>0.4583333333333333</v>
      </c>
      <c r="G35" s="151" t="s">
        <v>465</v>
      </c>
      <c r="H35" s="155"/>
      <c r="I35" s="155"/>
    </row>
    <row r="36" spans="1:9" s="97" customFormat="1" ht="14.25">
      <c r="A36" s="66"/>
      <c r="B36" s="63"/>
      <c r="C36" s="63"/>
      <c r="D36" s="63"/>
      <c r="E36" s="63"/>
      <c r="F36" s="63"/>
      <c r="G36" s="63"/>
      <c r="H36" s="155" t="s">
        <v>202</v>
      </c>
      <c r="I36" s="155"/>
    </row>
    <row r="37" spans="1:9" s="97" customFormat="1" ht="15" thickBot="1">
      <c r="A37" s="66"/>
      <c r="B37" s="106" t="s">
        <v>74</v>
      </c>
      <c r="C37" s="106" t="s">
        <v>226</v>
      </c>
      <c r="D37" s="63">
        <v>16</v>
      </c>
      <c r="E37" s="70"/>
      <c r="F37" s="63"/>
      <c r="G37" s="63"/>
      <c r="H37" s="155" t="s">
        <v>227</v>
      </c>
      <c r="I37" s="181" t="str">
        <f>H32</f>
        <v>謝羽盈</v>
      </c>
    </row>
    <row r="38" spans="1:9" s="97" customFormat="1" ht="15" thickBot="1">
      <c r="A38" s="66"/>
      <c r="B38" s="63"/>
      <c r="C38" s="63"/>
      <c r="D38" s="63"/>
      <c r="E38" s="71" t="s">
        <v>228</v>
      </c>
      <c r="F38" s="73" t="str">
        <f>C39</f>
        <v>卓 琳</v>
      </c>
      <c r="G38" s="63"/>
      <c r="H38" s="17">
        <v>0.4791666666666667</v>
      </c>
      <c r="I38" s="135" t="s">
        <v>538</v>
      </c>
    </row>
    <row r="39" spans="1:9" s="97" customFormat="1" ht="15" thickBot="1">
      <c r="A39" s="66"/>
      <c r="B39" s="123" t="s">
        <v>73</v>
      </c>
      <c r="C39" s="123" t="s">
        <v>229</v>
      </c>
      <c r="D39" s="131">
        <v>17</v>
      </c>
      <c r="E39" s="128">
        <v>0.3958333333333333</v>
      </c>
      <c r="F39" s="154" t="s">
        <v>451</v>
      </c>
      <c r="G39" s="63"/>
      <c r="H39" s="72"/>
      <c r="I39" s="63"/>
    </row>
    <row r="40" spans="1:9" s="97" customFormat="1" ht="15" thickBot="1">
      <c r="A40" s="66"/>
      <c r="B40" s="63"/>
      <c r="C40" s="63"/>
      <c r="D40" s="63"/>
      <c r="E40" s="63" t="s">
        <v>202</v>
      </c>
      <c r="F40" s="155" t="s">
        <v>230</v>
      </c>
      <c r="G40" s="136" t="str">
        <f>F38</f>
        <v>卓 琳</v>
      </c>
      <c r="H40" s="72"/>
      <c r="I40" s="63"/>
    </row>
    <row r="41" spans="1:9" s="97" customFormat="1" ht="14.25">
      <c r="A41" s="66" t="s">
        <v>210</v>
      </c>
      <c r="B41" s="106" t="s">
        <v>217</v>
      </c>
      <c r="C41" s="106" t="s">
        <v>231</v>
      </c>
      <c r="D41" s="63">
        <v>18</v>
      </c>
      <c r="E41" s="70"/>
      <c r="F41" s="18">
        <v>0.4791666666666667</v>
      </c>
      <c r="G41" s="72" t="s">
        <v>468</v>
      </c>
      <c r="H41" s="72"/>
      <c r="I41" s="63"/>
    </row>
    <row r="42" spans="1:9" s="97" customFormat="1" ht="14.25">
      <c r="A42" s="66"/>
      <c r="B42" s="63"/>
      <c r="C42" s="63"/>
      <c r="D42" s="63"/>
      <c r="E42" s="63"/>
      <c r="F42" s="63"/>
      <c r="G42" s="72" t="s">
        <v>202</v>
      </c>
      <c r="H42" s="118"/>
      <c r="I42" s="63"/>
    </row>
    <row r="43" spans="1:9" s="97" customFormat="1" ht="15" thickBot="1">
      <c r="A43" s="66"/>
      <c r="B43" s="123" t="s">
        <v>232</v>
      </c>
      <c r="C43" s="123" t="s">
        <v>233</v>
      </c>
      <c r="D43" s="131">
        <v>19</v>
      </c>
      <c r="E43" s="131"/>
      <c r="F43" s="63"/>
      <c r="G43" s="72" t="s">
        <v>234</v>
      </c>
      <c r="H43" s="152" t="str">
        <f>G46</f>
        <v>黃映瑄</v>
      </c>
      <c r="I43" s="63"/>
    </row>
    <row r="44" spans="1:9" s="97" customFormat="1" ht="15" thickBot="1">
      <c r="A44" s="66"/>
      <c r="B44" s="63"/>
      <c r="C44" s="63"/>
      <c r="D44" s="63"/>
      <c r="E44" s="63" t="s">
        <v>235</v>
      </c>
      <c r="F44" s="136" t="str">
        <f>C43</f>
        <v>蔡欣蓓</v>
      </c>
      <c r="G44" s="163">
        <v>0.65625</v>
      </c>
      <c r="H44" s="156" t="s">
        <v>499</v>
      </c>
      <c r="I44" s="63"/>
    </row>
    <row r="45" spans="1:9" s="97" customFormat="1" ht="14.25">
      <c r="A45" s="66"/>
      <c r="B45" s="106" t="s">
        <v>219</v>
      </c>
      <c r="C45" s="106" t="s">
        <v>236</v>
      </c>
      <c r="D45" s="63">
        <v>20</v>
      </c>
      <c r="E45" s="18">
        <v>0.3958333333333333</v>
      </c>
      <c r="F45" s="137" t="s">
        <v>453</v>
      </c>
      <c r="G45" s="155"/>
      <c r="H45" s="63"/>
      <c r="I45" s="63"/>
    </row>
    <row r="46" spans="1:9" s="97" customFormat="1" ht="15" thickBot="1">
      <c r="A46" s="66"/>
      <c r="B46" s="63"/>
      <c r="C46" s="63"/>
      <c r="D46" s="63"/>
      <c r="E46" s="63"/>
      <c r="F46" s="72" t="s">
        <v>237</v>
      </c>
      <c r="G46" s="169" t="str">
        <f>C47</f>
        <v>黃映瑄</v>
      </c>
      <c r="H46" s="63"/>
      <c r="I46" s="63"/>
    </row>
    <row r="47" spans="1:9" s="97" customFormat="1" ht="15" thickBot="1">
      <c r="A47" s="66" t="s">
        <v>238</v>
      </c>
      <c r="B47" s="123" t="s">
        <v>239</v>
      </c>
      <c r="C47" s="123" t="s">
        <v>240</v>
      </c>
      <c r="D47" s="131">
        <v>21</v>
      </c>
      <c r="E47" s="131"/>
      <c r="F47" s="140">
        <v>0.4791666666666667</v>
      </c>
      <c r="G47" s="156" t="s">
        <v>469</v>
      </c>
      <c r="H47" s="63"/>
      <c r="I47" s="63"/>
    </row>
    <row r="48" spans="1:9" s="97" customFormat="1" ht="14.25">
      <c r="A48" s="66"/>
      <c r="B48" s="63"/>
      <c r="C48" s="63"/>
      <c r="D48" s="63"/>
      <c r="E48" s="63"/>
      <c r="F48" s="63"/>
      <c r="G48" s="63"/>
      <c r="H48" s="63"/>
      <c r="I48" s="63"/>
    </row>
    <row r="49" spans="1:11" s="20" customFormat="1" ht="13.5" customHeight="1">
      <c r="A49" s="21"/>
      <c r="B49" s="15"/>
      <c r="C49" s="15"/>
      <c r="D49" s="31"/>
      <c r="E49" s="31"/>
      <c r="F49" s="31"/>
      <c r="G49" s="31"/>
      <c r="H49" s="31"/>
      <c r="I49" s="31"/>
      <c r="J49" s="31"/>
      <c r="K49" s="31"/>
    </row>
    <row r="50" s="20" customFormat="1" ht="13.5" customHeight="1">
      <c r="A50" s="21"/>
    </row>
    <row r="51" spans="2:12" s="85" customFormat="1" ht="13.5" customHeight="1">
      <c r="B51" s="260" t="s">
        <v>241</v>
      </c>
      <c r="C51" s="260"/>
      <c r="D51" s="85" t="s">
        <v>242</v>
      </c>
      <c r="E51" s="84" t="s">
        <v>436</v>
      </c>
      <c r="F51" s="84" t="s">
        <v>436</v>
      </c>
      <c r="G51" s="84" t="s">
        <v>364</v>
      </c>
      <c r="H51" s="84" t="s">
        <v>364</v>
      </c>
      <c r="I51" s="84" t="s">
        <v>364</v>
      </c>
      <c r="J51" s="84" t="s">
        <v>365</v>
      </c>
      <c r="K51" s="84" t="s">
        <v>365</v>
      </c>
      <c r="L51" s="84"/>
    </row>
    <row r="52" spans="2:12" s="85" customFormat="1" ht="13.5" customHeight="1">
      <c r="B52" s="96"/>
      <c r="C52" s="96"/>
      <c r="E52" s="84"/>
      <c r="F52" s="84"/>
      <c r="G52" s="84"/>
      <c r="H52" s="84"/>
      <c r="I52" s="84"/>
      <c r="J52" s="84"/>
      <c r="K52" s="84"/>
      <c r="L52" s="84"/>
    </row>
    <row r="53" spans="2:12" s="97" customFormat="1" ht="15" thickBot="1">
      <c r="B53" s="123" t="s">
        <v>213</v>
      </c>
      <c r="C53" s="123" t="s">
        <v>214</v>
      </c>
      <c r="D53" s="131" t="s">
        <v>243</v>
      </c>
      <c r="E53" s="131"/>
      <c r="F53" s="131"/>
      <c r="G53" s="63"/>
      <c r="H53" s="63"/>
      <c r="I53" s="63" t="s">
        <v>202</v>
      </c>
      <c r="J53" s="63"/>
      <c r="K53" s="63"/>
      <c r="L53" s="63"/>
    </row>
    <row r="54" spans="2:12" s="97" customFormat="1" ht="15" thickBot="1">
      <c r="B54" s="63"/>
      <c r="C54" s="63"/>
      <c r="D54" s="63"/>
      <c r="E54" s="63"/>
      <c r="F54" s="63" t="s">
        <v>244</v>
      </c>
      <c r="G54" s="136" t="str">
        <f>C53</f>
        <v>邱品蒨</v>
      </c>
      <c r="H54" s="63"/>
      <c r="I54" s="63"/>
      <c r="J54" s="63"/>
      <c r="K54" s="63"/>
      <c r="L54" s="63"/>
    </row>
    <row r="55" spans="2:12" s="97" customFormat="1" ht="14.25">
      <c r="B55" s="63"/>
      <c r="C55" s="63" t="s">
        <v>444</v>
      </c>
      <c r="D55" s="63" t="s">
        <v>245</v>
      </c>
      <c r="E55" s="70"/>
      <c r="F55" s="17">
        <v>0.6319444444444444</v>
      </c>
      <c r="G55" s="150" t="s">
        <v>492</v>
      </c>
      <c r="H55" s="63"/>
      <c r="I55" s="63"/>
      <c r="J55" s="63"/>
      <c r="K55" s="63"/>
      <c r="L55" s="63"/>
    </row>
    <row r="56" spans="2:12" s="97" customFormat="1" ht="15" thickBot="1">
      <c r="B56" s="63"/>
      <c r="C56" s="63"/>
      <c r="D56" s="63"/>
      <c r="E56" s="71" t="s">
        <v>246</v>
      </c>
      <c r="F56" s="152" t="str">
        <f>C57</f>
        <v>廖芳翎</v>
      </c>
      <c r="G56" s="155"/>
      <c r="H56" s="63"/>
      <c r="I56" s="63"/>
      <c r="J56" s="63"/>
      <c r="K56" s="63"/>
      <c r="L56" s="63"/>
    </row>
    <row r="57" spans="2:12" s="97" customFormat="1" ht="15" thickBot="1">
      <c r="B57" s="123" t="s">
        <v>115</v>
      </c>
      <c r="C57" s="123" t="s">
        <v>197</v>
      </c>
      <c r="D57" s="131" t="s">
        <v>247</v>
      </c>
      <c r="E57" s="128">
        <v>0.5208333333333334</v>
      </c>
      <c r="F57" s="156"/>
      <c r="G57" s="155" t="s">
        <v>248</v>
      </c>
      <c r="H57" s="136" t="str">
        <f>G54</f>
        <v>邱品蒨</v>
      </c>
      <c r="I57" s="63"/>
      <c r="J57" s="63"/>
      <c r="K57" s="63"/>
      <c r="L57" s="63"/>
    </row>
    <row r="58" spans="2:12" s="97" customFormat="1" ht="14.25">
      <c r="B58" s="63"/>
      <c r="C58" s="63"/>
      <c r="D58" s="63"/>
      <c r="E58" s="63"/>
      <c r="F58" s="63"/>
      <c r="G58" s="17">
        <v>0.3958333333333333</v>
      </c>
      <c r="H58" s="72" t="s">
        <v>521</v>
      </c>
      <c r="I58" s="63"/>
      <c r="J58" s="63"/>
      <c r="K58" s="63"/>
      <c r="L58" s="63"/>
    </row>
    <row r="59" spans="2:12" s="97" customFormat="1" ht="14.25">
      <c r="B59" s="106" t="s">
        <v>73</v>
      </c>
      <c r="C59" s="106" t="s">
        <v>229</v>
      </c>
      <c r="D59" s="63" t="s">
        <v>249</v>
      </c>
      <c r="E59" s="70"/>
      <c r="F59" s="70"/>
      <c r="G59" s="74"/>
      <c r="H59" s="72"/>
      <c r="I59" s="63"/>
      <c r="J59" s="63"/>
      <c r="K59" s="63"/>
      <c r="L59" s="63"/>
    </row>
    <row r="60" spans="2:12" s="97" customFormat="1" ht="14.25">
      <c r="B60" s="63"/>
      <c r="C60" s="63"/>
      <c r="D60" s="63"/>
      <c r="E60" s="63"/>
      <c r="F60" s="63"/>
      <c r="G60" s="63"/>
      <c r="H60" s="72"/>
      <c r="I60" s="73"/>
      <c r="J60" s="63"/>
      <c r="K60" s="63"/>
      <c r="L60" s="63"/>
    </row>
    <row r="61" spans="2:12" s="97" customFormat="1" ht="15" thickBot="1">
      <c r="B61" s="123" t="s">
        <v>74</v>
      </c>
      <c r="C61" s="123" t="s">
        <v>226</v>
      </c>
      <c r="D61" s="131" t="s">
        <v>250</v>
      </c>
      <c r="E61" s="131"/>
      <c r="F61" s="63"/>
      <c r="G61" s="63"/>
      <c r="H61" s="72"/>
      <c r="I61" s="73"/>
      <c r="J61" s="63"/>
      <c r="K61" s="63"/>
      <c r="L61" s="63"/>
    </row>
    <row r="62" spans="2:12" s="97" customFormat="1" ht="15" thickBot="1">
      <c r="B62" s="63"/>
      <c r="C62" s="63"/>
      <c r="D62" s="63"/>
      <c r="E62" s="150" t="s">
        <v>251</v>
      </c>
      <c r="F62" s="136" t="str">
        <f>C61</f>
        <v>周恩妃</v>
      </c>
      <c r="G62" s="63"/>
      <c r="H62" s="72" t="s">
        <v>252</v>
      </c>
      <c r="I62" s="153" t="str">
        <f>H67</f>
        <v>林思雲</v>
      </c>
      <c r="J62" s="63"/>
      <c r="K62" s="63"/>
      <c r="L62" s="63"/>
    </row>
    <row r="63" spans="2:12" s="97" customFormat="1" ht="14.25">
      <c r="B63" s="106" t="s">
        <v>204</v>
      </c>
      <c r="C63" s="106" t="s">
        <v>205</v>
      </c>
      <c r="D63" s="63" t="s">
        <v>253</v>
      </c>
      <c r="E63" s="121">
        <v>0.5416666666666666</v>
      </c>
      <c r="F63" s="159" t="s">
        <v>473</v>
      </c>
      <c r="G63" s="63"/>
      <c r="H63" s="163">
        <v>0.4791666666666667</v>
      </c>
      <c r="I63" s="154" t="s">
        <v>540</v>
      </c>
      <c r="J63" s="63"/>
      <c r="K63" s="63"/>
      <c r="L63" s="63"/>
    </row>
    <row r="64" spans="2:12" s="97" customFormat="1" ht="15" thickBot="1">
      <c r="B64" s="63"/>
      <c r="C64" s="63"/>
      <c r="D64" s="63"/>
      <c r="E64" s="63"/>
      <c r="F64" s="72" t="s">
        <v>254</v>
      </c>
      <c r="G64" s="153" t="str">
        <f>F66</f>
        <v>郭晏綺</v>
      </c>
      <c r="H64" s="155"/>
      <c r="I64" s="214"/>
      <c r="J64" s="63"/>
      <c r="K64" s="63"/>
      <c r="L64" s="63"/>
    </row>
    <row r="65" spans="2:12" s="97" customFormat="1" ht="14.25">
      <c r="B65" s="106" t="s">
        <v>189</v>
      </c>
      <c r="C65" s="106" t="s">
        <v>236</v>
      </c>
      <c r="D65" s="63" t="s">
        <v>255</v>
      </c>
      <c r="E65" s="70"/>
      <c r="F65" s="163">
        <v>0.6319444444444444</v>
      </c>
      <c r="G65" s="72" t="s">
        <v>493</v>
      </c>
      <c r="H65" s="155"/>
      <c r="I65" s="214"/>
      <c r="J65" s="63"/>
      <c r="K65" s="63"/>
      <c r="L65" s="63"/>
    </row>
    <row r="66" spans="2:12" s="97" customFormat="1" ht="15" thickBot="1">
      <c r="B66" s="63"/>
      <c r="C66" s="63"/>
      <c r="D66" s="63"/>
      <c r="E66" s="71" t="s">
        <v>256</v>
      </c>
      <c r="F66" s="169" t="str">
        <f>C67</f>
        <v>郭晏綺</v>
      </c>
      <c r="G66" s="72"/>
      <c r="H66" s="155"/>
      <c r="I66" s="214"/>
      <c r="J66" s="63"/>
      <c r="K66" s="63"/>
      <c r="L66" s="63"/>
    </row>
    <row r="67" spans="2:12" s="97" customFormat="1" ht="15" thickBot="1">
      <c r="B67" s="123" t="s">
        <v>32</v>
      </c>
      <c r="C67" s="123" t="s">
        <v>187</v>
      </c>
      <c r="D67" s="131" t="s">
        <v>257</v>
      </c>
      <c r="E67" s="128">
        <v>0.5208333333333334</v>
      </c>
      <c r="F67" s="160" t="s">
        <v>474</v>
      </c>
      <c r="G67" s="72" t="s">
        <v>258</v>
      </c>
      <c r="H67" s="169" t="str">
        <f>C69</f>
        <v>林思雲</v>
      </c>
      <c r="I67" s="214" t="s">
        <v>259</v>
      </c>
      <c r="J67" s="136" t="str">
        <f>I62</f>
        <v>林思雲</v>
      </c>
      <c r="K67" s="63"/>
      <c r="L67" s="63"/>
    </row>
    <row r="68" spans="2:12" s="97" customFormat="1" ht="14.25">
      <c r="B68" s="63"/>
      <c r="C68" s="63"/>
      <c r="D68" s="63"/>
      <c r="E68" s="63"/>
      <c r="F68" s="63"/>
      <c r="G68" s="163">
        <v>0.3958333333333333</v>
      </c>
      <c r="H68" s="151" t="s">
        <v>524</v>
      </c>
      <c r="I68" s="17">
        <v>0.5833333333333334</v>
      </c>
      <c r="J68" s="118" t="s">
        <v>567</v>
      </c>
      <c r="K68" s="63"/>
      <c r="L68" s="63"/>
    </row>
    <row r="69" spans="2:12" s="97" customFormat="1" ht="15" thickBot="1">
      <c r="B69" s="123" t="s">
        <v>615</v>
      </c>
      <c r="C69" s="123" t="s">
        <v>617</v>
      </c>
      <c r="D69" s="131" t="s">
        <v>260</v>
      </c>
      <c r="E69" s="131"/>
      <c r="F69" s="131"/>
      <c r="G69" s="181"/>
      <c r="H69" s="63"/>
      <c r="I69" s="72"/>
      <c r="J69" s="118" t="s">
        <v>202</v>
      </c>
      <c r="K69" s="76" t="s">
        <v>202</v>
      </c>
      <c r="L69" s="63"/>
    </row>
    <row r="70" spans="2:12" s="97" customFormat="1" ht="14.25">
      <c r="B70" s="63"/>
      <c r="C70" s="63"/>
      <c r="D70" s="63"/>
      <c r="E70" s="63"/>
      <c r="F70" s="63"/>
      <c r="G70" s="63"/>
      <c r="H70" s="63"/>
      <c r="I70" s="72"/>
      <c r="J70" s="72" t="s">
        <v>202</v>
      </c>
      <c r="K70" s="73"/>
      <c r="L70" s="63"/>
    </row>
    <row r="71" spans="2:12" s="97" customFormat="1" ht="14.25">
      <c r="B71" s="106" t="s">
        <v>193</v>
      </c>
      <c r="C71" s="106" t="s">
        <v>194</v>
      </c>
      <c r="D71" s="63" t="s">
        <v>261</v>
      </c>
      <c r="E71" s="70"/>
      <c r="F71" s="70"/>
      <c r="G71" s="70"/>
      <c r="H71" s="70"/>
      <c r="I71" s="74"/>
      <c r="J71" s="72"/>
      <c r="K71" s="73"/>
      <c r="L71" s="63"/>
    </row>
    <row r="72" spans="2:12" s="97" customFormat="1" ht="14.25">
      <c r="B72" s="63"/>
      <c r="C72" s="63"/>
      <c r="D72" s="63"/>
      <c r="E72" s="63"/>
      <c r="F72" s="63"/>
      <c r="G72" s="63"/>
      <c r="H72" s="63"/>
      <c r="I72" s="63"/>
      <c r="J72" s="72"/>
      <c r="K72" s="73"/>
      <c r="L72" s="63"/>
    </row>
    <row r="73" spans="2:12" s="97" customFormat="1" ht="15" thickBot="1">
      <c r="B73" s="123" t="s">
        <v>189</v>
      </c>
      <c r="C73" s="123" t="s">
        <v>220</v>
      </c>
      <c r="D73" s="131" t="s">
        <v>262</v>
      </c>
      <c r="E73" s="131"/>
      <c r="F73" s="63"/>
      <c r="G73" s="63"/>
      <c r="H73" s="63"/>
      <c r="I73" s="63"/>
      <c r="J73" s="72"/>
      <c r="K73" s="73"/>
      <c r="L73" s="63"/>
    </row>
    <row r="74" spans="2:12" s="97" customFormat="1" ht="15" thickBot="1">
      <c r="B74" s="63"/>
      <c r="C74" s="63"/>
      <c r="D74" s="63"/>
      <c r="E74" s="63" t="s">
        <v>263</v>
      </c>
      <c r="F74" s="149" t="str">
        <f>C73</f>
        <v>陳宥綺</v>
      </c>
      <c r="G74" s="63"/>
      <c r="H74" s="63"/>
      <c r="I74" s="63"/>
      <c r="J74" s="72"/>
      <c r="K74" s="73"/>
      <c r="L74" s="63"/>
    </row>
    <row r="75" spans="2:12" s="97" customFormat="1" ht="14.25">
      <c r="B75" s="106" t="s">
        <v>189</v>
      </c>
      <c r="C75" s="106" t="s">
        <v>190</v>
      </c>
      <c r="D75" s="63" t="s">
        <v>264</v>
      </c>
      <c r="E75" s="18">
        <v>0.5416666666666666</v>
      </c>
      <c r="F75" s="171" t="s">
        <v>475</v>
      </c>
      <c r="G75" s="63"/>
      <c r="H75" s="63" t="s">
        <v>202</v>
      </c>
      <c r="I75" s="63"/>
      <c r="J75" s="72"/>
      <c r="K75" s="73"/>
      <c r="L75" s="63"/>
    </row>
    <row r="76" spans="2:12" s="97" customFormat="1" ht="15" thickBot="1">
      <c r="B76" s="63"/>
      <c r="C76" s="63"/>
      <c r="D76" s="63"/>
      <c r="E76" s="63" t="s">
        <v>202</v>
      </c>
      <c r="F76" s="155" t="s">
        <v>265</v>
      </c>
      <c r="G76" s="136" t="str">
        <f>F74</f>
        <v>陳宥綺</v>
      </c>
      <c r="H76" s="63"/>
      <c r="I76" s="63"/>
      <c r="J76" s="72" t="s">
        <v>266</v>
      </c>
      <c r="K76" s="73"/>
      <c r="L76" s="63"/>
    </row>
    <row r="77" spans="2:12" s="97" customFormat="1" ht="15" thickBot="1">
      <c r="B77" s="106" t="s">
        <v>115</v>
      </c>
      <c r="C77" s="106" t="s">
        <v>231</v>
      </c>
      <c r="D77" s="63" t="s">
        <v>267</v>
      </c>
      <c r="E77" s="70"/>
      <c r="F77" s="18">
        <v>0.6319444444444444</v>
      </c>
      <c r="G77" s="63" t="s">
        <v>494</v>
      </c>
      <c r="H77" s="136" t="str">
        <f>G76</f>
        <v>陳宥綺</v>
      </c>
      <c r="I77" s="63"/>
      <c r="J77" s="72" t="s">
        <v>268</v>
      </c>
      <c r="K77" s="73" t="str">
        <f>J86</f>
        <v>黃映瑄</v>
      </c>
      <c r="L77" s="63"/>
    </row>
    <row r="78" spans="2:12" s="97" customFormat="1" ht="14.25">
      <c r="B78" s="63"/>
      <c r="C78" s="63"/>
      <c r="D78" s="63"/>
      <c r="E78" s="63"/>
      <c r="F78" s="63"/>
      <c r="G78" s="72" t="s">
        <v>269</v>
      </c>
      <c r="H78" s="137" t="s">
        <v>522</v>
      </c>
      <c r="I78" s="73"/>
      <c r="J78" s="163">
        <v>0.40277777777777773</v>
      </c>
      <c r="K78" s="133" t="s">
        <v>614</v>
      </c>
      <c r="L78" s="76"/>
    </row>
    <row r="79" spans="2:12" s="97" customFormat="1" ht="14.25">
      <c r="B79" s="106" t="s">
        <v>200</v>
      </c>
      <c r="C79" s="106" t="s">
        <v>201</v>
      </c>
      <c r="D79" s="63" t="s">
        <v>270</v>
      </c>
      <c r="E79" s="70"/>
      <c r="F79" s="70"/>
      <c r="G79" s="18">
        <v>0.3958333333333333</v>
      </c>
      <c r="H79" s="63"/>
      <c r="I79" s="73"/>
      <c r="J79" s="155"/>
      <c r="K79" s="72"/>
      <c r="L79" s="76"/>
    </row>
    <row r="80" spans="2:12" s="97" customFormat="1" ht="14.25">
      <c r="B80" s="63"/>
      <c r="C80" s="63"/>
      <c r="D80" s="63"/>
      <c r="E80" s="63"/>
      <c r="F80" s="63"/>
      <c r="G80" s="63"/>
      <c r="H80" s="63"/>
      <c r="I80" s="73"/>
      <c r="J80" s="155"/>
      <c r="K80" s="72"/>
      <c r="L80" s="76"/>
    </row>
    <row r="81" spans="2:12" s="97" customFormat="1" ht="15" thickBot="1">
      <c r="B81" s="123" t="s">
        <v>112</v>
      </c>
      <c r="C81" s="123" t="s">
        <v>208</v>
      </c>
      <c r="D81" s="131" t="s">
        <v>271</v>
      </c>
      <c r="E81" s="131"/>
      <c r="F81" s="63"/>
      <c r="G81" s="63"/>
      <c r="H81" s="63"/>
      <c r="I81" s="73"/>
      <c r="J81" s="155"/>
      <c r="K81" s="72" t="s">
        <v>202</v>
      </c>
      <c r="L81" s="73"/>
    </row>
    <row r="82" spans="2:12" s="97" customFormat="1" ht="15" thickBot="1">
      <c r="B82" s="63"/>
      <c r="C82" s="63"/>
      <c r="D82" s="63"/>
      <c r="E82" s="63" t="s">
        <v>272</v>
      </c>
      <c r="F82" s="136" t="str">
        <f>C81</f>
        <v>李卉仙</v>
      </c>
      <c r="G82" s="63"/>
      <c r="H82" s="63" t="s">
        <v>273</v>
      </c>
      <c r="I82" s="153" t="str">
        <f>H86</f>
        <v>林芝昀</v>
      </c>
      <c r="J82" s="155"/>
      <c r="K82" s="72"/>
      <c r="L82" s="63"/>
    </row>
    <row r="83" spans="2:13" s="97" customFormat="1" ht="15" thickBot="1">
      <c r="B83" s="106" t="s">
        <v>112</v>
      </c>
      <c r="C83" s="106" t="s">
        <v>224</v>
      </c>
      <c r="D83" s="63" t="s">
        <v>274</v>
      </c>
      <c r="E83" s="18">
        <v>0.5416666666666666</v>
      </c>
      <c r="F83" s="172" t="s">
        <v>476</v>
      </c>
      <c r="G83" s="63"/>
      <c r="H83" s="163">
        <v>0.4791666666666667</v>
      </c>
      <c r="I83" s="173" t="s">
        <v>539</v>
      </c>
      <c r="J83" s="155"/>
      <c r="K83" s="72" t="s">
        <v>275</v>
      </c>
      <c r="L83" s="153" t="str">
        <f>C91</f>
        <v>洪恩慈</v>
      </c>
      <c r="M83" s="122" t="s">
        <v>442</v>
      </c>
    </row>
    <row r="84" spans="2:12" s="97" customFormat="1" ht="15" thickBot="1">
      <c r="B84" s="63"/>
      <c r="C84" s="63"/>
      <c r="D84" s="63"/>
      <c r="E84" s="63"/>
      <c r="F84" s="155" t="s">
        <v>276</v>
      </c>
      <c r="G84" s="136" t="str">
        <f>F82</f>
        <v>李卉仙</v>
      </c>
      <c r="H84" s="155"/>
      <c r="I84" s="72"/>
      <c r="J84" s="281"/>
      <c r="K84" s="163">
        <v>0.4861111111111111</v>
      </c>
      <c r="L84" s="151" t="s">
        <v>631</v>
      </c>
    </row>
    <row r="85" spans="2:12" s="97" customFormat="1" ht="14.25">
      <c r="B85" s="106" t="s">
        <v>232</v>
      </c>
      <c r="C85" s="106" t="s">
        <v>233</v>
      </c>
      <c r="D85" s="63" t="s">
        <v>277</v>
      </c>
      <c r="E85" s="70"/>
      <c r="F85" s="18">
        <v>0.6319444444444444</v>
      </c>
      <c r="G85" s="72" t="s">
        <v>495</v>
      </c>
      <c r="H85" s="155"/>
      <c r="I85" s="72"/>
      <c r="J85" s="281"/>
      <c r="K85" s="155"/>
      <c r="L85" s="63"/>
    </row>
    <row r="86" spans="2:12" s="97" customFormat="1" ht="15" thickBot="1">
      <c r="B86" s="63"/>
      <c r="C86" s="63"/>
      <c r="D86" s="63"/>
      <c r="E86" s="63"/>
      <c r="F86" s="63"/>
      <c r="G86" s="72" t="s">
        <v>278</v>
      </c>
      <c r="H86" s="169" t="str">
        <f>C87</f>
        <v>林芝昀</v>
      </c>
      <c r="I86" s="72" t="s">
        <v>279</v>
      </c>
      <c r="J86" s="169" t="str">
        <f>C89</f>
        <v>黃映瑄</v>
      </c>
      <c r="K86" s="155"/>
      <c r="L86" s="63"/>
    </row>
    <row r="87" spans="2:12" s="97" customFormat="1" ht="15" thickBot="1">
      <c r="B87" s="123" t="s">
        <v>120</v>
      </c>
      <c r="C87" s="123" t="s">
        <v>185</v>
      </c>
      <c r="D87" s="131" t="s">
        <v>280</v>
      </c>
      <c r="E87" s="131"/>
      <c r="F87" s="131"/>
      <c r="G87" s="128">
        <v>0.3958333333333333</v>
      </c>
      <c r="H87" s="156" t="s">
        <v>525</v>
      </c>
      <c r="I87" s="163">
        <v>0.5833333333333334</v>
      </c>
      <c r="J87" s="151" t="s">
        <v>566</v>
      </c>
      <c r="K87" s="155"/>
      <c r="L87" s="63"/>
    </row>
    <row r="88" spans="2:12" s="97" customFormat="1" ht="14.25">
      <c r="B88" s="63"/>
      <c r="C88" s="63"/>
      <c r="D88" s="63"/>
      <c r="E88" s="63"/>
      <c r="F88" s="63"/>
      <c r="G88" s="63"/>
      <c r="H88" s="63"/>
      <c r="I88" s="155"/>
      <c r="J88" s="63"/>
      <c r="K88" s="155"/>
      <c r="L88" s="63"/>
    </row>
    <row r="89" spans="2:12" s="97" customFormat="1" ht="15" thickBot="1">
      <c r="B89" s="123" t="s">
        <v>628</v>
      </c>
      <c r="C89" s="123" t="s">
        <v>630</v>
      </c>
      <c r="D89" s="131" t="s">
        <v>281</v>
      </c>
      <c r="E89" s="131"/>
      <c r="F89" s="131"/>
      <c r="G89" s="131"/>
      <c r="H89" s="131"/>
      <c r="I89" s="181"/>
      <c r="J89" s="63"/>
      <c r="K89" s="155"/>
      <c r="L89" s="63"/>
    </row>
    <row r="90" spans="2:12" s="97" customFormat="1" ht="14.25">
      <c r="B90" s="63"/>
      <c r="C90" s="63"/>
      <c r="D90" s="63"/>
      <c r="E90" s="63"/>
      <c r="F90" s="63"/>
      <c r="G90" s="63"/>
      <c r="H90" s="63"/>
      <c r="I90" s="63"/>
      <c r="J90" s="63"/>
      <c r="K90" s="155"/>
      <c r="L90" s="63"/>
    </row>
    <row r="91" spans="2:12" s="97" customFormat="1" ht="15" thickBot="1">
      <c r="B91" s="123" t="s">
        <v>625</v>
      </c>
      <c r="C91" s="123" t="s">
        <v>627</v>
      </c>
      <c r="D91" s="131" t="s">
        <v>282</v>
      </c>
      <c r="E91" s="131"/>
      <c r="F91" s="131"/>
      <c r="G91" s="131"/>
      <c r="H91" s="131"/>
      <c r="I91" s="131"/>
      <c r="J91" s="131"/>
      <c r="K91" s="181"/>
      <c r="L91" s="63"/>
    </row>
    <row r="92" spans="2:12" s="97" customFormat="1" ht="14.25">
      <c r="B92" s="63"/>
      <c r="C92" s="63"/>
      <c r="D92" s="63"/>
      <c r="E92" s="63"/>
      <c r="F92" s="63" t="s">
        <v>202</v>
      </c>
      <c r="G92" s="63"/>
      <c r="H92" s="63"/>
      <c r="I92" s="63"/>
      <c r="J92" s="63"/>
      <c r="K92" s="63"/>
      <c r="L92" s="63"/>
    </row>
    <row r="93" spans="1:9" s="20" customFormat="1" ht="13.5" customHeight="1">
      <c r="A93" s="21"/>
      <c r="I93" s="20" t="s">
        <v>202</v>
      </c>
    </row>
    <row r="94" s="20" customFormat="1" ht="13.5" customHeight="1">
      <c r="A94" s="21"/>
    </row>
    <row r="95" s="20" customFormat="1" ht="13.5" customHeight="1">
      <c r="A95" s="21"/>
    </row>
  </sheetData>
  <sheetProtection/>
  <mergeCells count="3">
    <mergeCell ref="A3:L3"/>
    <mergeCell ref="A1:M1"/>
    <mergeCell ref="B51:C51"/>
  </mergeCells>
  <printOptions/>
  <pageMargins left="0.35433070866141736" right="0.2362204724409449" top="0.31496062992125984" bottom="0.15748031496062992" header="0.2362204724409449" footer="0.15748031496062992"/>
  <pageSetup horizontalDpi="600" verticalDpi="600" orientation="portrait" paperSize="9" r:id="rId2"/>
  <rowBreaks count="1" manualBreakCount="1">
    <brk id="4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L77"/>
  <sheetViews>
    <sheetView showGridLines="0" view="pageBreakPreview" zoomScaleSheetLayoutView="100" zoomScalePageLayoutView="0" workbookViewId="0" topLeftCell="A44">
      <selection activeCell="I51" sqref="I51"/>
    </sheetView>
  </sheetViews>
  <sheetFormatPr defaultColWidth="7.125" defaultRowHeight="12.75" customHeight="1"/>
  <cols>
    <col min="1" max="1" width="6.50390625" style="77" customWidth="1"/>
    <col min="2" max="2" width="10.625" style="1" customWidth="1"/>
    <col min="3" max="3" width="6.625" style="1" customWidth="1"/>
    <col min="4" max="10" width="8.125" style="1" customWidth="1"/>
    <col min="11" max="11" width="13.75390625" style="1" customWidth="1"/>
    <col min="12" max="14" width="7.625" style="1" customWidth="1"/>
    <col min="15" max="255" width="7.125" style="1" customWidth="1"/>
    <col min="256" max="16384" width="6.50390625" style="1" customWidth="1"/>
  </cols>
  <sheetData>
    <row r="1" spans="1:12" s="61" customFormat="1" ht="30" customHeight="1">
      <c r="A1" s="259" t="s">
        <v>93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54"/>
    </row>
    <row r="2" spans="1:11" s="61" customFormat="1" ht="15.75" customHeight="1">
      <c r="A2" s="261" t="s">
        <v>511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s="63" customFormat="1" ht="16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4:8" s="64" customFormat="1" ht="16.5" customHeight="1">
      <c r="D4" s="64" t="s">
        <v>94</v>
      </c>
      <c r="E4" s="65" t="s">
        <v>437</v>
      </c>
      <c r="F4" s="65" t="s">
        <v>437</v>
      </c>
      <c r="G4" s="65" t="s">
        <v>364</v>
      </c>
      <c r="H4" s="65" t="s">
        <v>365</v>
      </c>
    </row>
    <row r="5" spans="2:10" s="66" customFormat="1" ht="16.5" customHeight="1">
      <c r="B5" s="106" t="s">
        <v>298</v>
      </c>
      <c r="C5" s="106" t="s">
        <v>314</v>
      </c>
      <c r="F5" s="67"/>
      <c r="G5" s="68"/>
      <c r="H5" s="68"/>
      <c r="I5" s="68"/>
      <c r="J5" s="68"/>
    </row>
    <row r="6" spans="1:10" s="66" customFormat="1" ht="16.5" customHeight="1">
      <c r="A6" s="110" t="s">
        <v>183</v>
      </c>
      <c r="B6" s="106" t="s">
        <v>298</v>
      </c>
      <c r="C6" s="106" t="s">
        <v>315</v>
      </c>
      <c r="D6" s="182">
        <v>1</v>
      </c>
      <c r="E6" s="183"/>
      <c r="F6" s="183"/>
      <c r="G6" s="182"/>
      <c r="H6" s="182"/>
      <c r="I6" s="182"/>
      <c r="J6" s="111"/>
    </row>
    <row r="7" spans="1:10" s="66" customFormat="1" ht="16.5" customHeight="1" thickBot="1">
      <c r="A7" s="112"/>
      <c r="B7" s="106" t="s">
        <v>196</v>
      </c>
      <c r="C7" s="106" t="s">
        <v>316</v>
      </c>
      <c r="D7" s="182"/>
      <c r="E7" s="200"/>
      <c r="F7" s="185" t="s">
        <v>136</v>
      </c>
      <c r="G7" s="191" t="s">
        <v>501</v>
      </c>
      <c r="H7" s="182"/>
      <c r="I7" s="182"/>
      <c r="J7" s="111"/>
    </row>
    <row r="8" spans="1:10" s="66" customFormat="1" ht="16.5" customHeight="1" thickBot="1">
      <c r="A8" s="110"/>
      <c r="B8" s="123" t="s">
        <v>317</v>
      </c>
      <c r="C8" s="123" t="s">
        <v>318</v>
      </c>
      <c r="D8" s="186">
        <v>2</v>
      </c>
      <c r="E8" s="186"/>
      <c r="F8" s="192">
        <v>0.6805555555555555</v>
      </c>
      <c r="G8" s="201" t="s">
        <v>553</v>
      </c>
      <c r="H8" s="182"/>
      <c r="I8" s="182"/>
      <c r="J8" s="111"/>
    </row>
    <row r="9" spans="1:10" s="66" customFormat="1" ht="16.5" customHeight="1" thickBot="1">
      <c r="A9" s="112"/>
      <c r="B9" s="106" t="s">
        <v>105</v>
      </c>
      <c r="C9" s="107" t="s">
        <v>319</v>
      </c>
      <c r="D9" s="182"/>
      <c r="E9" s="184" t="s">
        <v>125</v>
      </c>
      <c r="F9" s="184"/>
      <c r="G9" s="188" t="s">
        <v>142</v>
      </c>
      <c r="H9" s="191" t="str">
        <f>G11</f>
        <v>余/張</v>
      </c>
      <c r="I9" s="182"/>
      <c r="J9" s="111"/>
    </row>
    <row r="10" spans="1:10" s="66" customFormat="1" ht="16.5" customHeight="1">
      <c r="A10" s="114" t="s">
        <v>111</v>
      </c>
      <c r="B10" s="106" t="s">
        <v>105</v>
      </c>
      <c r="C10" s="107" t="s">
        <v>320</v>
      </c>
      <c r="D10" s="182">
        <v>3</v>
      </c>
      <c r="E10" s="183" t="s">
        <v>125</v>
      </c>
      <c r="F10" s="183"/>
      <c r="G10" s="202">
        <v>0.5</v>
      </c>
      <c r="H10" s="201" t="s">
        <v>554</v>
      </c>
      <c r="I10" s="191"/>
      <c r="J10" s="111"/>
    </row>
    <row r="11" spans="1:10" s="66" customFormat="1" ht="16.5" customHeight="1" thickBot="1">
      <c r="A11" s="112"/>
      <c r="B11" s="106" t="s">
        <v>74</v>
      </c>
      <c r="C11" s="106" t="s">
        <v>321</v>
      </c>
      <c r="D11" s="182"/>
      <c r="E11" s="184" t="s">
        <v>125</v>
      </c>
      <c r="F11" s="185" t="s">
        <v>97</v>
      </c>
      <c r="G11" s="203" t="str">
        <f>F13</f>
        <v>余/張</v>
      </c>
      <c r="H11" s="188"/>
      <c r="I11" s="182"/>
      <c r="J11" s="111"/>
    </row>
    <row r="12" spans="1:10" s="66" customFormat="1" ht="16.5" customHeight="1" thickBot="1">
      <c r="A12" s="114"/>
      <c r="B12" s="123" t="s">
        <v>74</v>
      </c>
      <c r="C12" s="123" t="s">
        <v>322</v>
      </c>
      <c r="D12" s="186">
        <v>4</v>
      </c>
      <c r="E12" s="186" t="s">
        <v>125</v>
      </c>
      <c r="F12" s="202">
        <v>0.6805555555555555</v>
      </c>
      <c r="G12" s="193" t="s">
        <v>555</v>
      </c>
      <c r="H12" s="188"/>
      <c r="I12" s="182"/>
      <c r="J12" s="111"/>
    </row>
    <row r="13" spans="1:10" s="66" customFormat="1" ht="16.5" customHeight="1" thickBot="1">
      <c r="A13" s="112"/>
      <c r="B13" s="106" t="s">
        <v>323</v>
      </c>
      <c r="C13" s="106" t="s">
        <v>324</v>
      </c>
      <c r="D13" s="182"/>
      <c r="E13" s="194" t="s">
        <v>107</v>
      </c>
      <c r="F13" s="204" t="s">
        <v>477</v>
      </c>
      <c r="G13" s="184"/>
      <c r="H13" s="188"/>
      <c r="I13" s="182"/>
      <c r="J13" s="111"/>
    </row>
    <row r="14" spans="1:10" s="66" customFormat="1" ht="16.5" customHeight="1">
      <c r="A14" s="114"/>
      <c r="B14" s="106" t="s">
        <v>323</v>
      </c>
      <c r="C14" s="106" t="s">
        <v>325</v>
      </c>
      <c r="D14" s="182">
        <v>5</v>
      </c>
      <c r="E14" s="195">
        <v>0.5416666666666666</v>
      </c>
      <c r="F14" s="191" t="s">
        <v>556</v>
      </c>
      <c r="G14" s="184"/>
      <c r="H14" s="188"/>
      <c r="I14" s="182"/>
      <c r="J14" s="111"/>
    </row>
    <row r="15" spans="1:10" s="66" customFormat="1" ht="16.5" customHeight="1" thickBot="1">
      <c r="A15" s="112"/>
      <c r="B15" s="106" t="s">
        <v>326</v>
      </c>
      <c r="C15" s="106" t="s">
        <v>327</v>
      </c>
      <c r="D15" s="182"/>
      <c r="E15" s="182"/>
      <c r="F15" s="184"/>
      <c r="G15" s="182"/>
      <c r="H15" s="188" t="s">
        <v>148</v>
      </c>
      <c r="I15" s="205" t="str">
        <f>H21</f>
        <v>盧/蘇</v>
      </c>
      <c r="J15" s="111" t="s">
        <v>0</v>
      </c>
    </row>
    <row r="16" spans="1:10" s="66" customFormat="1" ht="16.5" customHeight="1">
      <c r="A16" s="114"/>
      <c r="B16" s="106" t="s">
        <v>326</v>
      </c>
      <c r="C16" s="106" t="s">
        <v>328</v>
      </c>
      <c r="D16" s="182">
        <v>6</v>
      </c>
      <c r="E16" s="184"/>
      <c r="F16" s="184"/>
      <c r="G16" s="182"/>
      <c r="H16" s="202">
        <v>0.4305555555555556</v>
      </c>
      <c r="I16" s="280" t="s">
        <v>592</v>
      </c>
      <c r="J16" s="111"/>
    </row>
    <row r="17" spans="1:10" s="66" customFormat="1" ht="16.5" customHeight="1" thickBot="1">
      <c r="A17" s="112"/>
      <c r="B17" s="106" t="s">
        <v>591</v>
      </c>
      <c r="C17" s="106" t="s">
        <v>596</v>
      </c>
      <c r="D17" s="182"/>
      <c r="E17" s="185" t="s">
        <v>124</v>
      </c>
      <c r="F17" s="205" t="s">
        <v>478</v>
      </c>
      <c r="G17" s="184"/>
      <c r="H17" s="207"/>
      <c r="I17" s="182"/>
      <c r="J17" s="111"/>
    </row>
    <row r="18" spans="1:10" s="66" customFormat="1" ht="16.5" customHeight="1" thickBot="1">
      <c r="A18" s="110"/>
      <c r="B18" s="123" t="s">
        <v>594</v>
      </c>
      <c r="C18" s="123" t="s">
        <v>598</v>
      </c>
      <c r="D18" s="186">
        <v>7</v>
      </c>
      <c r="E18" s="192">
        <v>0.5625</v>
      </c>
      <c r="F18" s="206" t="s">
        <v>557</v>
      </c>
      <c r="G18" s="184"/>
      <c r="H18" s="207"/>
      <c r="I18" s="182"/>
      <c r="J18" s="111"/>
    </row>
    <row r="19" spans="1:10" s="66" customFormat="1" ht="16.5" customHeight="1" thickBot="1">
      <c r="A19" s="112"/>
      <c r="B19" s="106" t="s">
        <v>323</v>
      </c>
      <c r="C19" s="106" t="s">
        <v>329</v>
      </c>
      <c r="D19" s="182"/>
      <c r="E19" s="184" t="s">
        <v>125</v>
      </c>
      <c r="F19" s="207" t="s">
        <v>104</v>
      </c>
      <c r="G19" s="208" t="str">
        <f>F17</f>
        <v>盧/蘇</v>
      </c>
      <c r="H19" s="207"/>
      <c r="I19" s="182"/>
      <c r="J19" s="111"/>
    </row>
    <row r="20" spans="1:10" s="66" customFormat="1" ht="16.5" customHeight="1">
      <c r="A20" s="110" t="s">
        <v>111</v>
      </c>
      <c r="B20" s="106" t="s">
        <v>323</v>
      </c>
      <c r="C20" s="106" t="s">
        <v>330</v>
      </c>
      <c r="D20" s="182">
        <v>8</v>
      </c>
      <c r="E20" s="183" t="s">
        <v>125</v>
      </c>
      <c r="F20" s="195">
        <v>0.6805555555555555</v>
      </c>
      <c r="G20" s="194" t="s">
        <v>500</v>
      </c>
      <c r="H20" s="207"/>
      <c r="I20" s="182"/>
      <c r="J20" s="111"/>
    </row>
    <row r="21" spans="1:10" s="66" customFormat="1" ht="16.5" customHeight="1" thickBot="1">
      <c r="A21" s="112"/>
      <c r="B21" s="106" t="s">
        <v>74</v>
      </c>
      <c r="C21" s="106" t="s">
        <v>331</v>
      </c>
      <c r="D21" s="182"/>
      <c r="E21" s="182"/>
      <c r="F21" s="182"/>
      <c r="G21" s="207" t="s">
        <v>150</v>
      </c>
      <c r="H21" s="204" t="str">
        <f>G19</f>
        <v>盧/蘇</v>
      </c>
      <c r="I21" s="184"/>
      <c r="J21" s="111"/>
    </row>
    <row r="22" spans="1:10" s="66" customFormat="1" ht="16.5" customHeight="1">
      <c r="A22" s="110"/>
      <c r="B22" s="106" t="s">
        <v>74</v>
      </c>
      <c r="C22" s="106" t="s">
        <v>332</v>
      </c>
      <c r="D22" s="182">
        <v>9</v>
      </c>
      <c r="E22" s="183"/>
      <c r="F22" s="184"/>
      <c r="G22" s="187">
        <v>0.5</v>
      </c>
      <c r="H22" s="191" t="s">
        <v>558</v>
      </c>
      <c r="I22" s="182"/>
      <c r="J22" s="111"/>
    </row>
    <row r="23" spans="1:10" s="66" customFormat="1" ht="16.5" customHeight="1" thickBot="1">
      <c r="A23" s="112"/>
      <c r="B23" s="106" t="s">
        <v>108</v>
      </c>
      <c r="C23" s="106" t="s">
        <v>333</v>
      </c>
      <c r="D23" s="182"/>
      <c r="E23" s="200"/>
      <c r="F23" s="185" t="s">
        <v>114</v>
      </c>
      <c r="G23" s="190" t="s">
        <v>504</v>
      </c>
      <c r="H23" s="184"/>
      <c r="I23" s="182"/>
      <c r="J23" s="111"/>
    </row>
    <row r="24" spans="1:10" s="66" customFormat="1" ht="16.5" customHeight="1" thickBot="1">
      <c r="A24" s="110" t="s">
        <v>334</v>
      </c>
      <c r="B24" s="123" t="s">
        <v>108</v>
      </c>
      <c r="C24" s="123" t="s">
        <v>335</v>
      </c>
      <c r="D24" s="186">
        <v>10</v>
      </c>
      <c r="E24" s="186"/>
      <c r="F24" s="209">
        <v>0.6805555555555555</v>
      </c>
      <c r="G24" s="193" t="s">
        <v>559</v>
      </c>
      <c r="H24" s="184"/>
      <c r="I24" s="182"/>
      <c r="J24" s="111"/>
    </row>
    <row r="25" spans="1:10" s="66" customFormat="1" ht="16.5" customHeight="1">
      <c r="A25" s="115"/>
      <c r="B25" s="210"/>
      <c r="C25" s="182"/>
      <c r="D25" s="182"/>
      <c r="E25" s="182"/>
      <c r="F25" s="184"/>
      <c r="G25" s="182"/>
      <c r="H25" s="182"/>
      <c r="I25" s="182"/>
      <c r="J25" s="111"/>
    </row>
    <row r="26" spans="4:10" s="66" customFormat="1" ht="16.5" customHeight="1">
      <c r="D26" s="69"/>
      <c r="E26" s="69"/>
      <c r="F26" s="63"/>
      <c r="G26" s="69"/>
      <c r="H26" s="69"/>
      <c r="I26" s="69"/>
      <c r="J26" s="68"/>
    </row>
    <row r="27" spans="4:10" s="66" customFormat="1" ht="16.5" customHeight="1">
      <c r="D27" s="69"/>
      <c r="E27" s="69"/>
      <c r="F27" s="63"/>
      <c r="G27" s="69"/>
      <c r="H27" s="69"/>
      <c r="I27" s="69"/>
      <c r="J27" s="68"/>
    </row>
    <row r="28" spans="1:10" s="63" customFormat="1" ht="16.5" customHeight="1">
      <c r="A28" s="66"/>
      <c r="E28" s="63" t="s">
        <v>125</v>
      </c>
      <c r="J28" s="63" t="s">
        <v>125</v>
      </c>
    </row>
    <row r="29" spans="2:9" s="64" customFormat="1" ht="16.5" customHeight="1">
      <c r="B29" s="262" t="s">
        <v>145</v>
      </c>
      <c r="C29" s="262"/>
      <c r="D29" s="64" t="s">
        <v>146</v>
      </c>
      <c r="E29" s="65" t="s">
        <v>438</v>
      </c>
      <c r="F29" s="65" t="s">
        <v>438</v>
      </c>
      <c r="G29" s="65" t="s">
        <v>438</v>
      </c>
      <c r="H29" s="65" t="s">
        <v>365</v>
      </c>
      <c r="I29" s="65" t="s">
        <v>365</v>
      </c>
    </row>
    <row r="30" spans="2:11" s="66" customFormat="1" ht="16.5" customHeight="1">
      <c r="B30" s="106" t="s">
        <v>108</v>
      </c>
      <c r="C30" s="106" t="s">
        <v>333</v>
      </c>
      <c r="F30" s="68"/>
      <c r="G30" s="68"/>
      <c r="H30" s="68"/>
      <c r="I30" s="68"/>
      <c r="J30" s="68"/>
      <c r="K30" s="68"/>
    </row>
    <row r="31" spans="1:11" s="66" customFormat="1" ht="16.5" customHeight="1">
      <c r="A31" s="116"/>
      <c r="B31" s="106" t="s">
        <v>108</v>
      </c>
      <c r="C31" s="106" t="s">
        <v>335</v>
      </c>
      <c r="D31" s="182" t="s">
        <v>336</v>
      </c>
      <c r="E31" s="183"/>
      <c r="F31" s="183" t="s">
        <v>125</v>
      </c>
      <c r="G31" s="183"/>
      <c r="H31" s="184"/>
      <c r="I31" s="184"/>
      <c r="J31" s="184"/>
      <c r="K31" s="113"/>
    </row>
    <row r="32" spans="1:11" s="66" customFormat="1" ht="16.5" customHeight="1" thickBot="1">
      <c r="A32" s="116"/>
      <c r="B32" s="106" t="s">
        <v>633</v>
      </c>
      <c r="C32" s="106" t="s">
        <v>635</v>
      </c>
      <c r="D32" s="182"/>
      <c r="E32" s="184"/>
      <c r="F32" s="184"/>
      <c r="G32" s="185" t="s">
        <v>158</v>
      </c>
      <c r="H32" s="205" t="str">
        <f>G34</f>
        <v>葉/蘇</v>
      </c>
      <c r="I32" s="184"/>
      <c r="J32" s="184"/>
      <c r="K32" s="113"/>
    </row>
    <row r="33" spans="1:11" s="66" customFormat="1" ht="16.5" customHeight="1" thickBot="1">
      <c r="A33" s="116"/>
      <c r="B33" s="123" t="s">
        <v>98</v>
      </c>
      <c r="C33" s="123" t="s">
        <v>637</v>
      </c>
      <c r="D33" s="186" t="s">
        <v>544</v>
      </c>
      <c r="E33" s="186" t="s">
        <v>125</v>
      </c>
      <c r="F33" s="186"/>
      <c r="G33" s="202">
        <v>0.6041666666666666</v>
      </c>
      <c r="H33" s="194" t="s">
        <v>570</v>
      </c>
      <c r="I33" s="184"/>
      <c r="J33" s="184"/>
      <c r="K33" s="113"/>
    </row>
    <row r="34" spans="1:11" s="66" customFormat="1" ht="16.5" customHeight="1" thickBot="1">
      <c r="A34" s="116"/>
      <c r="B34" s="106" t="s">
        <v>105</v>
      </c>
      <c r="C34" s="107" t="s">
        <v>319</v>
      </c>
      <c r="D34" s="182"/>
      <c r="E34" s="184"/>
      <c r="F34" s="184" t="s">
        <v>132</v>
      </c>
      <c r="G34" s="204" t="s">
        <v>541</v>
      </c>
      <c r="H34" s="207"/>
      <c r="I34" s="184"/>
      <c r="J34" s="184"/>
      <c r="K34" s="113"/>
    </row>
    <row r="35" spans="1:11" s="66" customFormat="1" ht="16.5" customHeight="1">
      <c r="A35" s="116"/>
      <c r="B35" s="106" t="s">
        <v>105</v>
      </c>
      <c r="C35" s="107" t="s">
        <v>320</v>
      </c>
      <c r="D35" s="182" t="s">
        <v>545</v>
      </c>
      <c r="E35" s="184"/>
      <c r="F35" s="187">
        <v>0.5</v>
      </c>
      <c r="G35" s="189" t="s">
        <v>546</v>
      </c>
      <c r="H35" s="207"/>
      <c r="I35" s="184"/>
      <c r="J35" s="184"/>
      <c r="K35" s="113"/>
    </row>
    <row r="36" spans="1:11" s="66" customFormat="1" ht="16.5" customHeight="1" thickBot="1">
      <c r="A36" s="116"/>
      <c r="B36" s="106" t="s">
        <v>193</v>
      </c>
      <c r="C36" s="106" t="s">
        <v>327</v>
      </c>
      <c r="D36" s="182"/>
      <c r="E36" s="185" t="s">
        <v>119</v>
      </c>
      <c r="F36" s="190" t="s">
        <v>523</v>
      </c>
      <c r="G36" s="191"/>
      <c r="H36" s="207" t="s">
        <v>125</v>
      </c>
      <c r="I36" s="184"/>
      <c r="J36" s="184"/>
      <c r="K36" s="113"/>
    </row>
    <row r="37" spans="1:11" s="66" customFormat="1" ht="16.5" customHeight="1" thickBot="1">
      <c r="A37" s="116"/>
      <c r="B37" s="123" t="s">
        <v>193</v>
      </c>
      <c r="C37" s="123" t="s">
        <v>328</v>
      </c>
      <c r="D37" s="186" t="s">
        <v>149</v>
      </c>
      <c r="E37" s="192">
        <v>0.4166666666666667</v>
      </c>
      <c r="F37" s="193" t="s">
        <v>547</v>
      </c>
      <c r="G37" s="184"/>
      <c r="H37" s="282" t="s">
        <v>440</v>
      </c>
      <c r="I37" s="184"/>
      <c r="J37" s="184"/>
      <c r="K37" s="113"/>
    </row>
    <row r="38" spans="1:11" s="66" customFormat="1" ht="16.5" customHeight="1" thickBot="1">
      <c r="A38" s="116"/>
      <c r="B38" s="106" t="s">
        <v>323</v>
      </c>
      <c r="C38" s="106" t="s">
        <v>324</v>
      </c>
      <c r="D38" s="182"/>
      <c r="E38" s="182"/>
      <c r="F38" s="182"/>
      <c r="G38" s="182"/>
      <c r="H38" s="207" t="s">
        <v>156</v>
      </c>
      <c r="I38" s="208" t="str">
        <f>H32</f>
        <v>葉/蘇</v>
      </c>
      <c r="J38" s="184"/>
      <c r="K38" s="113"/>
    </row>
    <row r="39" spans="1:11" s="66" customFormat="1" ht="16.5" customHeight="1" thickBot="1">
      <c r="A39" s="116"/>
      <c r="B39" s="123" t="s">
        <v>323</v>
      </c>
      <c r="C39" s="123" t="s">
        <v>325</v>
      </c>
      <c r="D39" s="186" t="s">
        <v>548</v>
      </c>
      <c r="E39" s="186"/>
      <c r="F39" s="182"/>
      <c r="G39" s="182"/>
      <c r="H39" s="187">
        <v>0.4305555555555556</v>
      </c>
      <c r="I39" s="211" t="s">
        <v>618</v>
      </c>
      <c r="J39" s="184"/>
      <c r="K39" s="113"/>
    </row>
    <row r="40" spans="1:11" s="66" customFormat="1" ht="16.5" customHeight="1" thickBot="1">
      <c r="A40" s="116"/>
      <c r="B40" s="106" t="s">
        <v>323</v>
      </c>
      <c r="C40" s="106" t="s">
        <v>329</v>
      </c>
      <c r="D40" s="182"/>
      <c r="E40" s="194" t="s">
        <v>127</v>
      </c>
      <c r="F40" s="184" t="s">
        <v>532</v>
      </c>
      <c r="G40" s="182"/>
      <c r="H40" s="188" t="s">
        <v>125</v>
      </c>
      <c r="I40" s="283"/>
      <c r="J40" s="184"/>
      <c r="K40" s="113"/>
    </row>
    <row r="41" spans="1:11" s="66" customFormat="1" ht="16.5" customHeight="1">
      <c r="A41" s="116"/>
      <c r="B41" s="106" t="s">
        <v>323</v>
      </c>
      <c r="C41" s="106" t="s">
        <v>330</v>
      </c>
      <c r="D41" s="182" t="s">
        <v>549</v>
      </c>
      <c r="E41" s="195">
        <v>0.4166666666666667</v>
      </c>
      <c r="F41" s="211" t="s">
        <v>550</v>
      </c>
      <c r="G41" s="184"/>
      <c r="H41" s="188"/>
      <c r="I41" s="283" t="s">
        <v>125</v>
      </c>
      <c r="J41" s="182"/>
      <c r="K41" s="113"/>
    </row>
    <row r="42" spans="1:11" s="66" customFormat="1" ht="16.5" customHeight="1" thickBot="1">
      <c r="A42" s="116"/>
      <c r="B42" s="106" t="s">
        <v>74</v>
      </c>
      <c r="C42" s="106" t="s">
        <v>331</v>
      </c>
      <c r="D42" s="182"/>
      <c r="E42" s="182"/>
      <c r="F42" s="207" t="s">
        <v>138</v>
      </c>
      <c r="G42" s="208" t="str">
        <f>F40</f>
        <v>呂/鄭</v>
      </c>
      <c r="H42" s="188"/>
      <c r="I42" s="283" t="s">
        <v>166</v>
      </c>
      <c r="J42" s="208" t="str">
        <f>I38</f>
        <v>葉/蘇</v>
      </c>
      <c r="K42" s="113" t="s">
        <v>337</v>
      </c>
    </row>
    <row r="43" spans="1:11" s="66" customFormat="1" ht="16.5" customHeight="1">
      <c r="A43" s="116"/>
      <c r="B43" s="106" t="s">
        <v>74</v>
      </c>
      <c r="C43" s="106" t="s">
        <v>332</v>
      </c>
      <c r="D43" s="182" t="s">
        <v>551</v>
      </c>
      <c r="E43" s="183"/>
      <c r="F43" s="195">
        <v>0.5</v>
      </c>
      <c r="G43" s="196" t="s">
        <v>561</v>
      </c>
      <c r="H43" s="190"/>
      <c r="I43" s="187">
        <v>0.513888888888889</v>
      </c>
      <c r="J43" s="191" t="s">
        <v>632</v>
      </c>
      <c r="K43" s="113"/>
    </row>
    <row r="44" spans="1:11" s="66" customFormat="1" ht="16.5" customHeight="1" thickBot="1">
      <c r="A44" s="116"/>
      <c r="B44" s="106" t="s">
        <v>115</v>
      </c>
      <c r="C44" s="106" t="s">
        <v>316</v>
      </c>
      <c r="D44" s="182"/>
      <c r="E44" s="182"/>
      <c r="F44" s="182"/>
      <c r="G44" s="188" t="s">
        <v>172</v>
      </c>
      <c r="H44" s="216" t="s">
        <v>568</v>
      </c>
      <c r="I44" s="188" t="s">
        <v>125</v>
      </c>
      <c r="J44" s="191"/>
      <c r="K44" s="116"/>
    </row>
    <row r="45" spans="1:11" s="66" customFormat="1" ht="16.5" customHeight="1" thickBot="1">
      <c r="A45" s="116"/>
      <c r="B45" s="123" t="s">
        <v>317</v>
      </c>
      <c r="C45" s="123" t="s">
        <v>318</v>
      </c>
      <c r="D45" s="186" t="s">
        <v>176</v>
      </c>
      <c r="E45" s="186"/>
      <c r="F45" s="186"/>
      <c r="G45" s="209">
        <v>0.6041666666666666</v>
      </c>
      <c r="H45" s="215" t="s">
        <v>569</v>
      </c>
      <c r="I45" s="188"/>
      <c r="J45" s="191"/>
      <c r="K45" s="113"/>
    </row>
    <row r="46" spans="1:11" s="66" customFormat="1" ht="16.5" customHeight="1">
      <c r="A46" s="116"/>
      <c r="B46" s="106" t="s">
        <v>638</v>
      </c>
      <c r="C46" s="106" t="s">
        <v>640</v>
      </c>
      <c r="D46" s="182"/>
      <c r="E46" s="182"/>
      <c r="F46" s="182"/>
      <c r="G46" s="182"/>
      <c r="H46" s="182"/>
      <c r="I46" s="188"/>
      <c r="J46" s="184"/>
      <c r="K46" s="113"/>
    </row>
    <row r="47" spans="1:11" s="66" customFormat="1" ht="16.5" customHeight="1">
      <c r="A47" s="117"/>
      <c r="B47" s="106" t="s">
        <v>74</v>
      </c>
      <c r="C47" s="106" t="s">
        <v>642</v>
      </c>
      <c r="D47" s="198" t="s">
        <v>552</v>
      </c>
      <c r="E47" s="183"/>
      <c r="F47" s="183"/>
      <c r="G47" s="183"/>
      <c r="H47" s="183"/>
      <c r="I47" s="199"/>
      <c r="J47" s="184"/>
      <c r="K47" s="113"/>
    </row>
    <row r="48" spans="1:11" s="77" customFormat="1" ht="16.5" customHeight="1">
      <c r="A48" s="117"/>
      <c r="B48" s="197"/>
      <c r="C48" s="197"/>
      <c r="D48" s="184"/>
      <c r="E48" s="184" t="s">
        <v>125</v>
      </c>
      <c r="F48" s="184"/>
      <c r="G48" s="184"/>
      <c r="H48" s="184"/>
      <c r="I48" s="184"/>
      <c r="J48" s="184"/>
      <c r="K48" s="113"/>
    </row>
    <row r="49" spans="2:11" s="77" customFormat="1" ht="16.5" customHeight="1">
      <c r="B49" s="66"/>
      <c r="C49" s="66"/>
      <c r="D49" s="66"/>
      <c r="E49" s="66" t="s">
        <v>125</v>
      </c>
      <c r="F49" s="68"/>
      <c r="G49" s="68"/>
      <c r="H49" s="68"/>
      <c r="I49" s="68"/>
      <c r="J49" s="68"/>
      <c r="K49" s="78"/>
    </row>
    <row r="50" spans="6:11" s="77" customFormat="1" ht="16.5" customHeight="1">
      <c r="F50" s="78"/>
      <c r="G50" s="78"/>
      <c r="H50" s="78"/>
      <c r="I50" s="78"/>
      <c r="J50" s="78"/>
      <c r="K50" s="78"/>
    </row>
    <row r="51" ht="16.5" customHeight="1">
      <c r="A51" s="1"/>
    </row>
    <row r="52" ht="16.5" customHeight="1"/>
    <row r="53" ht="16.5" customHeight="1"/>
    <row r="54" ht="16.5" customHeight="1"/>
    <row r="55" ht="16.5" customHeight="1"/>
    <row r="56" ht="16.5" customHeight="1"/>
    <row r="61" ht="12.75" customHeight="1">
      <c r="A61" s="1"/>
    </row>
    <row r="62" ht="12.75" customHeight="1">
      <c r="A62" s="1"/>
    </row>
    <row r="63" ht="12.75" customHeight="1">
      <c r="A63" s="1"/>
    </row>
    <row r="64" ht="12.75" customHeight="1">
      <c r="A64" s="1"/>
    </row>
    <row r="65" ht="12.75" customHeight="1">
      <c r="A65" s="1"/>
    </row>
    <row r="66" ht="12.75" customHeight="1">
      <c r="A66" s="1"/>
    </row>
    <row r="67" ht="12.75" customHeight="1">
      <c r="A67" s="1"/>
    </row>
    <row r="68" ht="12.75" customHeight="1">
      <c r="A68" s="1"/>
    </row>
    <row r="69" ht="12.75" customHeight="1">
      <c r="A69" s="1"/>
    </row>
    <row r="70" ht="12.75" customHeight="1">
      <c r="A70" s="1"/>
    </row>
    <row r="71" ht="12.75" customHeight="1">
      <c r="A71" s="1"/>
    </row>
    <row r="72" ht="12.75" customHeight="1">
      <c r="A72" s="1"/>
    </row>
    <row r="73" ht="12.75" customHeight="1">
      <c r="A73" s="1"/>
    </row>
    <row r="74" ht="12.75" customHeight="1">
      <c r="A74" s="1"/>
    </row>
    <row r="75" ht="12.75" customHeight="1">
      <c r="A75" s="1"/>
    </row>
    <row r="76" ht="12.75" customHeight="1">
      <c r="A76" s="1"/>
    </row>
    <row r="77" ht="12.75" customHeight="1">
      <c r="A77" s="1"/>
    </row>
  </sheetData>
  <sheetProtection/>
  <mergeCells count="3">
    <mergeCell ref="A1:K1"/>
    <mergeCell ref="A2:K2"/>
    <mergeCell ref="B29:C29"/>
  </mergeCells>
  <printOptions/>
  <pageMargins left="0.35433070866141736" right="0.31496062992125984" top="0.32" bottom="0.16" header="0.1968503937007874" footer="0.1968503937007874"/>
  <pageSetup horizontalDpi="600" verticalDpi="600" orientation="portrait" paperSize="9" r:id="rId2"/>
  <rowBreaks count="1" manualBreakCount="1">
    <brk id="5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L52"/>
  <sheetViews>
    <sheetView showGridLines="0" view="pageBreakPreview" zoomScaleNormal="75" zoomScaleSheetLayoutView="100" zoomScalePageLayoutView="0" workbookViewId="0" topLeftCell="A40">
      <selection activeCell="J47" sqref="J47"/>
    </sheetView>
  </sheetViews>
  <sheetFormatPr defaultColWidth="7.125" defaultRowHeight="15.75" customHeight="1"/>
  <cols>
    <col min="1" max="1" width="5.00390625" style="1" customWidth="1"/>
    <col min="2" max="2" width="10.625" style="1" customWidth="1"/>
    <col min="3" max="3" width="8.625" style="1" customWidth="1"/>
    <col min="4" max="4" width="5.875" style="1" customWidth="1"/>
    <col min="5" max="10" width="7.625" style="1" customWidth="1"/>
    <col min="11" max="11" width="10.50390625" style="1" customWidth="1"/>
    <col min="12" max="15" width="7.625" style="1" customWidth="1"/>
    <col min="16" max="16384" width="7.125" style="1" customWidth="1"/>
  </cols>
  <sheetData>
    <row r="1" spans="1:12" ht="30" customHeight="1">
      <c r="A1" s="263" t="s">
        <v>439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1" ht="23.25" customHeight="1">
      <c r="A2" s="261" t="s">
        <v>512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5.7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4:8" s="91" customFormat="1" ht="15.75" customHeight="1">
      <c r="D4" s="91" t="s">
        <v>94</v>
      </c>
      <c r="E4" s="65" t="s">
        <v>437</v>
      </c>
      <c r="F4" s="65" t="s">
        <v>437</v>
      </c>
      <c r="G4" s="65" t="s">
        <v>364</v>
      </c>
      <c r="H4" s="65" t="s">
        <v>365</v>
      </c>
    </row>
    <row r="5" spans="2:9" s="66" customFormat="1" ht="15.75" customHeight="1">
      <c r="B5" s="105" t="s">
        <v>620</v>
      </c>
      <c r="C5" s="105" t="s">
        <v>622</v>
      </c>
      <c r="E5" s="67"/>
      <c r="F5" s="68"/>
      <c r="G5" s="68"/>
      <c r="H5" s="68"/>
      <c r="I5" s="68"/>
    </row>
    <row r="6" spans="1:11" s="63" customFormat="1" ht="15.75" customHeight="1" thickBot="1">
      <c r="A6" s="66" t="s">
        <v>183</v>
      </c>
      <c r="B6" s="138" t="s">
        <v>32</v>
      </c>
      <c r="C6" s="138" t="s">
        <v>623</v>
      </c>
      <c r="D6" s="131">
        <v>1</v>
      </c>
      <c r="E6" s="131"/>
      <c r="F6" s="131"/>
      <c r="G6" s="69"/>
      <c r="H6" s="69"/>
      <c r="I6" s="69"/>
      <c r="J6" s="68"/>
      <c r="K6" s="82"/>
    </row>
    <row r="7" spans="1:11" s="63" customFormat="1" ht="15.75" customHeight="1" thickBot="1">
      <c r="A7" s="66"/>
      <c r="B7" s="106" t="s">
        <v>287</v>
      </c>
      <c r="C7" s="106" t="s">
        <v>338</v>
      </c>
      <c r="D7" s="69"/>
      <c r="F7" s="63" t="s">
        <v>293</v>
      </c>
      <c r="G7" s="136" t="s">
        <v>502</v>
      </c>
      <c r="H7" s="69"/>
      <c r="I7" s="69"/>
      <c r="J7" s="68"/>
      <c r="K7" s="82"/>
    </row>
    <row r="8" spans="1:11" s="63" customFormat="1" ht="15.75" customHeight="1">
      <c r="A8" s="66"/>
      <c r="B8" s="106" t="s">
        <v>287</v>
      </c>
      <c r="C8" s="106" t="s">
        <v>339</v>
      </c>
      <c r="D8" s="69">
        <v>2</v>
      </c>
      <c r="E8" s="70"/>
      <c r="F8" s="18">
        <v>0.7048611111111112</v>
      </c>
      <c r="G8" s="150" t="s">
        <v>503</v>
      </c>
      <c r="H8" s="69"/>
      <c r="I8" s="69"/>
      <c r="J8" s="68"/>
      <c r="K8" s="82"/>
    </row>
    <row r="9" spans="1:11" s="63" customFormat="1" ht="15.75" customHeight="1" thickBot="1">
      <c r="A9" s="66"/>
      <c r="B9" s="106" t="s">
        <v>340</v>
      </c>
      <c r="C9" s="106" t="s">
        <v>341</v>
      </c>
      <c r="D9" s="69"/>
      <c r="E9" s="69"/>
      <c r="F9" s="69"/>
      <c r="G9" s="155" t="s">
        <v>296</v>
      </c>
      <c r="H9" s="136" t="str">
        <f>G7</f>
        <v>李/鄧</v>
      </c>
      <c r="I9" s="69"/>
      <c r="J9" s="68"/>
      <c r="K9" s="82"/>
    </row>
    <row r="10" spans="1:11" s="63" customFormat="1" ht="15.75" customHeight="1">
      <c r="A10" s="21" t="s">
        <v>283</v>
      </c>
      <c r="B10" s="106" t="s">
        <v>342</v>
      </c>
      <c r="C10" s="106" t="s">
        <v>343</v>
      </c>
      <c r="D10" s="69">
        <v>3</v>
      </c>
      <c r="E10" s="70"/>
      <c r="F10" s="70"/>
      <c r="G10" s="17">
        <v>0.5208333333333334</v>
      </c>
      <c r="H10" s="150" t="s">
        <v>560</v>
      </c>
      <c r="I10" s="69"/>
      <c r="J10" s="68"/>
      <c r="K10" s="82"/>
    </row>
    <row r="11" spans="1:11" s="63" customFormat="1" ht="15.75" customHeight="1" thickBot="1">
      <c r="A11" s="66"/>
      <c r="B11" s="106" t="s">
        <v>196</v>
      </c>
      <c r="C11" s="106" t="s">
        <v>344</v>
      </c>
      <c r="D11" s="69"/>
      <c r="F11" s="71" t="s">
        <v>295</v>
      </c>
      <c r="G11" s="57" t="str">
        <f>F13</f>
        <v>鍾/莊</v>
      </c>
      <c r="H11" s="281"/>
      <c r="I11" s="69"/>
      <c r="J11" s="68"/>
      <c r="K11" s="82"/>
    </row>
    <row r="12" spans="1:11" s="63" customFormat="1" ht="15.75" customHeight="1">
      <c r="A12" s="66"/>
      <c r="B12" s="106" t="s">
        <v>196</v>
      </c>
      <c r="C12" s="106" t="s">
        <v>345</v>
      </c>
      <c r="D12" s="69">
        <v>4</v>
      </c>
      <c r="E12" s="70"/>
      <c r="F12" s="163">
        <v>0.7048611111111112</v>
      </c>
      <c r="G12" s="151" t="s">
        <v>507</v>
      </c>
      <c r="H12" s="155"/>
      <c r="I12" s="69"/>
      <c r="J12" s="68"/>
      <c r="K12" s="82"/>
    </row>
    <row r="13" spans="1:11" s="63" customFormat="1" ht="15.75" customHeight="1" thickBot="1">
      <c r="A13" s="66"/>
      <c r="B13" s="106" t="s">
        <v>74</v>
      </c>
      <c r="C13" s="106" t="s">
        <v>346</v>
      </c>
      <c r="D13" s="69"/>
      <c r="E13" s="71" t="s">
        <v>188</v>
      </c>
      <c r="F13" s="164" t="s">
        <v>479</v>
      </c>
      <c r="H13" s="155"/>
      <c r="I13" s="69"/>
      <c r="J13" s="68"/>
      <c r="K13" s="82"/>
    </row>
    <row r="14" spans="1:11" s="63" customFormat="1" ht="15.75" customHeight="1" thickBot="1">
      <c r="A14" s="66"/>
      <c r="B14" s="123" t="s">
        <v>74</v>
      </c>
      <c r="C14" s="123" t="s">
        <v>347</v>
      </c>
      <c r="D14" s="131">
        <v>5</v>
      </c>
      <c r="E14" s="140">
        <v>0.5625</v>
      </c>
      <c r="F14" s="57" t="s">
        <v>480</v>
      </c>
      <c r="H14" s="155"/>
      <c r="I14" s="69"/>
      <c r="J14" s="68"/>
      <c r="K14" s="82"/>
    </row>
    <row r="15" spans="1:11" s="63" customFormat="1" ht="15.75" customHeight="1" thickBot="1">
      <c r="A15" s="66"/>
      <c r="B15" s="106" t="s">
        <v>196</v>
      </c>
      <c r="C15" s="106" t="s">
        <v>348</v>
      </c>
      <c r="D15" s="69"/>
      <c r="E15" s="69"/>
      <c r="G15" s="69"/>
      <c r="H15" s="155" t="s">
        <v>309</v>
      </c>
      <c r="I15" s="63" t="str">
        <f>H9</f>
        <v>李/鄧</v>
      </c>
      <c r="J15" s="75" t="s">
        <v>0</v>
      </c>
      <c r="K15" s="82"/>
    </row>
    <row r="16" spans="1:11" s="63" customFormat="1" ht="15.75" customHeight="1">
      <c r="A16" s="66"/>
      <c r="B16" s="106" t="s">
        <v>196</v>
      </c>
      <c r="C16" s="106" t="s">
        <v>349</v>
      </c>
      <c r="D16" s="69">
        <v>6</v>
      </c>
      <c r="E16" s="70"/>
      <c r="G16" s="69"/>
      <c r="H16" s="17">
        <v>0.4583333333333333</v>
      </c>
      <c r="I16" s="135" t="s">
        <v>619</v>
      </c>
      <c r="J16" s="68"/>
      <c r="K16" s="82"/>
    </row>
    <row r="17" spans="1:11" s="63" customFormat="1" ht="15.75" customHeight="1" thickBot="1">
      <c r="A17" s="66"/>
      <c r="B17" s="106" t="s">
        <v>287</v>
      </c>
      <c r="C17" s="106" t="s">
        <v>350</v>
      </c>
      <c r="D17" s="69"/>
      <c r="E17" s="71" t="s">
        <v>286</v>
      </c>
      <c r="F17" s="153" t="s">
        <v>481</v>
      </c>
      <c r="H17" s="72"/>
      <c r="I17" s="69"/>
      <c r="J17" s="68"/>
      <c r="K17" s="82"/>
    </row>
    <row r="18" spans="1:11" s="63" customFormat="1" ht="15.75" customHeight="1" thickBot="1">
      <c r="A18" s="66"/>
      <c r="B18" s="123" t="s">
        <v>287</v>
      </c>
      <c r="C18" s="123" t="s">
        <v>351</v>
      </c>
      <c r="D18" s="131">
        <v>7</v>
      </c>
      <c r="E18" s="128">
        <v>0.5625</v>
      </c>
      <c r="F18" s="154" t="s">
        <v>482</v>
      </c>
      <c r="H18" s="72"/>
      <c r="I18" s="69"/>
      <c r="J18" s="68"/>
      <c r="K18" s="82"/>
    </row>
    <row r="19" spans="1:11" s="63" customFormat="1" ht="15.75" customHeight="1" thickBot="1">
      <c r="A19" s="66"/>
      <c r="B19" s="106" t="s">
        <v>74</v>
      </c>
      <c r="C19" s="106" t="s">
        <v>352</v>
      </c>
      <c r="D19" s="69"/>
      <c r="F19" s="155" t="s">
        <v>186</v>
      </c>
      <c r="G19" s="136" t="str">
        <f>F17</f>
        <v>張/羅</v>
      </c>
      <c r="H19" s="72"/>
      <c r="I19" s="69"/>
      <c r="J19" s="68"/>
      <c r="K19" s="82"/>
    </row>
    <row r="20" spans="1:11" s="63" customFormat="1" ht="15.75" customHeight="1">
      <c r="A20" s="21" t="s">
        <v>283</v>
      </c>
      <c r="B20" s="106" t="s">
        <v>74</v>
      </c>
      <c r="C20" s="106" t="s">
        <v>353</v>
      </c>
      <c r="D20" s="69">
        <v>8</v>
      </c>
      <c r="E20" s="70"/>
      <c r="F20" s="18">
        <v>0.7048611111111112</v>
      </c>
      <c r="G20" s="150" t="s">
        <v>506</v>
      </c>
      <c r="H20" s="72"/>
      <c r="I20" s="69"/>
      <c r="J20" s="68"/>
      <c r="K20" s="82"/>
    </row>
    <row r="21" spans="1:11" s="63" customFormat="1" ht="15.75" customHeight="1">
      <c r="A21" s="66"/>
      <c r="B21" s="106" t="s">
        <v>196</v>
      </c>
      <c r="C21" s="106" t="s">
        <v>354</v>
      </c>
      <c r="D21" s="69"/>
      <c r="G21" s="155" t="s">
        <v>284</v>
      </c>
      <c r="H21" s="72"/>
      <c r="I21" s="69"/>
      <c r="J21" s="68"/>
      <c r="K21" s="82"/>
    </row>
    <row r="22" spans="1:11" s="63" customFormat="1" ht="15.75" customHeight="1" thickBot="1">
      <c r="A22" s="66"/>
      <c r="B22" s="123" t="s">
        <v>289</v>
      </c>
      <c r="C22" s="123" t="s">
        <v>355</v>
      </c>
      <c r="D22" s="131">
        <v>9</v>
      </c>
      <c r="E22" s="131"/>
      <c r="F22" s="69"/>
      <c r="G22" s="155" t="s">
        <v>302</v>
      </c>
      <c r="H22" s="132" t="str">
        <f>G19</f>
        <v>張/羅</v>
      </c>
      <c r="I22" s="73"/>
      <c r="J22" s="68"/>
      <c r="K22" s="82"/>
    </row>
    <row r="23" spans="1:12" s="85" customFormat="1" ht="15.75" customHeight="1" thickBot="1">
      <c r="A23" s="66"/>
      <c r="B23" s="106" t="s">
        <v>193</v>
      </c>
      <c r="C23" s="106" t="s">
        <v>356</v>
      </c>
      <c r="D23" s="69"/>
      <c r="E23" s="63" t="s">
        <v>290</v>
      </c>
      <c r="F23" s="136" t="s">
        <v>483</v>
      </c>
      <c r="G23" s="17">
        <v>0.5208333333333334</v>
      </c>
      <c r="H23" s="135" t="s">
        <v>562</v>
      </c>
      <c r="I23" s="63"/>
      <c r="J23" s="68"/>
      <c r="K23" s="82"/>
      <c r="L23" s="84"/>
    </row>
    <row r="24" spans="2:12" s="66" customFormat="1" ht="15.75" customHeight="1">
      <c r="B24" s="106" t="s">
        <v>193</v>
      </c>
      <c r="C24" s="106" t="s">
        <v>357</v>
      </c>
      <c r="D24" s="69">
        <v>10</v>
      </c>
      <c r="E24" s="18">
        <v>0.5625</v>
      </c>
      <c r="F24" s="175" t="s">
        <v>484</v>
      </c>
      <c r="G24" s="72"/>
      <c r="H24" s="63"/>
      <c r="I24" s="63"/>
      <c r="J24" s="68"/>
      <c r="K24" s="82"/>
      <c r="L24" s="68"/>
    </row>
    <row r="25" spans="2:12" s="66" customFormat="1" ht="15.75" customHeight="1" thickBot="1">
      <c r="B25" s="105" t="s">
        <v>184</v>
      </c>
      <c r="C25" s="105" t="s">
        <v>358</v>
      </c>
      <c r="D25" s="69"/>
      <c r="E25" s="69"/>
      <c r="F25" s="155" t="s">
        <v>195</v>
      </c>
      <c r="G25" s="132" t="str">
        <f>F23</f>
        <v>簡/林</v>
      </c>
      <c r="H25" s="63"/>
      <c r="I25" s="69"/>
      <c r="J25" s="68"/>
      <c r="K25" s="82"/>
      <c r="L25" s="68"/>
    </row>
    <row r="26" spans="1:12" s="66" customFormat="1" ht="15.75" customHeight="1">
      <c r="A26" s="66" t="s">
        <v>297</v>
      </c>
      <c r="B26" s="105" t="s">
        <v>74</v>
      </c>
      <c r="C26" s="105" t="s">
        <v>359</v>
      </c>
      <c r="D26" s="69">
        <v>11</v>
      </c>
      <c r="E26" s="70"/>
      <c r="F26" s="18">
        <v>0.7048611111111112</v>
      </c>
      <c r="G26" s="63" t="s">
        <v>505</v>
      </c>
      <c r="H26" s="63"/>
      <c r="I26" s="69"/>
      <c r="J26" s="68"/>
      <c r="K26" s="82"/>
      <c r="L26" s="68"/>
    </row>
    <row r="27" spans="4:12" s="66" customFormat="1" ht="15.75" customHeight="1">
      <c r="D27" s="69"/>
      <c r="E27" s="69"/>
      <c r="F27" s="63"/>
      <c r="G27" s="69"/>
      <c r="H27" s="69"/>
      <c r="I27" s="69"/>
      <c r="J27" s="68"/>
      <c r="K27" s="82"/>
      <c r="L27" s="68"/>
    </row>
    <row r="28" spans="1:11" s="63" customFormat="1" ht="15.75" customHeight="1">
      <c r="A28" s="83"/>
      <c r="B28" s="86"/>
      <c r="D28" s="97"/>
      <c r="E28" s="81"/>
      <c r="F28" s="81"/>
      <c r="G28" s="81"/>
      <c r="H28" s="81"/>
      <c r="I28" s="81"/>
      <c r="J28" s="81"/>
      <c r="K28" s="82"/>
    </row>
    <row r="29" spans="1:11" s="95" customFormat="1" ht="15.75" customHeight="1">
      <c r="A29" s="89"/>
      <c r="B29" s="90" t="s">
        <v>299</v>
      </c>
      <c r="C29" s="91" t="s">
        <v>94</v>
      </c>
      <c r="D29" s="92"/>
      <c r="E29" s="65" t="s">
        <v>438</v>
      </c>
      <c r="F29" s="65" t="s">
        <v>438</v>
      </c>
      <c r="G29" s="65" t="s">
        <v>438</v>
      </c>
      <c r="H29" s="65" t="s">
        <v>365</v>
      </c>
      <c r="I29" s="65" t="s">
        <v>365</v>
      </c>
      <c r="J29" s="93"/>
      <c r="K29" s="94"/>
    </row>
    <row r="30" spans="1:11" s="95" customFormat="1" ht="15.75" customHeight="1">
      <c r="A30" s="89"/>
      <c r="B30" s="90"/>
      <c r="C30" s="91"/>
      <c r="D30" s="92"/>
      <c r="E30" s="93"/>
      <c r="F30" s="93"/>
      <c r="G30" s="93"/>
      <c r="H30" s="93"/>
      <c r="I30" s="93"/>
      <c r="J30" s="93"/>
      <c r="K30" s="94"/>
    </row>
    <row r="31" spans="1:11" s="63" customFormat="1" ht="15.75" customHeight="1">
      <c r="A31" s="87"/>
      <c r="B31" s="106" t="s">
        <v>115</v>
      </c>
      <c r="C31" s="106" t="s">
        <v>348</v>
      </c>
      <c r="D31" s="80"/>
      <c r="E31" s="69"/>
      <c r="F31" s="69"/>
      <c r="G31" s="69"/>
      <c r="J31" s="69"/>
      <c r="K31" s="82"/>
    </row>
    <row r="32" spans="1:11" s="63" customFormat="1" ht="15.75" customHeight="1">
      <c r="A32" s="66"/>
      <c r="B32" s="106" t="s">
        <v>115</v>
      </c>
      <c r="C32" s="106" t="s">
        <v>349</v>
      </c>
      <c r="D32" s="69" t="s">
        <v>311</v>
      </c>
      <c r="K32" s="69"/>
    </row>
    <row r="33" spans="1:6" s="63" customFormat="1" ht="15.75" customHeight="1" thickBot="1">
      <c r="A33" s="66"/>
      <c r="B33" s="106" t="s">
        <v>340</v>
      </c>
      <c r="C33" s="106" t="s">
        <v>341</v>
      </c>
      <c r="D33" s="69"/>
      <c r="E33" s="71" t="s">
        <v>285</v>
      </c>
      <c r="F33" s="153" t="s">
        <v>528</v>
      </c>
    </row>
    <row r="34" spans="1:6" s="63" customFormat="1" ht="15.75" customHeight="1" thickBot="1">
      <c r="A34" s="66"/>
      <c r="B34" s="123" t="s">
        <v>342</v>
      </c>
      <c r="C34" s="123" t="s">
        <v>343</v>
      </c>
      <c r="D34" s="131" t="s">
        <v>306</v>
      </c>
      <c r="E34" s="140">
        <v>0.4375</v>
      </c>
      <c r="F34" s="150" t="s">
        <v>529</v>
      </c>
    </row>
    <row r="35" spans="1:7" s="63" customFormat="1" ht="15.75" customHeight="1" thickBot="1">
      <c r="A35" s="66"/>
      <c r="B35" s="106" t="s">
        <v>193</v>
      </c>
      <c r="C35" s="106" t="s">
        <v>356</v>
      </c>
      <c r="D35" s="69"/>
      <c r="E35" s="69"/>
      <c r="F35" s="155" t="s">
        <v>292</v>
      </c>
      <c r="G35" s="136" t="str">
        <f>F33</f>
        <v>汪/羅</v>
      </c>
    </row>
    <row r="36" spans="1:7" s="63" customFormat="1" ht="15.75" customHeight="1" thickBot="1">
      <c r="A36" s="66"/>
      <c r="B36" s="123" t="s">
        <v>193</v>
      </c>
      <c r="C36" s="123" t="s">
        <v>357</v>
      </c>
      <c r="D36" s="131" t="s">
        <v>301</v>
      </c>
      <c r="E36" s="131"/>
      <c r="F36" s="17">
        <v>0.5208333333333334</v>
      </c>
      <c r="G36" s="72" t="s">
        <v>543</v>
      </c>
    </row>
    <row r="37" spans="1:8" s="63" customFormat="1" ht="15.75" customHeight="1" thickBot="1">
      <c r="A37" s="66"/>
      <c r="B37" s="106" t="s">
        <v>112</v>
      </c>
      <c r="C37" s="106" t="s">
        <v>338</v>
      </c>
      <c r="D37" s="69"/>
      <c r="E37" s="63" t="s">
        <v>288</v>
      </c>
      <c r="F37" s="132" t="s">
        <v>526</v>
      </c>
      <c r="G37" s="72"/>
      <c r="H37" s="73"/>
    </row>
    <row r="38" spans="1:8" s="63" customFormat="1" ht="15.75" customHeight="1" thickBot="1">
      <c r="A38" s="66"/>
      <c r="B38" s="106" t="s">
        <v>112</v>
      </c>
      <c r="C38" s="106" t="s">
        <v>339</v>
      </c>
      <c r="D38" s="69" t="s">
        <v>304</v>
      </c>
      <c r="E38" s="18">
        <v>0.4375</v>
      </c>
      <c r="F38" s="69" t="s">
        <v>527</v>
      </c>
      <c r="G38" s="72" t="s">
        <v>305</v>
      </c>
      <c r="H38" s="153" t="s">
        <v>571</v>
      </c>
    </row>
    <row r="39" spans="1:9" s="63" customFormat="1" ht="15.75" customHeight="1">
      <c r="A39" s="66"/>
      <c r="B39" s="106" t="s">
        <v>115</v>
      </c>
      <c r="C39" s="106" t="s">
        <v>354</v>
      </c>
      <c r="D39" s="69"/>
      <c r="E39" s="57"/>
      <c r="F39" s="69"/>
      <c r="G39" s="163">
        <v>0.625</v>
      </c>
      <c r="H39" s="173" t="s">
        <v>572</v>
      </c>
      <c r="I39" s="73"/>
    </row>
    <row r="40" spans="1:9" s="63" customFormat="1" ht="15.75" customHeight="1" thickBot="1">
      <c r="A40" s="66"/>
      <c r="B40" s="123" t="s">
        <v>213</v>
      </c>
      <c r="C40" s="123" t="s">
        <v>355</v>
      </c>
      <c r="D40" s="131" t="s">
        <v>360</v>
      </c>
      <c r="E40" s="128"/>
      <c r="F40" s="131"/>
      <c r="G40" s="181"/>
      <c r="H40" s="72"/>
      <c r="I40" s="73"/>
    </row>
    <row r="41" spans="1:9" s="63" customFormat="1" ht="15.75" customHeight="1">
      <c r="A41" s="66"/>
      <c r="B41" s="106" t="s">
        <v>115</v>
      </c>
      <c r="C41" s="106" t="s">
        <v>344</v>
      </c>
      <c r="D41" s="69"/>
      <c r="E41" s="69"/>
      <c r="F41" s="69"/>
      <c r="G41" s="69"/>
      <c r="H41" s="72" t="s">
        <v>441</v>
      </c>
      <c r="I41" s="73"/>
    </row>
    <row r="42" spans="1:9" s="63" customFormat="1" ht="15.75" customHeight="1" thickBot="1">
      <c r="A42" s="66"/>
      <c r="B42" s="106" t="s">
        <v>115</v>
      </c>
      <c r="C42" s="106" t="s">
        <v>345</v>
      </c>
      <c r="D42" s="69" t="s">
        <v>310</v>
      </c>
      <c r="E42" s="70"/>
      <c r="G42" s="69"/>
      <c r="H42" s="17" t="s">
        <v>312</v>
      </c>
      <c r="I42" s="153" t="str">
        <f>H47</f>
        <v>曾/張</v>
      </c>
    </row>
    <row r="43" spans="1:9" s="63" customFormat="1" ht="15.75" customHeight="1" thickBot="1">
      <c r="A43" s="66"/>
      <c r="B43" s="106" t="s">
        <v>643</v>
      </c>
      <c r="C43" s="106" t="s">
        <v>645</v>
      </c>
      <c r="D43" s="69"/>
      <c r="E43" s="71" t="s">
        <v>291</v>
      </c>
      <c r="F43" s="153" t="s">
        <v>530</v>
      </c>
      <c r="G43" s="69"/>
      <c r="H43" s="163">
        <v>0.4583333333333333</v>
      </c>
      <c r="I43" s="154" t="s">
        <v>624</v>
      </c>
    </row>
    <row r="44" spans="1:9" s="63" customFormat="1" ht="15.75" customHeight="1" thickBot="1">
      <c r="A44" s="66"/>
      <c r="B44" s="123" t="s">
        <v>74</v>
      </c>
      <c r="C44" s="123" t="s">
        <v>647</v>
      </c>
      <c r="D44" s="131" t="s">
        <v>308</v>
      </c>
      <c r="E44" s="128">
        <v>0.4375</v>
      </c>
      <c r="F44" s="154" t="s">
        <v>531</v>
      </c>
      <c r="G44" s="69"/>
      <c r="H44" s="163"/>
      <c r="I44" s="214"/>
    </row>
    <row r="45" spans="1:11" s="63" customFormat="1" ht="15.75" customHeight="1" thickBot="1">
      <c r="A45" s="66"/>
      <c r="B45" s="105" t="s">
        <v>120</v>
      </c>
      <c r="C45" s="105" t="s">
        <v>358</v>
      </c>
      <c r="D45" s="69"/>
      <c r="F45" s="155" t="s">
        <v>294</v>
      </c>
      <c r="G45" s="136" t="str">
        <f>F43</f>
        <v>曾/張</v>
      </c>
      <c r="H45" s="155"/>
      <c r="I45" s="214"/>
      <c r="K45" s="66"/>
    </row>
    <row r="46" spans="1:11" s="63" customFormat="1" ht="15.75" customHeight="1" thickBot="1">
      <c r="A46" s="66"/>
      <c r="B46" s="105" t="s">
        <v>74</v>
      </c>
      <c r="C46" s="105" t="s">
        <v>359</v>
      </c>
      <c r="D46" s="69" t="s">
        <v>303</v>
      </c>
      <c r="E46" s="70"/>
      <c r="F46" s="18">
        <v>0.5208333333333334</v>
      </c>
      <c r="G46" s="175" t="s">
        <v>563</v>
      </c>
      <c r="H46" s="155"/>
      <c r="I46" s="284" t="s">
        <v>300</v>
      </c>
      <c r="J46" s="136" t="str">
        <f>I42</f>
        <v>曾/張</v>
      </c>
      <c r="K46" s="76" t="s">
        <v>361</v>
      </c>
    </row>
    <row r="47" spans="1:11" s="63" customFormat="1" ht="15.75" customHeight="1" thickBot="1">
      <c r="A47" s="66"/>
      <c r="B47" s="106" t="s">
        <v>74</v>
      </c>
      <c r="C47" s="106" t="s">
        <v>346</v>
      </c>
      <c r="D47" s="69"/>
      <c r="E47" s="69"/>
      <c r="F47" s="69"/>
      <c r="G47" s="155" t="s">
        <v>307</v>
      </c>
      <c r="H47" s="174" t="str">
        <f>G45</f>
        <v>曾/張</v>
      </c>
      <c r="I47" s="17">
        <v>0.513888888888889</v>
      </c>
      <c r="J47" s="135" t="s">
        <v>654</v>
      </c>
      <c r="K47" s="66"/>
    </row>
    <row r="48" spans="1:10" s="63" customFormat="1" ht="15.75" customHeight="1">
      <c r="A48" s="66"/>
      <c r="B48" s="106" t="s">
        <v>74</v>
      </c>
      <c r="C48" s="106" t="s">
        <v>347</v>
      </c>
      <c r="D48" s="69" t="s">
        <v>313</v>
      </c>
      <c r="E48" s="70"/>
      <c r="F48" s="70"/>
      <c r="G48" s="18">
        <v>0.625</v>
      </c>
      <c r="H48" s="69" t="s">
        <v>573</v>
      </c>
      <c r="I48" s="72"/>
      <c r="J48" s="73"/>
    </row>
    <row r="49" spans="1:12" s="63" customFormat="1" ht="15.75" customHeight="1">
      <c r="A49" s="66"/>
      <c r="B49" s="106" t="s">
        <v>649</v>
      </c>
      <c r="C49" s="106" t="s">
        <v>651</v>
      </c>
      <c r="D49" s="69"/>
      <c r="E49" s="69"/>
      <c r="F49" s="69"/>
      <c r="G49" s="69"/>
      <c r="H49" s="69"/>
      <c r="I49" s="72"/>
      <c r="L49" s="63" t="s">
        <v>284</v>
      </c>
    </row>
    <row r="50" spans="1:9" s="63" customFormat="1" ht="15.75" customHeight="1">
      <c r="A50" s="66"/>
      <c r="B50" s="106" t="s">
        <v>112</v>
      </c>
      <c r="C50" s="106" t="s">
        <v>653</v>
      </c>
      <c r="D50" s="63" t="s">
        <v>362</v>
      </c>
      <c r="E50" s="70"/>
      <c r="F50" s="70"/>
      <c r="G50" s="70"/>
      <c r="H50" s="70"/>
      <c r="I50" s="74"/>
    </row>
    <row r="51" spans="1:3" s="63" customFormat="1" ht="15.75" customHeight="1">
      <c r="A51" s="66"/>
      <c r="B51" s="66"/>
      <c r="C51" s="66"/>
    </row>
    <row r="52" spans="1:11" s="63" customFormat="1" ht="15.75" customHeight="1">
      <c r="A52" s="87"/>
      <c r="B52" s="86"/>
      <c r="D52" s="80"/>
      <c r="E52" s="69"/>
      <c r="F52" s="69" t="s">
        <v>284</v>
      </c>
      <c r="G52" s="69"/>
      <c r="H52" s="69"/>
      <c r="I52" s="69"/>
      <c r="J52" s="69"/>
      <c r="K52" s="82"/>
    </row>
    <row r="53" s="63" customFormat="1" ht="15.75" customHeight="1"/>
    <row r="54" s="63" customFormat="1" ht="13.5" customHeight="1"/>
    <row r="55" s="63" customFormat="1" ht="13.5" customHeight="1"/>
    <row r="56" s="63" customFormat="1" ht="13.5" customHeight="1"/>
    <row r="57" s="63" customFormat="1" ht="13.5" customHeight="1"/>
    <row r="58" ht="13.5" customHeight="1"/>
    <row r="59" ht="13.5" customHeight="1"/>
    <row r="60" ht="13.5" customHeight="1"/>
  </sheetData>
  <sheetProtection/>
  <mergeCells count="2">
    <mergeCell ref="A2:K2"/>
    <mergeCell ref="A1:L1"/>
  </mergeCells>
  <printOptions/>
  <pageMargins left="0.48" right="0.27" top="0.44" bottom="0.35" header="0.36" footer="0.2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FF"/>
  </sheetPr>
  <dimension ref="A1:M21"/>
  <sheetViews>
    <sheetView showGridLines="0" tabSelected="1" view="pageBreakPreview" zoomScale="75" zoomScaleSheetLayoutView="75" zoomScalePageLayoutView="0" workbookViewId="0" topLeftCell="A13">
      <selection activeCell="F17" sqref="F17:F20"/>
    </sheetView>
  </sheetViews>
  <sheetFormatPr defaultColWidth="15.625" defaultRowHeight="36.75" customHeight="1"/>
  <cols>
    <col min="1" max="1" width="6.625" style="6" customWidth="1"/>
    <col min="2" max="2" width="12.00390625" style="6" customWidth="1"/>
    <col min="3" max="6" width="13.625" style="6" customWidth="1"/>
    <col min="7" max="7" width="15.25390625" style="6" customWidth="1"/>
    <col min="8" max="8" width="6.625" style="6" customWidth="1"/>
    <col min="9" max="16384" width="15.625" style="6" customWidth="1"/>
  </cols>
  <sheetData>
    <row r="1" spans="1:13" s="1" customFormat="1" ht="36.75" customHeight="1">
      <c r="A1" s="248" t="s">
        <v>599</v>
      </c>
      <c r="B1" s="248"/>
      <c r="C1" s="248"/>
      <c r="D1" s="248"/>
      <c r="E1" s="248"/>
      <c r="F1" s="248"/>
      <c r="G1" s="248"/>
      <c r="H1" s="248"/>
      <c r="I1" s="2"/>
      <c r="J1" s="2"/>
      <c r="K1" s="2"/>
      <c r="L1" s="2"/>
      <c r="M1" s="2"/>
    </row>
    <row r="2" spans="2:8" ht="36.75" customHeight="1">
      <c r="B2" s="176"/>
      <c r="C2" s="176"/>
      <c r="D2" s="176"/>
      <c r="E2" s="176"/>
      <c r="F2" s="176"/>
      <c r="G2" s="176"/>
      <c r="H2" s="7"/>
    </row>
    <row r="3" spans="1:8" ht="36.75" customHeight="1">
      <c r="A3" s="249" t="s">
        <v>600</v>
      </c>
      <c r="B3" s="249"/>
      <c r="C3" s="249"/>
      <c r="D3" s="249"/>
      <c r="E3" s="249"/>
      <c r="F3" s="249"/>
      <c r="G3" s="249"/>
      <c r="H3" s="249"/>
    </row>
    <row r="4" spans="1:8" ht="36.75" customHeight="1">
      <c r="A4" s="268" t="s">
        <v>601</v>
      </c>
      <c r="B4" s="268"/>
      <c r="C4" s="268"/>
      <c r="D4" s="268"/>
      <c r="E4" s="268"/>
      <c r="F4" s="268"/>
      <c r="G4" s="268"/>
      <c r="H4" s="268"/>
    </row>
    <row r="5" spans="1:9" ht="36.75" customHeight="1">
      <c r="A5" s="268" t="s">
        <v>602</v>
      </c>
      <c r="B5" s="268"/>
      <c r="C5" s="268"/>
      <c r="D5" s="268"/>
      <c r="E5" s="268"/>
      <c r="F5" s="268"/>
      <c r="G5" s="268"/>
      <c r="H5" s="268"/>
      <c r="I5" s="8"/>
    </row>
    <row r="6" spans="2:8" ht="36.75" customHeight="1" thickBot="1">
      <c r="B6" s="3"/>
      <c r="C6" s="3"/>
      <c r="D6" s="3"/>
      <c r="H6" s="9" t="s">
        <v>603</v>
      </c>
    </row>
    <row r="7" spans="2:7" s="5" customFormat="1" ht="36.75" customHeight="1">
      <c r="B7" s="10" t="s">
        <v>604</v>
      </c>
      <c r="C7" s="264" t="s">
        <v>605</v>
      </c>
      <c r="D7" s="266" t="s">
        <v>606</v>
      </c>
      <c r="E7" s="266" t="s">
        <v>607</v>
      </c>
      <c r="F7" s="266" t="s">
        <v>608</v>
      </c>
      <c r="G7" s="266" t="s">
        <v>1</v>
      </c>
    </row>
    <row r="8" spans="2:7" s="5" customFormat="1" ht="36.75" customHeight="1" thickBot="1">
      <c r="B8" s="11" t="s">
        <v>609</v>
      </c>
      <c r="C8" s="265"/>
      <c r="D8" s="267"/>
      <c r="E8" s="267"/>
      <c r="F8" s="267"/>
      <c r="G8" s="267"/>
    </row>
    <row r="9" spans="2:7" s="5" customFormat="1" ht="36.75" customHeight="1">
      <c r="B9" s="272" t="s">
        <v>513</v>
      </c>
      <c r="C9" s="102" t="s">
        <v>74</v>
      </c>
      <c r="D9" s="102" t="s">
        <v>582</v>
      </c>
      <c r="E9" s="102" t="s">
        <v>74</v>
      </c>
      <c r="F9" s="269"/>
      <c r="G9" s="266" t="s">
        <v>610</v>
      </c>
    </row>
    <row r="10" spans="2:7" s="5" customFormat="1" ht="36.75" customHeight="1" thickBot="1">
      <c r="B10" s="273"/>
      <c r="C10" s="103" t="s">
        <v>581</v>
      </c>
      <c r="D10" s="103" t="s">
        <v>584</v>
      </c>
      <c r="E10" s="103" t="s">
        <v>575</v>
      </c>
      <c r="F10" s="270"/>
      <c r="G10" s="267"/>
    </row>
    <row r="11" spans="2:7" s="5" customFormat="1" ht="36.75" customHeight="1">
      <c r="B11" s="266" t="s">
        <v>514</v>
      </c>
      <c r="C11" s="104" t="s">
        <v>32</v>
      </c>
      <c r="D11" s="102" t="s">
        <v>74</v>
      </c>
      <c r="E11" s="102" t="s">
        <v>32</v>
      </c>
      <c r="F11" s="102" t="s">
        <v>74</v>
      </c>
      <c r="G11" s="266" t="s">
        <v>611</v>
      </c>
    </row>
    <row r="12" spans="2:7" s="5" customFormat="1" ht="36.75" customHeight="1" thickBot="1">
      <c r="B12" s="267"/>
      <c r="C12" s="103" t="s">
        <v>588</v>
      </c>
      <c r="D12" s="103" t="s">
        <v>626</v>
      </c>
      <c r="E12" s="103" t="s">
        <v>629</v>
      </c>
      <c r="F12" s="103" t="s">
        <v>616</v>
      </c>
      <c r="G12" s="267"/>
    </row>
    <row r="13" spans="2:7" s="5" customFormat="1" ht="36.75" customHeight="1">
      <c r="B13" s="266" t="s">
        <v>515</v>
      </c>
      <c r="C13" s="102" t="s">
        <v>32</v>
      </c>
      <c r="D13" s="102" t="s">
        <v>32</v>
      </c>
      <c r="E13" s="102" t="s">
        <v>74</v>
      </c>
      <c r="F13" s="274"/>
      <c r="G13" s="266" t="s">
        <v>612</v>
      </c>
    </row>
    <row r="14" spans="2:7" s="5" customFormat="1" ht="36.75" customHeight="1">
      <c r="B14" s="271"/>
      <c r="C14" s="104" t="s">
        <v>593</v>
      </c>
      <c r="D14" s="104" t="s">
        <v>32</v>
      </c>
      <c r="E14" s="104" t="s">
        <v>74</v>
      </c>
      <c r="F14" s="275"/>
      <c r="G14" s="271"/>
    </row>
    <row r="15" spans="2:7" s="5" customFormat="1" ht="36.75" customHeight="1">
      <c r="B15" s="271"/>
      <c r="C15" s="104" t="s">
        <v>595</v>
      </c>
      <c r="D15" s="104" t="s">
        <v>634</v>
      </c>
      <c r="E15" s="104" t="s">
        <v>639</v>
      </c>
      <c r="F15" s="275"/>
      <c r="G15" s="271"/>
    </row>
    <row r="16" spans="2:7" s="5" customFormat="1" ht="36.75" customHeight="1" thickBot="1">
      <c r="B16" s="267"/>
      <c r="C16" s="103" t="s">
        <v>597</v>
      </c>
      <c r="D16" s="103" t="s">
        <v>636</v>
      </c>
      <c r="E16" s="103" t="s">
        <v>641</v>
      </c>
      <c r="F16" s="276"/>
      <c r="G16" s="267"/>
    </row>
    <row r="17" spans="2:7" s="5" customFormat="1" ht="39.75" customHeight="1">
      <c r="B17" s="266" t="s">
        <v>516</v>
      </c>
      <c r="C17" s="102" t="s">
        <v>32</v>
      </c>
      <c r="D17" s="102" t="s">
        <v>74</v>
      </c>
      <c r="E17" s="102" t="s">
        <v>648</v>
      </c>
      <c r="F17" s="274"/>
      <c r="G17" s="266" t="s">
        <v>613</v>
      </c>
    </row>
    <row r="18" spans="2:7" s="5" customFormat="1" ht="39.75" customHeight="1">
      <c r="B18" s="271"/>
      <c r="C18" s="104" t="s">
        <v>32</v>
      </c>
      <c r="D18" s="104" t="s">
        <v>74</v>
      </c>
      <c r="E18" s="104" t="s">
        <v>648</v>
      </c>
      <c r="F18" s="275"/>
      <c r="G18" s="271"/>
    </row>
    <row r="19" spans="2:7" s="5" customFormat="1" ht="39.75" customHeight="1">
      <c r="B19" s="271"/>
      <c r="C19" s="104" t="s">
        <v>621</v>
      </c>
      <c r="D19" s="104" t="s">
        <v>644</v>
      </c>
      <c r="E19" s="104" t="s">
        <v>650</v>
      </c>
      <c r="F19" s="275"/>
      <c r="G19" s="271"/>
    </row>
    <row r="20" spans="2:7" s="5" customFormat="1" ht="39.75" customHeight="1" thickBot="1">
      <c r="B20" s="267"/>
      <c r="C20" s="103" t="s">
        <v>655</v>
      </c>
      <c r="D20" s="103" t="s">
        <v>646</v>
      </c>
      <c r="E20" s="103" t="s">
        <v>652</v>
      </c>
      <c r="F20" s="276"/>
      <c r="G20" s="267"/>
    </row>
    <row r="21" s="5" customFormat="1" ht="39.75" customHeight="1">
      <c r="E21" s="5" t="s">
        <v>603</v>
      </c>
    </row>
  </sheetData>
  <sheetProtection/>
  <mergeCells count="20">
    <mergeCell ref="G17:G20"/>
    <mergeCell ref="F9:F10"/>
    <mergeCell ref="B9:B10"/>
    <mergeCell ref="G9:G10"/>
    <mergeCell ref="B11:B12"/>
    <mergeCell ref="G11:G12"/>
    <mergeCell ref="B13:B16"/>
    <mergeCell ref="F13:F16"/>
    <mergeCell ref="G13:G16"/>
    <mergeCell ref="B17:B20"/>
    <mergeCell ref="F17:F20"/>
    <mergeCell ref="A1:H1"/>
    <mergeCell ref="A3:H3"/>
    <mergeCell ref="C7:C8"/>
    <mergeCell ref="D7:D8"/>
    <mergeCell ref="E7:E8"/>
    <mergeCell ref="F7:F8"/>
    <mergeCell ref="G7:G8"/>
    <mergeCell ref="A5:H5"/>
    <mergeCell ref="A4:H4"/>
  </mergeCells>
  <printOptions/>
  <pageMargins left="0.41" right="0.32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Sheng Rubber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fs6</dc:creator>
  <cp:keywords/>
  <dc:description/>
  <cp:lastModifiedBy>ASUS</cp:lastModifiedBy>
  <cp:lastPrinted>2017-02-24T05:40:33Z</cp:lastPrinted>
  <dcterms:created xsi:type="dcterms:W3CDTF">2002-02-16T02:48:11Z</dcterms:created>
  <dcterms:modified xsi:type="dcterms:W3CDTF">2017-02-24T05:46:57Z</dcterms:modified>
  <cp:category/>
  <cp:version/>
  <cp:contentType/>
  <cp:contentStatus/>
</cp:coreProperties>
</file>