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23256" windowHeight="9636"/>
  </bookViews>
  <sheets>
    <sheet name="亞青U17&amp;15報名表" sheetId="1" r:id="rId1"/>
  </sheets>
  <calcPr calcId="144525"/>
</workbook>
</file>

<file path=xl/calcChain.xml><?xml version="1.0" encoding="utf-8"?>
<calcChain xmlns="http://schemas.openxmlformats.org/spreadsheetml/2006/main">
  <c r="N51" i="1" l="1"/>
  <c r="O51" i="1" s="1"/>
  <c r="J51" i="1"/>
  <c r="K51" i="1" s="1"/>
  <c r="F51" i="1"/>
  <c r="G51" i="1" s="1"/>
  <c r="B51" i="1"/>
  <c r="C51" i="1" s="1"/>
  <c r="K49" i="1" l="1"/>
  <c r="N21" i="1"/>
  <c r="O21" i="1" s="1"/>
  <c r="J21" i="1"/>
  <c r="K21" i="1" s="1"/>
  <c r="F21" i="1"/>
  <c r="G21" i="1" s="1"/>
  <c r="B21" i="1"/>
  <c r="C21" i="1" s="1"/>
  <c r="K19" i="1" l="1"/>
  <c r="C6" i="1" s="1"/>
</calcChain>
</file>

<file path=xl/sharedStrings.xml><?xml version="1.0" encoding="utf-8"?>
<sst xmlns="http://schemas.openxmlformats.org/spreadsheetml/2006/main" count="128" uniqueCount="73">
  <si>
    <t>※報名資料僅供主辦單位辦理本活動使用※資料請填完整，以利傳遞賽程及現場發成績證明※</t>
    <phoneticPr fontId="5" type="noConversion"/>
  </si>
  <si>
    <t>▼聯絡資料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</si>
  <si>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</si>
  <si>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</si>
  <si>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</si>
  <si>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</si>
  <si>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t>←此欄位為匯款對帳用資料，若無單位也可寫個人名字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</si>
  <si>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</si>
  <si>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</si>
  <si>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</si>
  <si>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</si>
  <si>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</si>
  <si>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</si>
  <si>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</si>
  <si>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</si>
  <si>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</si>
  <si>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匯款單上之匯款人請一律填寫﹝報名單位﹞以利對帳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</si>
  <si>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</si>
  <si>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</si>
  <si>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</si>
  <si>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單位</t>
    <phoneticPr fontId="5" type="noConversion"/>
  </si>
  <si>
    <t>姓名</t>
    <phoneticPr fontId="5" type="noConversion"/>
  </si>
  <si>
    <t>亞洲青少年(U17&amp;15)羽球錦標賽國手選拔賽報名表</t>
    <phoneticPr fontId="5" type="noConversion"/>
  </si>
  <si>
    <t>男單</t>
  </si>
  <si>
    <t>女雙</t>
  </si>
  <si>
    <t>U17</t>
  </si>
  <si>
    <t>U17</t>
    <phoneticPr fontId="3" type="noConversion"/>
  </si>
  <si>
    <t>填入報名資料 將自動加總組數與報名費</t>
    <phoneticPr fontId="5" type="noConversion"/>
  </si>
  <si>
    <t>U17 男單</t>
    <phoneticPr fontId="5" type="noConversion"/>
  </si>
  <si>
    <t>U17 女單</t>
    <phoneticPr fontId="5" type="noConversion"/>
  </si>
  <si>
    <t>U17 男雙</t>
    <phoneticPr fontId="5" type="noConversion"/>
  </si>
  <si>
    <t>U17 女雙</t>
    <phoneticPr fontId="5" type="noConversion"/>
  </si>
  <si>
    <t>U15</t>
    <phoneticPr fontId="5" type="noConversion"/>
  </si>
  <si>
    <t>U15 男單</t>
    <phoneticPr fontId="5" type="noConversion"/>
  </si>
  <si>
    <t>U15 女單</t>
    <phoneticPr fontId="5" type="noConversion"/>
  </si>
  <si>
    <t>U15 男雙</t>
    <phoneticPr fontId="5" type="noConversion"/>
  </si>
  <si>
    <t>U15 女雙</t>
    <phoneticPr fontId="5" type="noConversion"/>
  </si>
  <si>
    <t>報名費總額</t>
    <phoneticPr fontId="5" type="noConversion"/>
  </si>
  <si>
    <t>1.為避免入選後無法代表台灣出賽，若年齡或資格不符者，請勿報名</t>
  </si>
  <si>
    <t>2.請確實確認報名資格，並載明符合資格之賽事成績(包含年份、參加賽事、參賽類別、名次)</t>
  </si>
  <si>
    <t>3.攸關種子資格，請於下欄右方表格詳實填入歷年成績，以利種子排定</t>
  </si>
  <si>
    <t>項  目</t>
  </si>
  <si>
    <t>姓  名</t>
  </si>
  <si>
    <t>性別</t>
  </si>
  <si>
    <t>身分證字號</t>
  </si>
  <si>
    <t>出生年月日</t>
  </si>
  <si>
    <t>全運會</t>
  </si>
  <si>
    <t>104二排</t>
  </si>
  <si>
    <t>105一排</t>
  </si>
  <si>
    <t>甲組</t>
  </si>
  <si>
    <t>XX</t>
  </si>
  <si>
    <t>E123****</t>
  </si>
  <si>
    <t>乙單5</t>
  </si>
  <si>
    <t>乙單3</t>
  </si>
  <si>
    <t>高中組2</t>
  </si>
  <si>
    <t>男單2</t>
  </si>
  <si>
    <t>105晉升</t>
  </si>
  <si>
    <t>乙雙9</t>
  </si>
  <si>
    <t>乙雙4</t>
  </si>
  <si>
    <t>女雙3</t>
  </si>
  <si>
    <t>例</t>
    <phoneticPr fontId="5" type="noConversion"/>
  </si>
  <si>
    <t>U15</t>
    <phoneticPr fontId="5" type="noConversion"/>
  </si>
  <si>
    <t>2017年亞洲青少年(U17&amp;15)羽球錦標賽國手選拔賽資格確認單</t>
    <phoneticPr fontId="5" type="noConversion"/>
  </si>
  <si>
    <t>2017年亞洲青少年(U17&amp;15)羽球錦標賽國手選拔賽資格確認單</t>
    <phoneticPr fontId="5" type="noConversion"/>
  </si>
  <si>
    <t>105高中盃</t>
    <phoneticPr fontId="5" type="noConversion"/>
  </si>
  <si>
    <t>105國中盃</t>
    <phoneticPr fontId="5" type="noConversion"/>
  </si>
  <si>
    <t>106一排</t>
    <phoneticPr fontId="5" type="noConversion"/>
  </si>
  <si>
    <t>105二排</t>
    <phoneticPr fontId="5" type="noConversion"/>
  </si>
  <si>
    <t>105全中運</t>
    <phoneticPr fontId="5" type="noConversion"/>
  </si>
  <si>
    <t>105國中盃</t>
    <phoneticPr fontId="5" type="noConversion"/>
  </si>
  <si>
    <t>國小盃</t>
    <phoneticPr fontId="5" type="noConversion"/>
  </si>
  <si>
    <t>105全中運(國)</t>
    <phoneticPr fontId="5" type="noConversion"/>
  </si>
  <si>
    <t>國中組2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</si>
</sst>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3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22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5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17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4" borderId="12" xfId="1" applyFont="1" applyFill="1" applyBorder="1" applyAlignment="1" applyProtection="1">
      <alignment horizontal="center" vertical="center" shrinkToFit="1"/>
    </xf>
    <xf numFmtId="0" fontId="2" fillId="4" borderId="13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9" fillId="0" borderId="0" xfId="1" applyFont="1" applyAlignment="1" applyProtection="1">
      <alignment horizontal="center"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20" fillId="0" borderId="0" xfId="1" applyFont="1" applyAlignment="1" applyProtection="1">
      <alignment vertical="center" shrinkToFit="1"/>
    </xf>
    <xf numFmtId="0" fontId="2" fillId="0" borderId="14" xfId="1" applyFont="1" applyBorder="1" applyAlignment="1" applyProtection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2" fillId="6" borderId="17" xfId="1" applyFont="1" applyFill="1" applyBorder="1" applyAlignment="1" applyProtection="1">
      <alignment horizontal="center" vertical="center" shrinkToFit="1"/>
    </xf>
    <xf numFmtId="0" fontId="23" fillId="0" borderId="18" xfId="1" applyFont="1" applyFill="1" applyBorder="1" applyAlignment="1" applyProtection="1">
      <alignment horizontal="center" vertical="center" shrinkToFit="1"/>
    </xf>
    <xf numFmtId="0" fontId="24" fillId="2" borderId="19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Protection="1">
      <alignment vertical="center"/>
      <protection locked="0"/>
    </xf>
    <xf numFmtId="0" fontId="25" fillId="0" borderId="18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Protection="1">
      <alignment vertical="center"/>
      <protection locked="0"/>
    </xf>
    <xf numFmtId="0" fontId="24" fillId="2" borderId="18" xfId="1" applyFont="1" applyFill="1" applyBorder="1" applyAlignment="1" applyProtection="1">
      <alignment horizontal="center" vertical="center" shrinkToFit="1"/>
    </xf>
    <xf numFmtId="0" fontId="24" fillId="2" borderId="23" xfId="1" applyFont="1" applyFill="1" applyBorder="1" applyAlignment="1" applyProtection="1">
      <alignment horizontal="center" vertical="center" shrinkToFit="1"/>
    </xf>
    <xf numFmtId="0" fontId="2" fillId="0" borderId="24" xfId="1" applyFont="1" applyFill="1" applyBorder="1" applyProtection="1">
      <alignment vertical="center"/>
      <protection locked="0"/>
    </xf>
    <xf numFmtId="0" fontId="2" fillId="0" borderId="26" xfId="1" applyFont="1" applyFill="1" applyBorder="1" applyProtection="1">
      <alignment vertical="center"/>
      <protection locked="0"/>
    </xf>
    <xf numFmtId="0" fontId="2" fillId="0" borderId="27" xfId="1" applyFont="1" applyFill="1" applyBorder="1" applyProtection="1">
      <alignment vertical="center"/>
      <protection locked="0"/>
    </xf>
    <xf numFmtId="0" fontId="24" fillId="2" borderId="28" xfId="1" applyFont="1" applyFill="1" applyBorder="1" applyAlignment="1" applyProtection="1">
      <alignment horizontal="center" vertical="center" shrinkToFit="1"/>
    </xf>
    <xf numFmtId="0" fontId="2" fillId="0" borderId="29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</xf>
    <xf numFmtId="0" fontId="2" fillId="0" borderId="18" xfId="1" applyFont="1" applyFill="1" applyBorder="1" applyProtection="1">
      <alignment vertical="center"/>
      <protection locked="0"/>
    </xf>
    <xf numFmtId="0" fontId="2" fillId="0" borderId="30" xfId="1" applyFont="1" applyFill="1" applyBorder="1" applyProtection="1">
      <alignment vertical="center"/>
      <protection locked="0"/>
    </xf>
    <xf numFmtId="0" fontId="24" fillId="2" borderId="31" xfId="1" applyFont="1" applyFill="1" applyBorder="1" applyAlignment="1" applyProtection="1">
      <alignment horizontal="center" vertical="center" shrinkToFit="1"/>
    </xf>
    <xf numFmtId="0" fontId="2" fillId="0" borderId="31" xfId="1" applyFont="1" applyFill="1" applyBorder="1" applyProtection="1">
      <alignment vertical="center"/>
      <protection locked="0"/>
    </xf>
    <xf numFmtId="0" fontId="6" fillId="0" borderId="0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shrinkToFit="1"/>
    </xf>
    <xf numFmtId="0" fontId="24" fillId="2" borderId="45" xfId="1" applyFont="1" applyFill="1" applyBorder="1" applyAlignment="1" applyProtection="1">
      <alignment horizontal="center" vertical="center" shrinkToFit="1"/>
    </xf>
    <xf numFmtId="0" fontId="27" fillId="0" borderId="0" xfId="1" applyFont="1" applyFill="1" applyBorder="1" applyAlignment="1" applyProtection="1">
      <alignment horizontal="center" vertical="center" shrinkToFit="1"/>
    </xf>
    <xf numFmtId="0" fontId="28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30" fillId="10" borderId="0" xfId="0" applyFont="1" applyFill="1">
      <alignment vertical="center"/>
    </xf>
    <xf numFmtId="0" fontId="2" fillId="10" borderId="0" xfId="0" applyFont="1" applyFill="1" applyAlignment="1">
      <alignment horizontal="center" vertical="center" shrinkToFit="1"/>
    </xf>
    <xf numFmtId="0" fontId="28" fillId="8" borderId="0" xfId="0" applyFont="1" applyFill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12" borderId="17" xfId="0" applyFont="1" applyFill="1" applyBorder="1" applyAlignment="1">
      <alignment horizontal="center" vertical="center" shrinkToFit="1"/>
    </xf>
    <xf numFmtId="0" fontId="2" fillId="12" borderId="33" xfId="0" applyFont="1" applyFill="1" applyBorder="1" applyAlignment="1">
      <alignment horizontal="center" vertical="center" shrinkToFit="1"/>
    </xf>
    <xf numFmtId="0" fontId="26" fillId="4" borderId="34" xfId="0" applyFont="1" applyFill="1" applyBorder="1" applyAlignment="1">
      <alignment horizontal="center" vertical="center" shrinkToFit="1"/>
    </xf>
    <xf numFmtId="0" fontId="26" fillId="4" borderId="35" xfId="0" applyFont="1" applyFill="1" applyBorder="1" applyAlignment="1">
      <alignment horizontal="center" vertical="center" shrinkToFit="1"/>
    </xf>
    <xf numFmtId="0" fontId="26" fillId="4" borderId="36" xfId="0" applyFont="1" applyFill="1" applyBorder="1" applyAlignment="1">
      <alignment horizontal="center" vertical="center" shrinkToFit="1"/>
    </xf>
    <xf numFmtId="0" fontId="2" fillId="11" borderId="17" xfId="0" applyFont="1" applyFill="1" applyBorder="1" applyAlignment="1">
      <alignment horizontal="center" vertical="center" shrinkToFit="1"/>
    </xf>
    <xf numFmtId="0" fontId="2" fillId="11" borderId="33" xfId="0" applyFont="1" applyFill="1" applyBorder="1" applyAlignment="1">
      <alignment horizontal="center" vertical="center" shrinkToFit="1"/>
    </xf>
    <xf numFmtId="0" fontId="2" fillId="11" borderId="37" xfId="0" applyFont="1" applyFill="1" applyBorder="1" applyAlignment="1">
      <alignment horizontal="center" vertical="center" shrinkToFit="1"/>
    </xf>
    <xf numFmtId="0" fontId="2" fillId="11" borderId="38" xfId="0" applyFont="1" applyFill="1" applyBorder="1" applyAlignment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4" fillId="2" borderId="18" xfId="1" applyFont="1" applyFill="1" applyBorder="1" applyAlignment="1" applyProtection="1">
      <alignment horizontal="center" vertical="center" shrinkToFit="1"/>
    </xf>
    <xf numFmtId="0" fontId="24" fillId="2" borderId="26" xfId="1" applyFont="1" applyFill="1" applyBorder="1" applyAlignment="1" applyProtection="1">
      <alignment horizontal="center" vertical="center" shrinkToFit="1"/>
    </xf>
    <xf numFmtId="0" fontId="27" fillId="7" borderId="0" xfId="1" applyFont="1" applyFill="1" applyAlignment="1">
      <alignment horizontal="center" vertical="center" shrinkToFit="1"/>
    </xf>
    <xf numFmtId="0" fontId="26" fillId="7" borderId="0" xfId="1" applyFont="1" applyFill="1" applyAlignment="1">
      <alignment horizontal="center" vertical="center" shrinkToFit="1"/>
    </xf>
    <xf numFmtId="0" fontId="27" fillId="9" borderId="0" xfId="1" applyFont="1" applyFill="1" applyAlignment="1">
      <alignment horizontal="center" vertical="center" shrinkToFit="1"/>
    </xf>
    <xf numFmtId="0" fontId="24" fillId="2" borderId="18" xfId="1" applyFont="1" applyFill="1" applyBorder="1" applyAlignment="1" applyProtection="1">
      <alignment horizontal="center" vertical="center" shrinkToFit="1"/>
    </xf>
    <xf numFmtId="0" fontId="24" fillId="2" borderId="31" xfId="1" applyFont="1" applyFill="1" applyBorder="1" applyAlignment="1" applyProtection="1">
      <alignment horizontal="center" vertical="center" shrinkToFit="1"/>
    </xf>
    <xf numFmtId="0" fontId="24" fillId="2" borderId="28" xfId="1" applyFont="1" applyFill="1" applyBorder="1" applyAlignment="1" applyProtection="1">
      <alignment horizontal="center" vertical="center" shrinkToFit="1"/>
    </xf>
    <xf numFmtId="0" fontId="24" fillId="2" borderId="25" xfId="1" applyFont="1" applyFill="1" applyBorder="1" applyAlignment="1" applyProtection="1">
      <alignment horizontal="center" vertical="center" shrinkToFit="1"/>
    </xf>
    <xf numFmtId="0" fontId="24" fillId="2" borderId="21" xfId="1" applyFont="1" applyFill="1" applyBorder="1" applyAlignment="1" applyProtection="1">
      <alignment horizontal="center" vertical="center" shrinkToFit="1"/>
    </xf>
    <xf numFmtId="0" fontId="27" fillId="7" borderId="0" xfId="1" applyFont="1" applyFill="1" applyBorder="1" applyAlignment="1" applyProtection="1">
      <alignment horizontal="center" vertical="center" shrinkToFit="1"/>
    </xf>
    <xf numFmtId="0" fontId="18" fillId="0" borderId="0" xfId="1" applyFont="1" applyBorder="1" applyAlignment="1" applyProtection="1">
      <alignment horizontal="center" vertical="center" shrinkToFit="1"/>
    </xf>
    <xf numFmtId="0" fontId="21" fillId="0" borderId="16" xfId="1" applyFont="1" applyBorder="1" applyAlignment="1" applyProtection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27" fillId="9" borderId="0" xfId="1" applyFont="1" applyFill="1" applyBorder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horizontal="left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2" fillId="5" borderId="8" xfId="1" applyFont="1" applyFill="1" applyBorder="1" applyAlignment="1" applyProtection="1">
      <alignment horizontal="center" vertical="center" shrinkToFit="1"/>
    </xf>
    <xf numFmtId="0" fontId="2" fillId="5" borderId="9" xfId="1" applyFont="1" applyFill="1" applyBorder="1" applyAlignment="1" applyProtection="1">
      <alignment horizontal="center" vertical="center" shrinkToFit="1"/>
    </xf>
    <xf numFmtId="0" fontId="15" fillId="5" borderId="8" xfId="1" quotePrefix="1" applyFont="1" applyFill="1" applyBorder="1" applyAlignment="1" applyProtection="1">
      <alignment horizontal="center" vertical="center" shrinkToFit="1"/>
    </xf>
    <xf numFmtId="0" fontId="15" fillId="5" borderId="0" xfId="1" quotePrefix="1" applyFont="1" applyFill="1" applyBorder="1" applyAlignment="1" applyProtection="1">
      <alignment horizontal="center" vertical="center" shrinkToFit="1"/>
    </xf>
    <xf numFmtId="0" fontId="15" fillId="5" borderId="9" xfId="1" quotePrefix="1" applyFont="1" applyFill="1" applyBorder="1" applyAlignment="1" applyProtection="1">
      <alignment horizontal="center" vertical="center" shrinkToFit="1"/>
    </xf>
    <xf numFmtId="0" fontId="16" fillId="5" borderId="8" xfId="1" quotePrefix="1" applyFont="1" applyFill="1" applyBorder="1" applyAlignment="1" applyProtection="1">
      <alignment horizontal="center" vertical="center" shrinkToFit="1"/>
    </xf>
    <xf numFmtId="0" fontId="16" fillId="5" borderId="0" xfId="1" quotePrefix="1" applyFont="1" applyFill="1" applyBorder="1" applyAlignment="1" applyProtection="1">
      <alignment horizontal="center" vertical="center" shrinkToFit="1"/>
    </xf>
    <xf numFmtId="0" fontId="8" fillId="4" borderId="5" xfId="1" applyFont="1" applyFill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D97"/>
  <sheetViews>
    <sheetView showGridLines="0" tabSelected="1" view="pageBreakPreview" zoomScaleSheetLayoutView="100" workbookViewId="0">
      <selection activeCell="B56" sqref="B56"/>
    </sheetView>
  </sheetViews>
  <sheetFormatPr defaultRowHeight="13.8"/>
  <cols>
    <col min="1" max="1" width="2.6640625" style="3" customWidth="1"/>
    <col min="2" max="3" width="10.6640625" style="3" customWidth="1"/>
    <col min="4" max="4" width="1.6640625" style="3" customWidth="1"/>
    <col min="5" max="5" width="2.6640625" style="3" customWidth="1"/>
    <col min="6" max="7" width="10.6640625" style="3" customWidth="1"/>
    <col min="8" max="8" width="1.6640625" style="3" customWidth="1"/>
    <col min="9" max="9" width="2.6640625" style="3" customWidth="1"/>
    <col min="10" max="11" width="10.6640625" style="3" customWidth="1"/>
    <col min="12" max="12" width="1.6640625" style="3" customWidth="1"/>
    <col min="13" max="13" width="2.6640625" style="3" customWidth="1"/>
    <col min="14" max="15" width="10.6640625" style="3" customWidth="1"/>
    <col min="16" max="17" width="1.6640625" style="3" customWidth="1"/>
    <col min="18" max="18" width="2.6640625" style="3" customWidth="1"/>
    <col min="19" max="20" width="9" style="3"/>
    <col min="21" max="21" width="5.44140625" style="3" customWidth="1"/>
    <col min="22" max="23" width="11.6640625" style="3" customWidth="1"/>
    <col min="24" max="30" width="10.6640625" style="3" customWidth="1"/>
    <col min="31" max="252" width="9" style="3"/>
    <col min="253" max="253" width="2.6640625" style="3" customWidth="1"/>
    <col min="254" max="255" width="10.6640625" style="3" customWidth="1"/>
    <col min="256" max="256" width="1.6640625" style="3" customWidth="1"/>
    <col min="257" max="257" width="2.6640625" style="3" customWidth="1"/>
    <col min="258" max="259" width="10.6640625" style="3" customWidth="1"/>
    <col min="260" max="260" width="1.6640625" style="3" customWidth="1"/>
    <col min="261" max="261" width="2.6640625" style="3" customWidth="1"/>
    <col min="262" max="263" width="10.6640625" style="3" customWidth="1"/>
    <col min="264" max="264" width="1.6640625" style="3" customWidth="1"/>
    <col min="265" max="265" width="2.6640625" style="3" customWidth="1"/>
    <col min="266" max="267" width="10.6640625" style="3" customWidth="1"/>
    <col min="268" max="268" width="1.6640625" style="3" customWidth="1"/>
    <col min="269" max="508" width="9" style="3"/>
    <col min="509" max="509" width="2.6640625" style="3" customWidth="1"/>
    <col min="510" max="511" width="10.6640625" style="3" customWidth="1"/>
    <col min="512" max="512" width="1.6640625" style="3" customWidth="1"/>
    <col min="513" max="513" width="2.6640625" style="3" customWidth="1"/>
    <col min="514" max="515" width="10.6640625" style="3" customWidth="1"/>
    <col min="516" max="516" width="1.6640625" style="3" customWidth="1"/>
    <col min="517" max="517" width="2.6640625" style="3" customWidth="1"/>
    <col min="518" max="519" width="10.6640625" style="3" customWidth="1"/>
    <col min="520" max="520" width="1.6640625" style="3" customWidth="1"/>
    <col min="521" max="521" width="2.6640625" style="3" customWidth="1"/>
    <col min="522" max="523" width="10.6640625" style="3" customWidth="1"/>
    <col min="524" max="524" width="1.6640625" style="3" customWidth="1"/>
    <col min="525" max="764" width="9" style="3"/>
    <col min="765" max="765" width="2.6640625" style="3" customWidth="1"/>
    <col min="766" max="767" width="10.6640625" style="3" customWidth="1"/>
    <col min="768" max="768" width="1.6640625" style="3" customWidth="1"/>
    <col min="769" max="769" width="2.6640625" style="3" customWidth="1"/>
    <col min="770" max="771" width="10.6640625" style="3" customWidth="1"/>
    <col min="772" max="772" width="1.6640625" style="3" customWidth="1"/>
    <col min="773" max="773" width="2.6640625" style="3" customWidth="1"/>
    <col min="774" max="775" width="10.6640625" style="3" customWidth="1"/>
    <col min="776" max="776" width="1.6640625" style="3" customWidth="1"/>
    <col min="777" max="777" width="2.6640625" style="3" customWidth="1"/>
    <col min="778" max="779" width="10.6640625" style="3" customWidth="1"/>
    <col min="780" max="780" width="1.6640625" style="3" customWidth="1"/>
    <col min="781" max="1020" width="9" style="3"/>
    <col min="1021" max="1021" width="2.6640625" style="3" customWidth="1"/>
    <col min="1022" max="1023" width="10.6640625" style="3" customWidth="1"/>
    <col min="1024" max="1024" width="1.6640625" style="3" customWidth="1"/>
    <col min="1025" max="1025" width="2.6640625" style="3" customWidth="1"/>
    <col min="1026" max="1027" width="10.6640625" style="3" customWidth="1"/>
    <col min="1028" max="1028" width="1.6640625" style="3" customWidth="1"/>
    <col min="1029" max="1029" width="2.6640625" style="3" customWidth="1"/>
    <col min="1030" max="1031" width="10.6640625" style="3" customWidth="1"/>
    <col min="1032" max="1032" width="1.6640625" style="3" customWidth="1"/>
    <col min="1033" max="1033" width="2.6640625" style="3" customWidth="1"/>
    <col min="1034" max="1035" width="10.6640625" style="3" customWidth="1"/>
    <col min="1036" max="1036" width="1.6640625" style="3" customWidth="1"/>
    <col min="1037" max="1276" width="9" style="3"/>
    <col min="1277" max="1277" width="2.6640625" style="3" customWidth="1"/>
    <col min="1278" max="1279" width="10.6640625" style="3" customWidth="1"/>
    <col min="1280" max="1280" width="1.6640625" style="3" customWidth="1"/>
    <col min="1281" max="1281" width="2.6640625" style="3" customWidth="1"/>
    <col min="1282" max="1283" width="10.6640625" style="3" customWidth="1"/>
    <col min="1284" max="1284" width="1.6640625" style="3" customWidth="1"/>
    <col min="1285" max="1285" width="2.6640625" style="3" customWidth="1"/>
    <col min="1286" max="1287" width="10.6640625" style="3" customWidth="1"/>
    <col min="1288" max="1288" width="1.6640625" style="3" customWidth="1"/>
    <col min="1289" max="1289" width="2.6640625" style="3" customWidth="1"/>
    <col min="1290" max="1291" width="10.6640625" style="3" customWidth="1"/>
    <col min="1292" max="1292" width="1.6640625" style="3" customWidth="1"/>
    <col min="1293" max="1532" width="9" style="3"/>
    <col min="1533" max="1533" width="2.6640625" style="3" customWidth="1"/>
    <col min="1534" max="1535" width="10.6640625" style="3" customWidth="1"/>
    <col min="1536" max="1536" width="1.6640625" style="3" customWidth="1"/>
    <col min="1537" max="1537" width="2.6640625" style="3" customWidth="1"/>
    <col min="1538" max="1539" width="10.6640625" style="3" customWidth="1"/>
    <col min="1540" max="1540" width="1.6640625" style="3" customWidth="1"/>
    <col min="1541" max="1541" width="2.6640625" style="3" customWidth="1"/>
    <col min="1542" max="1543" width="10.6640625" style="3" customWidth="1"/>
    <col min="1544" max="1544" width="1.6640625" style="3" customWidth="1"/>
    <col min="1545" max="1545" width="2.6640625" style="3" customWidth="1"/>
    <col min="1546" max="1547" width="10.6640625" style="3" customWidth="1"/>
    <col min="1548" max="1548" width="1.6640625" style="3" customWidth="1"/>
    <col min="1549" max="1788" width="9" style="3"/>
    <col min="1789" max="1789" width="2.6640625" style="3" customWidth="1"/>
    <col min="1790" max="1791" width="10.6640625" style="3" customWidth="1"/>
    <col min="1792" max="1792" width="1.6640625" style="3" customWidth="1"/>
    <col min="1793" max="1793" width="2.6640625" style="3" customWidth="1"/>
    <col min="1794" max="1795" width="10.6640625" style="3" customWidth="1"/>
    <col min="1796" max="1796" width="1.6640625" style="3" customWidth="1"/>
    <col min="1797" max="1797" width="2.6640625" style="3" customWidth="1"/>
    <col min="1798" max="1799" width="10.6640625" style="3" customWidth="1"/>
    <col min="1800" max="1800" width="1.6640625" style="3" customWidth="1"/>
    <col min="1801" max="1801" width="2.6640625" style="3" customWidth="1"/>
    <col min="1802" max="1803" width="10.6640625" style="3" customWidth="1"/>
    <col min="1804" max="1804" width="1.6640625" style="3" customWidth="1"/>
    <col min="1805" max="2044" width="9" style="3"/>
    <col min="2045" max="2045" width="2.6640625" style="3" customWidth="1"/>
    <col min="2046" max="2047" width="10.6640625" style="3" customWidth="1"/>
    <col min="2048" max="2048" width="1.6640625" style="3" customWidth="1"/>
    <col min="2049" max="2049" width="2.6640625" style="3" customWidth="1"/>
    <col min="2050" max="2051" width="10.6640625" style="3" customWidth="1"/>
    <col min="2052" max="2052" width="1.6640625" style="3" customWidth="1"/>
    <col min="2053" max="2053" width="2.6640625" style="3" customWidth="1"/>
    <col min="2054" max="2055" width="10.6640625" style="3" customWidth="1"/>
    <col min="2056" max="2056" width="1.6640625" style="3" customWidth="1"/>
    <col min="2057" max="2057" width="2.6640625" style="3" customWidth="1"/>
    <col min="2058" max="2059" width="10.6640625" style="3" customWidth="1"/>
    <col min="2060" max="2060" width="1.6640625" style="3" customWidth="1"/>
    <col min="2061" max="2300" width="9" style="3"/>
    <col min="2301" max="2301" width="2.6640625" style="3" customWidth="1"/>
    <col min="2302" max="2303" width="10.6640625" style="3" customWidth="1"/>
    <col min="2304" max="2304" width="1.6640625" style="3" customWidth="1"/>
    <col min="2305" max="2305" width="2.6640625" style="3" customWidth="1"/>
    <col min="2306" max="2307" width="10.6640625" style="3" customWidth="1"/>
    <col min="2308" max="2308" width="1.6640625" style="3" customWidth="1"/>
    <col min="2309" max="2309" width="2.6640625" style="3" customWidth="1"/>
    <col min="2310" max="2311" width="10.6640625" style="3" customWidth="1"/>
    <col min="2312" max="2312" width="1.6640625" style="3" customWidth="1"/>
    <col min="2313" max="2313" width="2.6640625" style="3" customWidth="1"/>
    <col min="2314" max="2315" width="10.6640625" style="3" customWidth="1"/>
    <col min="2316" max="2316" width="1.6640625" style="3" customWidth="1"/>
    <col min="2317" max="2556" width="9" style="3"/>
    <col min="2557" max="2557" width="2.6640625" style="3" customWidth="1"/>
    <col min="2558" max="2559" width="10.6640625" style="3" customWidth="1"/>
    <col min="2560" max="2560" width="1.6640625" style="3" customWidth="1"/>
    <col min="2561" max="2561" width="2.6640625" style="3" customWidth="1"/>
    <col min="2562" max="2563" width="10.6640625" style="3" customWidth="1"/>
    <col min="2564" max="2564" width="1.6640625" style="3" customWidth="1"/>
    <col min="2565" max="2565" width="2.6640625" style="3" customWidth="1"/>
    <col min="2566" max="2567" width="10.6640625" style="3" customWidth="1"/>
    <col min="2568" max="2568" width="1.6640625" style="3" customWidth="1"/>
    <col min="2569" max="2569" width="2.6640625" style="3" customWidth="1"/>
    <col min="2570" max="2571" width="10.6640625" style="3" customWidth="1"/>
    <col min="2572" max="2572" width="1.6640625" style="3" customWidth="1"/>
    <col min="2573" max="2812" width="9" style="3"/>
    <col min="2813" max="2813" width="2.6640625" style="3" customWidth="1"/>
    <col min="2814" max="2815" width="10.6640625" style="3" customWidth="1"/>
    <col min="2816" max="2816" width="1.6640625" style="3" customWidth="1"/>
    <col min="2817" max="2817" width="2.6640625" style="3" customWidth="1"/>
    <col min="2818" max="2819" width="10.6640625" style="3" customWidth="1"/>
    <col min="2820" max="2820" width="1.6640625" style="3" customWidth="1"/>
    <col min="2821" max="2821" width="2.6640625" style="3" customWidth="1"/>
    <col min="2822" max="2823" width="10.6640625" style="3" customWidth="1"/>
    <col min="2824" max="2824" width="1.6640625" style="3" customWidth="1"/>
    <col min="2825" max="2825" width="2.6640625" style="3" customWidth="1"/>
    <col min="2826" max="2827" width="10.6640625" style="3" customWidth="1"/>
    <col min="2828" max="2828" width="1.6640625" style="3" customWidth="1"/>
    <col min="2829" max="3068" width="9" style="3"/>
    <col min="3069" max="3069" width="2.6640625" style="3" customWidth="1"/>
    <col min="3070" max="3071" width="10.6640625" style="3" customWidth="1"/>
    <col min="3072" max="3072" width="1.6640625" style="3" customWidth="1"/>
    <col min="3073" max="3073" width="2.6640625" style="3" customWidth="1"/>
    <col min="3074" max="3075" width="10.6640625" style="3" customWidth="1"/>
    <col min="3076" max="3076" width="1.6640625" style="3" customWidth="1"/>
    <col min="3077" max="3077" width="2.6640625" style="3" customWidth="1"/>
    <col min="3078" max="3079" width="10.6640625" style="3" customWidth="1"/>
    <col min="3080" max="3080" width="1.6640625" style="3" customWidth="1"/>
    <col min="3081" max="3081" width="2.6640625" style="3" customWidth="1"/>
    <col min="3082" max="3083" width="10.6640625" style="3" customWidth="1"/>
    <col min="3084" max="3084" width="1.6640625" style="3" customWidth="1"/>
    <col min="3085" max="3324" width="9" style="3"/>
    <col min="3325" max="3325" width="2.6640625" style="3" customWidth="1"/>
    <col min="3326" max="3327" width="10.6640625" style="3" customWidth="1"/>
    <col min="3328" max="3328" width="1.6640625" style="3" customWidth="1"/>
    <col min="3329" max="3329" width="2.6640625" style="3" customWidth="1"/>
    <col min="3330" max="3331" width="10.6640625" style="3" customWidth="1"/>
    <col min="3332" max="3332" width="1.6640625" style="3" customWidth="1"/>
    <col min="3333" max="3333" width="2.6640625" style="3" customWidth="1"/>
    <col min="3334" max="3335" width="10.6640625" style="3" customWidth="1"/>
    <col min="3336" max="3336" width="1.6640625" style="3" customWidth="1"/>
    <col min="3337" max="3337" width="2.6640625" style="3" customWidth="1"/>
    <col min="3338" max="3339" width="10.6640625" style="3" customWidth="1"/>
    <col min="3340" max="3340" width="1.6640625" style="3" customWidth="1"/>
    <col min="3341" max="3580" width="9" style="3"/>
    <col min="3581" max="3581" width="2.6640625" style="3" customWidth="1"/>
    <col min="3582" max="3583" width="10.6640625" style="3" customWidth="1"/>
    <col min="3584" max="3584" width="1.6640625" style="3" customWidth="1"/>
    <col min="3585" max="3585" width="2.6640625" style="3" customWidth="1"/>
    <col min="3586" max="3587" width="10.6640625" style="3" customWidth="1"/>
    <col min="3588" max="3588" width="1.6640625" style="3" customWidth="1"/>
    <col min="3589" max="3589" width="2.6640625" style="3" customWidth="1"/>
    <col min="3590" max="3591" width="10.6640625" style="3" customWidth="1"/>
    <col min="3592" max="3592" width="1.6640625" style="3" customWidth="1"/>
    <col min="3593" max="3593" width="2.6640625" style="3" customWidth="1"/>
    <col min="3594" max="3595" width="10.6640625" style="3" customWidth="1"/>
    <col min="3596" max="3596" width="1.6640625" style="3" customWidth="1"/>
    <col min="3597" max="3836" width="9" style="3"/>
    <col min="3837" max="3837" width="2.6640625" style="3" customWidth="1"/>
    <col min="3838" max="3839" width="10.6640625" style="3" customWidth="1"/>
    <col min="3840" max="3840" width="1.6640625" style="3" customWidth="1"/>
    <col min="3841" max="3841" width="2.6640625" style="3" customWidth="1"/>
    <col min="3842" max="3843" width="10.6640625" style="3" customWidth="1"/>
    <col min="3844" max="3844" width="1.6640625" style="3" customWidth="1"/>
    <col min="3845" max="3845" width="2.6640625" style="3" customWidth="1"/>
    <col min="3846" max="3847" width="10.6640625" style="3" customWidth="1"/>
    <col min="3848" max="3848" width="1.6640625" style="3" customWidth="1"/>
    <col min="3849" max="3849" width="2.6640625" style="3" customWidth="1"/>
    <col min="3850" max="3851" width="10.6640625" style="3" customWidth="1"/>
    <col min="3852" max="3852" width="1.6640625" style="3" customWidth="1"/>
    <col min="3853" max="4092" width="9" style="3"/>
    <col min="4093" max="4093" width="2.6640625" style="3" customWidth="1"/>
    <col min="4094" max="4095" width="10.6640625" style="3" customWidth="1"/>
    <col min="4096" max="4096" width="1.6640625" style="3" customWidth="1"/>
    <col min="4097" max="4097" width="2.6640625" style="3" customWidth="1"/>
    <col min="4098" max="4099" width="10.6640625" style="3" customWidth="1"/>
    <col min="4100" max="4100" width="1.6640625" style="3" customWidth="1"/>
    <col min="4101" max="4101" width="2.6640625" style="3" customWidth="1"/>
    <col min="4102" max="4103" width="10.6640625" style="3" customWidth="1"/>
    <col min="4104" max="4104" width="1.6640625" style="3" customWidth="1"/>
    <col min="4105" max="4105" width="2.6640625" style="3" customWidth="1"/>
    <col min="4106" max="4107" width="10.6640625" style="3" customWidth="1"/>
    <col min="4108" max="4108" width="1.6640625" style="3" customWidth="1"/>
    <col min="4109" max="4348" width="9" style="3"/>
    <col min="4349" max="4349" width="2.6640625" style="3" customWidth="1"/>
    <col min="4350" max="4351" width="10.6640625" style="3" customWidth="1"/>
    <col min="4352" max="4352" width="1.6640625" style="3" customWidth="1"/>
    <col min="4353" max="4353" width="2.6640625" style="3" customWidth="1"/>
    <col min="4354" max="4355" width="10.6640625" style="3" customWidth="1"/>
    <col min="4356" max="4356" width="1.6640625" style="3" customWidth="1"/>
    <col min="4357" max="4357" width="2.6640625" style="3" customWidth="1"/>
    <col min="4358" max="4359" width="10.6640625" style="3" customWidth="1"/>
    <col min="4360" max="4360" width="1.6640625" style="3" customWidth="1"/>
    <col min="4361" max="4361" width="2.6640625" style="3" customWidth="1"/>
    <col min="4362" max="4363" width="10.6640625" style="3" customWidth="1"/>
    <col min="4364" max="4364" width="1.6640625" style="3" customWidth="1"/>
    <col min="4365" max="4604" width="9" style="3"/>
    <col min="4605" max="4605" width="2.6640625" style="3" customWidth="1"/>
    <col min="4606" max="4607" width="10.6640625" style="3" customWidth="1"/>
    <col min="4608" max="4608" width="1.6640625" style="3" customWidth="1"/>
    <col min="4609" max="4609" width="2.6640625" style="3" customWidth="1"/>
    <col min="4610" max="4611" width="10.6640625" style="3" customWidth="1"/>
    <col min="4612" max="4612" width="1.6640625" style="3" customWidth="1"/>
    <col min="4613" max="4613" width="2.6640625" style="3" customWidth="1"/>
    <col min="4614" max="4615" width="10.6640625" style="3" customWidth="1"/>
    <col min="4616" max="4616" width="1.6640625" style="3" customWidth="1"/>
    <col min="4617" max="4617" width="2.6640625" style="3" customWidth="1"/>
    <col min="4618" max="4619" width="10.6640625" style="3" customWidth="1"/>
    <col min="4620" max="4620" width="1.6640625" style="3" customWidth="1"/>
    <col min="4621" max="4860" width="9" style="3"/>
    <col min="4861" max="4861" width="2.6640625" style="3" customWidth="1"/>
    <col min="4862" max="4863" width="10.6640625" style="3" customWidth="1"/>
    <col min="4864" max="4864" width="1.6640625" style="3" customWidth="1"/>
    <col min="4865" max="4865" width="2.6640625" style="3" customWidth="1"/>
    <col min="4866" max="4867" width="10.6640625" style="3" customWidth="1"/>
    <col min="4868" max="4868" width="1.6640625" style="3" customWidth="1"/>
    <col min="4869" max="4869" width="2.6640625" style="3" customWidth="1"/>
    <col min="4870" max="4871" width="10.6640625" style="3" customWidth="1"/>
    <col min="4872" max="4872" width="1.6640625" style="3" customWidth="1"/>
    <col min="4873" max="4873" width="2.6640625" style="3" customWidth="1"/>
    <col min="4874" max="4875" width="10.6640625" style="3" customWidth="1"/>
    <col min="4876" max="4876" width="1.6640625" style="3" customWidth="1"/>
    <col min="4877" max="5116" width="9" style="3"/>
    <col min="5117" max="5117" width="2.6640625" style="3" customWidth="1"/>
    <col min="5118" max="5119" width="10.6640625" style="3" customWidth="1"/>
    <col min="5120" max="5120" width="1.6640625" style="3" customWidth="1"/>
    <col min="5121" max="5121" width="2.6640625" style="3" customWidth="1"/>
    <col min="5122" max="5123" width="10.6640625" style="3" customWidth="1"/>
    <col min="5124" max="5124" width="1.6640625" style="3" customWidth="1"/>
    <col min="5125" max="5125" width="2.6640625" style="3" customWidth="1"/>
    <col min="5126" max="5127" width="10.6640625" style="3" customWidth="1"/>
    <col min="5128" max="5128" width="1.6640625" style="3" customWidth="1"/>
    <col min="5129" max="5129" width="2.6640625" style="3" customWidth="1"/>
    <col min="5130" max="5131" width="10.6640625" style="3" customWidth="1"/>
    <col min="5132" max="5132" width="1.6640625" style="3" customWidth="1"/>
    <col min="5133" max="5372" width="9" style="3"/>
    <col min="5373" max="5373" width="2.6640625" style="3" customWidth="1"/>
    <col min="5374" max="5375" width="10.6640625" style="3" customWidth="1"/>
    <col min="5376" max="5376" width="1.6640625" style="3" customWidth="1"/>
    <col min="5377" max="5377" width="2.6640625" style="3" customWidth="1"/>
    <col min="5378" max="5379" width="10.6640625" style="3" customWidth="1"/>
    <col min="5380" max="5380" width="1.6640625" style="3" customWidth="1"/>
    <col min="5381" max="5381" width="2.6640625" style="3" customWidth="1"/>
    <col min="5382" max="5383" width="10.6640625" style="3" customWidth="1"/>
    <col min="5384" max="5384" width="1.6640625" style="3" customWidth="1"/>
    <col min="5385" max="5385" width="2.6640625" style="3" customWidth="1"/>
    <col min="5386" max="5387" width="10.6640625" style="3" customWidth="1"/>
    <col min="5388" max="5388" width="1.6640625" style="3" customWidth="1"/>
    <col min="5389" max="5628" width="9" style="3"/>
    <col min="5629" max="5629" width="2.6640625" style="3" customWidth="1"/>
    <col min="5630" max="5631" width="10.6640625" style="3" customWidth="1"/>
    <col min="5632" max="5632" width="1.6640625" style="3" customWidth="1"/>
    <col min="5633" max="5633" width="2.6640625" style="3" customWidth="1"/>
    <col min="5634" max="5635" width="10.6640625" style="3" customWidth="1"/>
    <col min="5636" max="5636" width="1.6640625" style="3" customWidth="1"/>
    <col min="5637" max="5637" width="2.6640625" style="3" customWidth="1"/>
    <col min="5638" max="5639" width="10.6640625" style="3" customWidth="1"/>
    <col min="5640" max="5640" width="1.6640625" style="3" customWidth="1"/>
    <col min="5641" max="5641" width="2.6640625" style="3" customWidth="1"/>
    <col min="5642" max="5643" width="10.6640625" style="3" customWidth="1"/>
    <col min="5644" max="5644" width="1.6640625" style="3" customWidth="1"/>
    <col min="5645" max="5884" width="9" style="3"/>
    <col min="5885" max="5885" width="2.6640625" style="3" customWidth="1"/>
    <col min="5886" max="5887" width="10.6640625" style="3" customWidth="1"/>
    <col min="5888" max="5888" width="1.6640625" style="3" customWidth="1"/>
    <col min="5889" max="5889" width="2.6640625" style="3" customWidth="1"/>
    <col min="5890" max="5891" width="10.6640625" style="3" customWidth="1"/>
    <col min="5892" max="5892" width="1.6640625" style="3" customWidth="1"/>
    <col min="5893" max="5893" width="2.6640625" style="3" customWidth="1"/>
    <col min="5894" max="5895" width="10.6640625" style="3" customWidth="1"/>
    <col min="5896" max="5896" width="1.6640625" style="3" customWidth="1"/>
    <col min="5897" max="5897" width="2.6640625" style="3" customWidth="1"/>
    <col min="5898" max="5899" width="10.6640625" style="3" customWidth="1"/>
    <col min="5900" max="5900" width="1.6640625" style="3" customWidth="1"/>
    <col min="5901" max="6140" width="9" style="3"/>
    <col min="6141" max="6141" width="2.6640625" style="3" customWidth="1"/>
    <col min="6142" max="6143" width="10.6640625" style="3" customWidth="1"/>
    <col min="6144" max="6144" width="1.6640625" style="3" customWidth="1"/>
    <col min="6145" max="6145" width="2.6640625" style="3" customWidth="1"/>
    <col min="6146" max="6147" width="10.6640625" style="3" customWidth="1"/>
    <col min="6148" max="6148" width="1.6640625" style="3" customWidth="1"/>
    <col min="6149" max="6149" width="2.6640625" style="3" customWidth="1"/>
    <col min="6150" max="6151" width="10.6640625" style="3" customWidth="1"/>
    <col min="6152" max="6152" width="1.6640625" style="3" customWidth="1"/>
    <col min="6153" max="6153" width="2.6640625" style="3" customWidth="1"/>
    <col min="6154" max="6155" width="10.6640625" style="3" customWidth="1"/>
    <col min="6156" max="6156" width="1.6640625" style="3" customWidth="1"/>
    <col min="6157" max="6396" width="9" style="3"/>
    <col min="6397" max="6397" width="2.6640625" style="3" customWidth="1"/>
    <col min="6398" max="6399" width="10.6640625" style="3" customWidth="1"/>
    <col min="6400" max="6400" width="1.6640625" style="3" customWidth="1"/>
    <col min="6401" max="6401" width="2.6640625" style="3" customWidth="1"/>
    <col min="6402" max="6403" width="10.6640625" style="3" customWidth="1"/>
    <col min="6404" max="6404" width="1.6640625" style="3" customWidth="1"/>
    <col min="6405" max="6405" width="2.6640625" style="3" customWidth="1"/>
    <col min="6406" max="6407" width="10.6640625" style="3" customWidth="1"/>
    <col min="6408" max="6408" width="1.6640625" style="3" customWidth="1"/>
    <col min="6409" max="6409" width="2.6640625" style="3" customWidth="1"/>
    <col min="6410" max="6411" width="10.6640625" style="3" customWidth="1"/>
    <col min="6412" max="6412" width="1.6640625" style="3" customWidth="1"/>
    <col min="6413" max="6652" width="9" style="3"/>
    <col min="6653" max="6653" width="2.6640625" style="3" customWidth="1"/>
    <col min="6654" max="6655" width="10.6640625" style="3" customWidth="1"/>
    <col min="6656" max="6656" width="1.6640625" style="3" customWidth="1"/>
    <col min="6657" max="6657" width="2.6640625" style="3" customWidth="1"/>
    <col min="6658" max="6659" width="10.6640625" style="3" customWidth="1"/>
    <col min="6660" max="6660" width="1.6640625" style="3" customWidth="1"/>
    <col min="6661" max="6661" width="2.6640625" style="3" customWidth="1"/>
    <col min="6662" max="6663" width="10.6640625" style="3" customWidth="1"/>
    <col min="6664" max="6664" width="1.6640625" style="3" customWidth="1"/>
    <col min="6665" max="6665" width="2.6640625" style="3" customWidth="1"/>
    <col min="6666" max="6667" width="10.6640625" style="3" customWidth="1"/>
    <col min="6668" max="6668" width="1.6640625" style="3" customWidth="1"/>
    <col min="6669" max="6908" width="9" style="3"/>
    <col min="6909" max="6909" width="2.6640625" style="3" customWidth="1"/>
    <col min="6910" max="6911" width="10.6640625" style="3" customWidth="1"/>
    <col min="6912" max="6912" width="1.6640625" style="3" customWidth="1"/>
    <col min="6913" max="6913" width="2.6640625" style="3" customWidth="1"/>
    <col min="6914" max="6915" width="10.6640625" style="3" customWidth="1"/>
    <col min="6916" max="6916" width="1.6640625" style="3" customWidth="1"/>
    <col min="6917" max="6917" width="2.6640625" style="3" customWidth="1"/>
    <col min="6918" max="6919" width="10.6640625" style="3" customWidth="1"/>
    <col min="6920" max="6920" width="1.6640625" style="3" customWidth="1"/>
    <col min="6921" max="6921" width="2.6640625" style="3" customWidth="1"/>
    <col min="6922" max="6923" width="10.6640625" style="3" customWidth="1"/>
    <col min="6924" max="6924" width="1.6640625" style="3" customWidth="1"/>
    <col min="6925" max="7164" width="9" style="3"/>
    <col min="7165" max="7165" width="2.6640625" style="3" customWidth="1"/>
    <col min="7166" max="7167" width="10.6640625" style="3" customWidth="1"/>
    <col min="7168" max="7168" width="1.6640625" style="3" customWidth="1"/>
    <col min="7169" max="7169" width="2.6640625" style="3" customWidth="1"/>
    <col min="7170" max="7171" width="10.6640625" style="3" customWidth="1"/>
    <col min="7172" max="7172" width="1.6640625" style="3" customWidth="1"/>
    <col min="7173" max="7173" width="2.6640625" style="3" customWidth="1"/>
    <col min="7174" max="7175" width="10.6640625" style="3" customWidth="1"/>
    <col min="7176" max="7176" width="1.6640625" style="3" customWidth="1"/>
    <col min="7177" max="7177" width="2.6640625" style="3" customWidth="1"/>
    <col min="7178" max="7179" width="10.6640625" style="3" customWidth="1"/>
    <col min="7180" max="7180" width="1.6640625" style="3" customWidth="1"/>
    <col min="7181" max="7420" width="9" style="3"/>
    <col min="7421" max="7421" width="2.6640625" style="3" customWidth="1"/>
    <col min="7422" max="7423" width="10.6640625" style="3" customWidth="1"/>
    <col min="7424" max="7424" width="1.6640625" style="3" customWidth="1"/>
    <col min="7425" max="7425" width="2.6640625" style="3" customWidth="1"/>
    <col min="7426" max="7427" width="10.6640625" style="3" customWidth="1"/>
    <col min="7428" max="7428" width="1.6640625" style="3" customWidth="1"/>
    <col min="7429" max="7429" width="2.6640625" style="3" customWidth="1"/>
    <col min="7430" max="7431" width="10.6640625" style="3" customWidth="1"/>
    <col min="7432" max="7432" width="1.6640625" style="3" customWidth="1"/>
    <col min="7433" max="7433" width="2.6640625" style="3" customWidth="1"/>
    <col min="7434" max="7435" width="10.6640625" style="3" customWidth="1"/>
    <col min="7436" max="7436" width="1.6640625" style="3" customWidth="1"/>
    <col min="7437" max="7676" width="9" style="3"/>
    <col min="7677" max="7677" width="2.6640625" style="3" customWidth="1"/>
    <col min="7678" max="7679" width="10.6640625" style="3" customWidth="1"/>
    <col min="7680" max="7680" width="1.6640625" style="3" customWidth="1"/>
    <col min="7681" max="7681" width="2.6640625" style="3" customWidth="1"/>
    <col min="7682" max="7683" width="10.6640625" style="3" customWidth="1"/>
    <col min="7684" max="7684" width="1.6640625" style="3" customWidth="1"/>
    <col min="7685" max="7685" width="2.6640625" style="3" customWidth="1"/>
    <col min="7686" max="7687" width="10.6640625" style="3" customWidth="1"/>
    <col min="7688" max="7688" width="1.6640625" style="3" customWidth="1"/>
    <col min="7689" max="7689" width="2.6640625" style="3" customWidth="1"/>
    <col min="7690" max="7691" width="10.6640625" style="3" customWidth="1"/>
    <col min="7692" max="7692" width="1.6640625" style="3" customWidth="1"/>
    <col min="7693" max="7932" width="9" style="3"/>
    <col min="7933" max="7933" width="2.6640625" style="3" customWidth="1"/>
    <col min="7934" max="7935" width="10.6640625" style="3" customWidth="1"/>
    <col min="7936" max="7936" width="1.6640625" style="3" customWidth="1"/>
    <col min="7937" max="7937" width="2.6640625" style="3" customWidth="1"/>
    <col min="7938" max="7939" width="10.6640625" style="3" customWidth="1"/>
    <col min="7940" max="7940" width="1.6640625" style="3" customWidth="1"/>
    <col min="7941" max="7941" width="2.6640625" style="3" customWidth="1"/>
    <col min="7942" max="7943" width="10.6640625" style="3" customWidth="1"/>
    <col min="7944" max="7944" width="1.6640625" style="3" customWidth="1"/>
    <col min="7945" max="7945" width="2.6640625" style="3" customWidth="1"/>
    <col min="7946" max="7947" width="10.6640625" style="3" customWidth="1"/>
    <col min="7948" max="7948" width="1.6640625" style="3" customWidth="1"/>
    <col min="7949" max="8188" width="9" style="3"/>
    <col min="8189" max="8189" width="2.6640625" style="3" customWidth="1"/>
    <col min="8190" max="8191" width="10.6640625" style="3" customWidth="1"/>
    <col min="8192" max="8192" width="1.6640625" style="3" customWidth="1"/>
    <col min="8193" max="8193" width="2.6640625" style="3" customWidth="1"/>
    <col min="8194" max="8195" width="10.6640625" style="3" customWidth="1"/>
    <col min="8196" max="8196" width="1.6640625" style="3" customWidth="1"/>
    <col min="8197" max="8197" width="2.6640625" style="3" customWidth="1"/>
    <col min="8198" max="8199" width="10.6640625" style="3" customWidth="1"/>
    <col min="8200" max="8200" width="1.6640625" style="3" customWidth="1"/>
    <col min="8201" max="8201" width="2.6640625" style="3" customWidth="1"/>
    <col min="8202" max="8203" width="10.6640625" style="3" customWidth="1"/>
    <col min="8204" max="8204" width="1.6640625" style="3" customWidth="1"/>
    <col min="8205" max="8444" width="9" style="3"/>
    <col min="8445" max="8445" width="2.6640625" style="3" customWidth="1"/>
    <col min="8446" max="8447" width="10.6640625" style="3" customWidth="1"/>
    <col min="8448" max="8448" width="1.6640625" style="3" customWidth="1"/>
    <col min="8449" max="8449" width="2.6640625" style="3" customWidth="1"/>
    <col min="8450" max="8451" width="10.6640625" style="3" customWidth="1"/>
    <col min="8452" max="8452" width="1.6640625" style="3" customWidth="1"/>
    <col min="8453" max="8453" width="2.6640625" style="3" customWidth="1"/>
    <col min="8454" max="8455" width="10.6640625" style="3" customWidth="1"/>
    <col min="8456" max="8456" width="1.6640625" style="3" customWidth="1"/>
    <col min="8457" max="8457" width="2.6640625" style="3" customWidth="1"/>
    <col min="8458" max="8459" width="10.6640625" style="3" customWidth="1"/>
    <col min="8460" max="8460" width="1.6640625" style="3" customWidth="1"/>
    <col min="8461" max="8700" width="9" style="3"/>
    <col min="8701" max="8701" width="2.6640625" style="3" customWidth="1"/>
    <col min="8702" max="8703" width="10.6640625" style="3" customWidth="1"/>
    <col min="8704" max="8704" width="1.6640625" style="3" customWidth="1"/>
    <col min="8705" max="8705" width="2.6640625" style="3" customWidth="1"/>
    <col min="8706" max="8707" width="10.6640625" style="3" customWidth="1"/>
    <col min="8708" max="8708" width="1.6640625" style="3" customWidth="1"/>
    <col min="8709" max="8709" width="2.6640625" style="3" customWidth="1"/>
    <col min="8710" max="8711" width="10.6640625" style="3" customWidth="1"/>
    <col min="8712" max="8712" width="1.6640625" style="3" customWidth="1"/>
    <col min="8713" max="8713" width="2.6640625" style="3" customWidth="1"/>
    <col min="8714" max="8715" width="10.6640625" style="3" customWidth="1"/>
    <col min="8716" max="8716" width="1.6640625" style="3" customWidth="1"/>
    <col min="8717" max="8956" width="9" style="3"/>
    <col min="8957" max="8957" width="2.6640625" style="3" customWidth="1"/>
    <col min="8958" max="8959" width="10.6640625" style="3" customWidth="1"/>
    <col min="8960" max="8960" width="1.6640625" style="3" customWidth="1"/>
    <col min="8961" max="8961" width="2.6640625" style="3" customWidth="1"/>
    <col min="8962" max="8963" width="10.6640625" style="3" customWidth="1"/>
    <col min="8964" max="8964" width="1.6640625" style="3" customWidth="1"/>
    <col min="8965" max="8965" width="2.6640625" style="3" customWidth="1"/>
    <col min="8966" max="8967" width="10.6640625" style="3" customWidth="1"/>
    <col min="8968" max="8968" width="1.6640625" style="3" customWidth="1"/>
    <col min="8969" max="8969" width="2.6640625" style="3" customWidth="1"/>
    <col min="8970" max="8971" width="10.6640625" style="3" customWidth="1"/>
    <col min="8972" max="8972" width="1.6640625" style="3" customWidth="1"/>
    <col min="8973" max="9212" width="9" style="3"/>
    <col min="9213" max="9213" width="2.6640625" style="3" customWidth="1"/>
    <col min="9214" max="9215" width="10.6640625" style="3" customWidth="1"/>
    <col min="9216" max="9216" width="1.6640625" style="3" customWidth="1"/>
    <col min="9217" max="9217" width="2.6640625" style="3" customWidth="1"/>
    <col min="9218" max="9219" width="10.6640625" style="3" customWidth="1"/>
    <col min="9220" max="9220" width="1.6640625" style="3" customWidth="1"/>
    <col min="9221" max="9221" width="2.6640625" style="3" customWidth="1"/>
    <col min="9222" max="9223" width="10.6640625" style="3" customWidth="1"/>
    <col min="9224" max="9224" width="1.6640625" style="3" customWidth="1"/>
    <col min="9225" max="9225" width="2.6640625" style="3" customWidth="1"/>
    <col min="9226" max="9227" width="10.6640625" style="3" customWidth="1"/>
    <col min="9228" max="9228" width="1.6640625" style="3" customWidth="1"/>
    <col min="9229" max="9468" width="9" style="3"/>
    <col min="9469" max="9469" width="2.6640625" style="3" customWidth="1"/>
    <col min="9470" max="9471" width="10.6640625" style="3" customWidth="1"/>
    <col min="9472" max="9472" width="1.6640625" style="3" customWidth="1"/>
    <col min="9473" max="9473" width="2.6640625" style="3" customWidth="1"/>
    <col min="9474" max="9475" width="10.6640625" style="3" customWidth="1"/>
    <col min="9476" max="9476" width="1.6640625" style="3" customWidth="1"/>
    <col min="9477" max="9477" width="2.6640625" style="3" customWidth="1"/>
    <col min="9478" max="9479" width="10.6640625" style="3" customWidth="1"/>
    <col min="9480" max="9480" width="1.6640625" style="3" customWidth="1"/>
    <col min="9481" max="9481" width="2.6640625" style="3" customWidth="1"/>
    <col min="9482" max="9483" width="10.6640625" style="3" customWidth="1"/>
    <col min="9484" max="9484" width="1.6640625" style="3" customWidth="1"/>
    <col min="9485" max="9724" width="9" style="3"/>
    <col min="9725" max="9725" width="2.6640625" style="3" customWidth="1"/>
    <col min="9726" max="9727" width="10.6640625" style="3" customWidth="1"/>
    <col min="9728" max="9728" width="1.6640625" style="3" customWidth="1"/>
    <col min="9729" max="9729" width="2.6640625" style="3" customWidth="1"/>
    <col min="9730" max="9731" width="10.6640625" style="3" customWidth="1"/>
    <col min="9732" max="9732" width="1.6640625" style="3" customWidth="1"/>
    <col min="9733" max="9733" width="2.6640625" style="3" customWidth="1"/>
    <col min="9734" max="9735" width="10.6640625" style="3" customWidth="1"/>
    <col min="9736" max="9736" width="1.6640625" style="3" customWidth="1"/>
    <col min="9737" max="9737" width="2.6640625" style="3" customWidth="1"/>
    <col min="9738" max="9739" width="10.6640625" style="3" customWidth="1"/>
    <col min="9740" max="9740" width="1.6640625" style="3" customWidth="1"/>
    <col min="9741" max="9980" width="9" style="3"/>
    <col min="9981" max="9981" width="2.6640625" style="3" customWidth="1"/>
    <col min="9982" max="9983" width="10.6640625" style="3" customWidth="1"/>
    <col min="9984" max="9984" width="1.6640625" style="3" customWidth="1"/>
    <col min="9985" max="9985" width="2.6640625" style="3" customWidth="1"/>
    <col min="9986" max="9987" width="10.6640625" style="3" customWidth="1"/>
    <col min="9988" max="9988" width="1.6640625" style="3" customWidth="1"/>
    <col min="9989" max="9989" width="2.6640625" style="3" customWidth="1"/>
    <col min="9990" max="9991" width="10.6640625" style="3" customWidth="1"/>
    <col min="9992" max="9992" width="1.6640625" style="3" customWidth="1"/>
    <col min="9993" max="9993" width="2.6640625" style="3" customWidth="1"/>
    <col min="9994" max="9995" width="10.6640625" style="3" customWidth="1"/>
    <col min="9996" max="9996" width="1.6640625" style="3" customWidth="1"/>
    <col min="9997" max="10236" width="9" style="3"/>
    <col min="10237" max="10237" width="2.6640625" style="3" customWidth="1"/>
    <col min="10238" max="10239" width="10.6640625" style="3" customWidth="1"/>
    <col min="10240" max="10240" width="1.6640625" style="3" customWidth="1"/>
    <col min="10241" max="10241" width="2.6640625" style="3" customWidth="1"/>
    <col min="10242" max="10243" width="10.6640625" style="3" customWidth="1"/>
    <col min="10244" max="10244" width="1.6640625" style="3" customWidth="1"/>
    <col min="10245" max="10245" width="2.6640625" style="3" customWidth="1"/>
    <col min="10246" max="10247" width="10.6640625" style="3" customWidth="1"/>
    <col min="10248" max="10248" width="1.6640625" style="3" customWidth="1"/>
    <col min="10249" max="10249" width="2.6640625" style="3" customWidth="1"/>
    <col min="10250" max="10251" width="10.6640625" style="3" customWidth="1"/>
    <col min="10252" max="10252" width="1.6640625" style="3" customWidth="1"/>
    <col min="10253" max="10492" width="9" style="3"/>
    <col min="10493" max="10493" width="2.6640625" style="3" customWidth="1"/>
    <col min="10494" max="10495" width="10.6640625" style="3" customWidth="1"/>
    <col min="10496" max="10496" width="1.6640625" style="3" customWidth="1"/>
    <col min="10497" max="10497" width="2.6640625" style="3" customWidth="1"/>
    <col min="10498" max="10499" width="10.6640625" style="3" customWidth="1"/>
    <col min="10500" max="10500" width="1.6640625" style="3" customWidth="1"/>
    <col min="10501" max="10501" width="2.6640625" style="3" customWidth="1"/>
    <col min="10502" max="10503" width="10.6640625" style="3" customWidth="1"/>
    <col min="10504" max="10504" width="1.6640625" style="3" customWidth="1"/>
    <col min="10505" max="10505" width="2.6640625" style="3" customWidth="1"/>
    <col min="10506" max="10507" width="10.6640625" style="3" customWidth="1"/>
    <col min="10508" max="10508" width="1.6640625" style="3" customWidth="1"/>
    <col min="10509" max="10748" width="9" style="3"/>
    <col min="10749" max="10749" width="2.6640625" style="3" customWidth="1"/>
    <col min="10750" max="10751" width="10.6640625" style="3" customWidth="1"/>
    <col min="10752" max="10752" width="1.6640625" style="3" customWidth="1"/>
    <col min="10753" max="10753" width="2.6640625" style="3" customWidth="1"/>
    <col min="10754" max="10755" width="10.6640625" style="3" customWidth="1"/>
    <col min="10756" max="10756" width="1.6640625" style="3" customWidth="1"/>
    <col min="10757" max="10757" width="2.6640625" style="3" customWidth="1"/>
    <col min="10758" max="10759" width="10.6640625" style="3" customWidth="1"/>
    <col min="10760" max="10760" width="1.6640625" style="3" customWidth="1"/>
    <col min="10761" max="10761" width="2.6640625" style="3" customWidth="1"/>
    <col min="10762" max="10763" width="10.6640625" style="3" customWidth="1"/>
    <col min="10764" max="10764" width="1.6640625" style="3" customWidth="1"/>
    <col min="10765" max="11004" width="9" style="3"/>
    <col min="11005" max="11005" width="2.6640625" style="3" customWidth="1"/>
    <col min="11006" max="11007" width="10.6640625" style="3" customWidth="1"/>
    <col min="11008" max="11008" width="1.6640625" style="3" customWidth="1"/>
    <col min="11009" max="11009" width="2.6640625" style="3" customWidth="1"/>
    <col min="11010" max="11011" width="10.6640625" style="3" customWidth="1"/>
    <col min="11012" max="11012" width="1.6640625" style="3" customWidth="1"/>
    <col min="11013" max="11013" width="2.6640625" style="3" customWidth="1"/>
    <col min="11014" max="11015" width="10.6640625" style="3" customWidth="1"/>
    <col min="11016" max="11016" width="1.6640625" style="3" customWidth="1"/>
    <col min="11017" max="11017" width="2.6640625" style="3" customWidth="1"/>
    <col min="11018" max="11019" width="10.6640625" style="3" customWidth="1"/>
    <col min="11020" max="11020" width="1.6640625" style="3" customWidth="1"/>
    <col min="11021" max="11260" width="9" style="3"/>
    <col min="11261" max="11261" width="2.6640625" style="3" customWidth="1"/>
    <col min="11262" max="11263" width="10.6640625" style="3" customWidth="1"/>
    <col min="11264" max="11264" width="1.6640625" style="3" customWidth="1"/>
    <col min="11265" max="11265" width="2.6640625" style="3" customWidth="1"/>
    <col min="11266" max="11267" width="10.6640625" style="3" customWidth="1"/>
    <col min="11268" max="11268" width="1.6640625" style="3" customWidth="1"/>
    <col min="11269" max="11269" width="2.6640625" style="3" customWidth="1"/>
    <col min="11270" max="11271" width="10.6640625" style="3" customWidth="1"/>
    <col min="11272" max="11272" width="1.6640625" style="3" customWidth="1"/>
    <col min="11273" max="11273" width="2.6640625" style="3" customWidth="1"/>
    <col min="11274" max="11275" width="10.6640625" style="3" customWidth="1"/>
    <col min="11276" max="11276" width="1.6640625" style="3" customWidth="1"/>
    <col min="11277" max="11516" width="9" style="3"/>
    <col min="11517" max="11517" width="2.6640625" style="3" customWidth="1"/>
    <col min="11518" max="11519" width="10.6640625" style="3" customWidth="1"/>
    <col min="11520" max="11520" width="1.6640625" style="3" customWidth="1"/>
    <col min="11521" max="11521" width="2.6640625" style="3" customWidth="1"/>
    <col min="11522" max="11523" width="10.6640625" style="3" customWidth="1"/>
    <col min="11524" max="11524" width="1.6640625" style="3" customWidth="1"/>
    <col min="11525" max="11525" width="2.6640625" style="3" customWidth="1"/>
    <col min="11526" max="11527" width="10.6640625" style="3" customWidth="1"/>
    <col min="11528" max="11528" width="1.6640625" style="3" customWidth="1"/>
    <col min="11529" max="11529" width="2.6640625" style="3" customWidth="1"/>
    <col min="11530" max="11531" width="10.6640625" style="3" customWidth="1"/>
    <col min="11532" max="11532" width="1.6640625" style="3" customWidth="1"/>
    <col min="11533" max="11772" width="9" style="3"/>
    <col min="11773" max="11773" width="2.6640625" style="3" customWidth="1"/>
    <col min="11774" max="11775" width="10.6640625" style="3" customWidth="1"/>
    <col min="11776" max="11776" width="1.6640625" style="3" customWidth="1"/>
    <col min="11777" max="11777" width="2.6640625" style="3" customWidth="1"/>
    <col min="11778" max="11779" width="10.6640625" style="3" customWidth="1"/>
    <col min="11780" max="11780" width="1.6640625" style="3" customWidth="1"/>
    <col min="11781" max="11781" width="2.6640625" style="3" customWidth="1"/>
    <col min="11782" max="11783" width="10.6640625" style="3" customWidth="1"/>
    <col min="11784" max="11784" width="1.6640625" style="3" customWidth="1"/>
    <col min="11785" max="11785" width="2.6640625" style="3" customWidth="1"/>
    <col min="11786" max="11787" width="10.6640625" style="3" customWidth="1"/>
    <col min="11788" max="11788" width="1.6640625" style="3" customWidth="1"/>
    <col min="11789" max="12028" width="9" style="3"/>
    <col min="12029" max="12029" width="2.6640625" style="3" customWidth="1"/>
    <col min="12030" max="12031" width="10.6640625" style="3" customWidth="1"/>
    <col min="12032" max="12032" width="1.6640625" style="3" customWidth="1"/>
    <col min="12033" max="12033" width="2.6640625" style="3" customWidth="1"/>
    <col min="12034" max="12035" width="10.6640625" style="3" customWidth="1"/>
    <col min="12036" max="12036" width="1.6640625" style="3" customWidth="1"/>
    <col min="12037" max="12037" width="2.6640625" style="3" customWidth="1"/>
    <col min="12038" max="12039" width="10.6640625" style="3" customWidth="1"/>
    <col min="12040" max="12040" width="1.6640625" style="3" customWidth="1"/>
    <col min="12041" max="12041" width="2.6640625" style="3" customWidth="1"/>
    <col min="12042" max="12043" width="10.6640625" style="3" customWidth="1"/>
    <col min="12044" max="12044" width="1.6640625" style="3" customWidth="1"/>
    <col min="12045" max="12284" width="9" style="3"/>
    <col min="12285" max="12285" width="2.6640625" style="3" customWidth="1"/>
    <col min="12286" max="12287" width="10.6640625" style="3" customWidth="1"/>
    <col min="12288" max="12288" width="1.6640625" style="3" customWidth="1"/>
    <col min="12289" max="12289" width="2.6640625" style="3" customWidth="1"/>
    <col min="12290" max="12291" width="10.6640625" style="3" customWidth="1"/>
    <col min="12292" max="12292" width="1.6640625" style="3" customWidth="1"/>
    <col min="12293" max="12293" width="2.6640625" style="3" customWidth="1"/>
    <col min="12294" max="12295" width="10.6640625" style="3" customWidth="1"/>
    <col min="12296" max="12296" width="1.6640625" style="3" customWidth="1"/>
    <col min="12297" max="12297" width="2.6640625" style="3" customWidth="1"/>
    <col min="12298" max="12299" width="10.6640625" style="3" customWidth="1"/>
    <col min="12300" max="12300" width="1.6640625" style="3" customWidth="1"/>
    <col min="12301" max="12540" width="9" style="3"/>
    <col min="12541" max="12541" width="2.6640625" style="3" customWidth="1"/>
    <col min="12542" max="12543" width="10.6640625" style="3" customWidth="1"/>
    <col min="12544" max="12544" width="1.6640625" style="3" customWidth="1"/>
    <col min="12545" max="12545" width="2.6640625" style="3" customWidth="1"/>
    <col min="12546" max="12547" width="10.6640625" style="3" customWidth="1"/>
    <col min="12548" max="12548" width="1.6640625" style="3" customWidth="1"/>
    <col min="12549" max="12549" width="2.6640625" style="3" customWidth="1"/>
    <col min="12550" max="12551" width="10.6640625" style="3" customWidth="1"/>
    <col min="12552" max="12552" width="1.6640625" style="3" customWidth="1"/>
    <col min="12553" max="12553" width="2.6640625" style="3" customWidth="1"/>
    <col min="12554" max="12555" width="10.6640625" style="3" customWidth="1"/>
    <col min="12556" max="12556" width="1.6640625" style="3" customWidth="1"/>
    <col min="12557" max="12796" width="9" style="3"/>
    <col min="12797" max="12797" width="2.6640625" style="3" customWidth="1"/>
    <col min="12798" max="12799" width="10.6640625" style="3" customWidth="1"/>
    <col min="12800" max="12800" width="1.6640625" style="3" customWidth="1"/>
    <col min="12801" max="12801" width="2.6640625" style="3" customWidth="1"/>
    <col min="12802" max="12803" width="10.6640625" style="3" customWidth="1"/>
    <col min="12804" max="12804" width="1.6640625" style="3" customWidth="1"/>
    <col min="12805" max="12805" width="2.6640625" style="3" customWidth="1"/>
    <col min="12806" max="12807" width="10.6640625" style="3" customWidth="1"/>
    <col min="12808" max="12808" width="1.6640625" style="3" customWidth="1"/>
    <col min="12809" max="12809" width="2.6640625" style="3" customWidth="1"/>
    <col min="12810" max="12811" width="10.6640625" style="3" customWidth="1"/>
    <col min="12812" max="12812" width="1.6640625" style="3" customWidth="1"/>
    <col min="12813" max="13052" width="9" style="3"/>
    <col min="13053" max="13053" width="2.6640625" style="3" customWidth="1"/>
    <col min="13054" max="13055" width="10.6640625" style="3" customWidth="1"/>
    <col min="13056" max="13056" width="1.6640625" style="3" customWidth="1"/>
    <col min="13057" max="13057" width="2.6640625" style="3" customWidth="1"/>
    <col min="13058" max="13059" width="10.6640625" style="3" customWidth="1"/>
    <col min="13060" max="13060" width="1.6640625" style="3" customWidth="1"/>
    <col min="13061" max="13061" width="2.6640625" style="3" customWidth="1"/>
    <col min="13062" max="13063" width="10.6640625" style="3" customWidth="1"/>
    <col min="13064" max="13064" width="1.6640625" style="3" customWidth="1"/>
    <col min="13065" max="13065" width="2.6640625" style="3" customWidth="1"/>
    <col min="13066" max="13067" width="10.6640625" style="3" customWidth="1"/>
    <col min="13068" max="13068" width="1.6640625" style="3" customWidth="1"/>
    <col min="13069" max="13308" width="9" style="3"/>
    <col min="13309" max="13309" width="2.6640625" style="3" customWidth="1"/>
    <col min="13310" max="13311" width="10.6640625" style="3" customWidth="1"/>
    <col min="13312" max="13312" width="1.6640625" style="3" customWidth="1"/>
    <col min="13313" max="13313" width="2.6640625" style="3" customWidth="1"/>
    <col min="13314" max="13315" width="10.6640625" style="3" customWidth="1"/>
    <col min="13316" max="13316" width="1.6640625" style="3" customWidth="1"/>
    <col min="13317" max="13317" width="2.6640625" style="3" customWidth="1"/>
    <col min="13318" max="13319" width="10.6640625" style="3" customWidth="1"/>
    <col min="13320" max="13320" width="1.6640625" style="3" customWidth="1"/>
    <col min="13321" max="13321" width="2.6640625" style="3" customWidth="1"/>
    <col min="13322" max="13323" width="10.6640625" style="3" customWidth="1"/>
    <col min="13324" max="13324" width="1.6640625" style="3" customWidth="1"/>
    <col min="13325" max="13564" width="9" style="3"/>
    <col min="13565" max="13565" width="2.6640625" style="3" customWidth="1"/>
    <col min="13566" max="13567" width="10.6640625" style="3" customWidth="1"/>
    <col min="13568" max="13568" width="1.6640625" style="3" customWidth="1"/>
    <col min="13569" max="13569" width="2.6640625" style="3" customWidth="1"/>
    <col min="13570" max="13571" width="10.6640625" style="3" customWidth="1"/>
    <col min="13572" max="13572" width="1.6640625" style="3" customWidth="1"/>
    <col min="13573" max="13573" width="2.6640625" style="3" customWidth="1"/>
    <col min="13574" max="13575" width="10.6640625" style="3" customWidth="1"/>
    <col min="13576" max="13576" width="1.6640625" style="3" customWidth="1"/>
    <col min="13577" max="13577" width="2.6640625" style="3" customWidth="1"/>
    <col min="13578" max="13579" width="10.6640625" style="3" customWidth="1"/>
    <col min="13580" max="13580" width="1.6640625" style="3" customWidth="1"/>
    <col min="13581" max="13820" width="9" style="3"/>
    <col min="13821" max="13821" width="2.6640625" style="3" customWidth="1"/>
    <col min="13822" max="13823" width="10.6640625" style="3" customWidth="1"/>
    <col min="13824" max="13824" width="1.6640625" style="3" customWidth="1"/>
    <col min="13825" max="13825" width="2.6640625" style="3" customWidth="1"/>
    <col min="13826" max="13827" width="10.6640625" style="3" customWidth="1"/>
    <col min="13828" max="13828" width="1.6640625" style="3" customWidth="1"/>
    <col min="13829" max="13829" width="2.6640625" style="3" customWidth="1"/>
    <col min="13830" max="13831" width="10.6640625" style="3" customWidth="1"/>
    <col min="13832" max="13832" width="1.6640625" style="3" customWidth="1"/>
    <col min="13833" max="13833" width="2.6640625" style="3" customWidth="1"/>
    <col min="13834" max="13835" width="10.6640625" style="3" customWidth="1"/>
    <col min="13836" max="13836" width="1.6640625" style="3" customWidth="1"/>
    <col min="13837" max="14076" width="9" style="3"/>
    <col min="14077" max="14077" width="2.6640625" style="3" customWidth="1"/>
    <col min="14078" max="14079" width="10.6640625" style="3" customWidth="1"/>
    <col min="14080" max="14080" width="1.6640625" style="3" customWidth="1"/>
    <col min="14081" max="14081" width="2.6640625" style="3" customWidth="1"/>
    <col min="14082" max="14083" width="10.6640625" style="3" customWidth="1"/>
    <col min="14084" max="14084" width="1.6640625" style="3" customWidth="1"/>
    <col min="14085" max="14085" width="2.6640625" style="3" customWidth="1"/>
    <col min="14086" max="14087" width="10.6640625" style="3" customWidth="1"/>
    <col min="14088" max="14088" width="1.6640625" style="3" customWidth="1"/>
    <col min="14089" max="14089" width="2.6640625" style="3" customWidth="1"/>
    <col min="14090" max="14091" width="10.6640625" style="3" customWidth="1"/>
    <col min="14092" max="14092" width="1.6640625" style="3" customWidth="1"/>
    <col min="14093" max="14332" width="9" style="3"/>
    <col min="14333" max="14333" width="2.6640625" style="3" customWidth="1"/>
    <col min="14334" max="14335" width="10.6640625" style="3" customWidth="1"/>
    <col min="14336" max="14336" width="1.6640625" style="3" customWidth="1"/>
    <col min="14337" max="14337" width="2.6640625" style="3" customWidth="1"/>
    <col min="14338" max="14339" width="10.6640625" style="3" customWidth="1"/>
    <col min="14340" max="14340" width="1.6640625" style="3" customWidth="1"/>
    <col min="14341" max="14341" width="2.6640625" style="3" customWidth="1"/>
    <col min="14342" max="14343" width="10.6640625" style="3" customWidth="1"/>
    <col min="14344" max="14344" width="1.6640625" style="3" customWidth="1"/>
    <col min="14345" max="14345" width="2.6640625" style="3" customWidth="1"/>
    <col min="14346" max="14347" width="10.6640625" style="3" customWidth="1"/>
    <col min="14348" max="14348" width="1.6640625" style="3" customWidth="1"/>
    <col min="14349" max="14588" width="9" style="3"/>
    <col min="14589" max="14589" width="2.6640625" style="3" customWidth="1"/>
    <col min="14590" max="14591" width="10.6640625" style="3" customWidth="1"/>
    <col min="14592" max="14592" width="1.6640625" style="3" customWidth="1"/>
    <col min="14593" max="14593" width="2.6640625" style="3" customWidth="1"/>
    <col min="14594" max="14595" width="10.6640625" style="3" customWidth="1"/>
    <col min="14596" max="14596" width="1.6640625" style="3" customWidth="1"/>
    <col min="14597" max="14597" width="2.6640625" style="3" customWidth="1"/>
    <col min="14598" max="14599" width="10.6640625" style="3" customWidth="1"/>
    <col min="14600" max="14600" width="1.6640625" style="3" customWidth="1"/>
    <col min="14601" max="14601" width="2.6640625" style="3" customWidth="1"/>
    <col min="14602" max="14603" width="10.6640625" style="3" customWidth="1"/>
    <col min="14604" max="14604" width="1.6640625" style="3" customWidth="1"/>
    <col min="14605" max="14844" width="9" style="3"/>
    <col min="14845" max="14845" width="2.6640625" style="3" customWidth="1"/>
    <col min="14846" max="14847" width="10.6640625" style="3" customWidth="1"/>
    <col min="14848" max="14848" width="1.6640625" style="3" customWidth="1"/>
    <col min="14849" max="14849" width="2.6640625" style="3" customWidth="1"/>
    <col min="14850" max="14851" width="10.6640625" style="3" customWidth="1"/>
    <col min="14852" max="14852" width="1.6640625" style="3" customWidth="1"/>
    <col min="14853" max="14853" width="2.6640625" style="3" customWidth="1"/>
    <col min="14854" max="14855" width="10.6640625" style="3" customWidth="1"/>
    <col min="14856" max="14856" width="1.6640625" style="3" customWidth="1"/>
    <col min="14857" max="14857" width="2.6640625" style="3" customWidth="1"/>
    <col min="14858" max="14859" width="10.6640625" style="3" customWidth="1"/>
    <col min="14860" max="14860" width="1.6640625" style="3" customWidth="1"/>
    <col min="14861" max="15100" width="9" style="3"/>
    <col min="15101" max="15101" width="2.6640625" style="3" customWidth="1"/>
    <col min="15102" max="15103" width="10.6640625" style="3" customWidth="1"/>
    <col min="15104" max="15104" width="1.6640625" style="3" customWidth="1"/>
    <col min="15105" max="15105" width="2.6640625" style="3" customWidth="1"/>
    <col min="15106" max="15107" width="10.6640625" style="3" customWidth="1"/>
    <col min="15108" max="15108" width="1.6640625" style="3" customWidth="1"/>
    <col min="15109" max="15109" width="2.6640625" style="3" customWidth="1"/>
    <col min="15110" max="15111" width="10.6640625" style="3" customWidth="1"/>
    <col min="15112" max="15112" width="1.6640625" style="3" customWidth="1"/>
    <col min="15113" max="15113" width="2.6640625" style="3" customWidth="1"/>
    <col min="15114" max="15115" width="10.6640625" style="3" customWidth="1"/>
    <col min="15116" max="15116" width="1.6640625" style="3" customWidth="1"/>
    <col min="15117" max="15356" width="9" style="3"/>
    <col min="15357" max="15357" width="2.6640625" style="3" customWidth="1"/>
    <col min="15358" max="15359" width="10.6640625" style="3" customWidth="1"/>
    <col min="15360" max="15360" width="1.6640625" style="3" customWidth="1"/>
    <col min="15361" max="15361" width="2.6640625" style="3" customWidth="1"/>
    <col min="15362" max="15363" width="10.6640625" style="3" customWidth="1"/>
    <col min="15364" max="15364" width="1.6640625" style="3" customWidth="1"/>
    <col min="15365" max="15365" width="2.6640625" style="3" customWidth="1"/>
    <col min="15366" max="15367" width="10.6640625" style="3" customWidth="1"/>
    <col min="15368" max="15368" width="1.6640625" style="3" customWidth="1"/>
    <col min="15369" max="15369" width="2.6640625" style="3" customWidth="1"/>
    <col min="15370" max="15371" width="10.6640625" style="3" customWidth="1"/>
    <col min="15372" max="15372" width="1.6640625" style="3" customWidth="1"/>
    <col min="15373" max="15612" width="9" style="3"/>
    <col min="15613" max="15613" width="2.6640625" style="3" customWidth="1"/>
    <col min="15614" max="15615" width="10.6640625" style="3" customWidth="1"/>
    <col min="15616" max="15616" width="1.6640625" style="3" customWidth="1"/>
    <col min="15617" max="15617" width="2.6640625" style="3" customWidth="1"/>
    <col min="15618" max="15619" width="10.6640625" style="3" customWidth="1"/>
    <col min="15620" max="15620" width="1.6640625" style="3" customWidth="1"/>
    <col min="15621" max="15621" width="2.6640625" style="3" customWidth="1"/>
    <col min="15622" max="15623" width="10.6640625" style="3" customWidth="1"/>
    <col min="15624" max="15624" width="1.6640625" style="3" customWidth="1"/>
    <col min="15625" max="15625" width="2.6640625" style="3" customWidth="1"/>
    <col min="15626" max="15627" width="10.6640625" style="3" customWidth="1"/>
    <col min="15628" max="15628" width="1.6640625" style="3" customWidth="1"/>
    <col min="15629" max="15868" width="9" style="3"/>
    <col min="15869" max="15869" width="2.6640625" style="3" customWidth="1"/>
    <col min="15870" max="15871" width="10.6640625" style="3" customWidth="1"/>
    <col min="15872" max="15872" width="1.6640625" style="3" customWidth="1"/>
    <col min="15873" max="15873" width="2.6640625" style="3" customWidth="1"/>
    <col min="15874" max="15875" width="10.6640625" style="3" customWidth="1"/>
    <col min="15876" max="15876" width="1.6640625" style="3" customWidth="1"/>
    <col min="15877" max="15877" width="2.6640625" style="3" customWidth="1"/>
    <col min="15878" max="15879" width="10.6640625" style="3" customWidth="1"/>
    <col min="15880" max="15880" width="1.6640625" style="3" customWidth="1"/>
    <col min="15881" max="15881" width="2.6640625" style="3" customWidth="1"/>
    <col min="15882" max="15883" width="10.6640625" style="3" customWidth="1"/>
    <col min="15884" max="15884" width="1.6640625" style="3" customWidth="1"/>
    <col min="15885" max="16124" width="9" style="3"/>
    <col min="16125" max="16125" width="2.6640625" style="3" customWidth="1"/>
    <col min="16126" max="16127" width="10.6640625" style="3" customWidth="1"/>
    <col min="16128" max="16128" width="1.6640625" style="3" customWidth="1"/>
    <col min="16129" max="16129" width="2.6640625" style="3" customWidth="1"/>
    <col min="16130" max="16131" width="10.6640625" style="3" customWidth="1"/>
    <col min="16132" max="16132" width="1.6640625" style="3" customWidth="1"/>
    <col min="16133" max="16133" width="2.6640625" style="3" customWidth="1"/>
    <col min="16134" max="16135" width="10.6640625" style="3" customWidth="1"/>
    <col min="16136" max="16136" width="1.6640625" style="3" customWidth="1"/>
    <col min="16137" max="16137" width="2.6640625" style="3" customWidth="1"/>
    <col min="16138" max="16139" width="10.6640625" style="3" customWidth="1"/>
    <col min="16140" max="16140" width="1.6640625" style="3" customWidth="1"/>
    <col min="16141" max="16384" width="9" style="3"/>
  </cols>
  <sheetData>
    <row r="2" spans="1:17" ht="27.9" customHeight="1">
      <c r="A2" s="1"/>
      <c r="B2" s="112" t="s">
        <v>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"/>
      <c r="Q2" s="2"/>
    </row>
    <row r="3" spans="1:17" ht="20.100000000000001" customHeight="1">
      <c r="A3" s="1"/>
      <c r="B3" s="1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2"/>
      <c r="Q3" s="2"/>
    </row>
    <row r="4" spans="1:17" ht="20.100000000000001" customHeight="1">
      <c r="A4" s="1"/>
      <c r="B4" s="94" t="s">
        <v>1</v>
      </c>
      <c r="C4" s="94"/>
      <c r="D4" s="94"/>
      <c r="E4" s="94"/>
      <c r="F4" s="94"/>
      <c r="G4" s="94"/>
      <c r="H4" s="94"/>
      <c r="I4" s="94"/>
      <c r="J4" s="1"/>
      <c r="K4" s="1"/>
      <c r="L4" s="1"/>
      <c r="M4" s="1"/>
      <c r="N4" s="1"/>
      <c r="O4" s="1"/>
      <c r="P4" s="2"/>
      <c r="Q4" s="2"/>
    </row>
    <row r="5" spans="1:17" ht="20.100000000000001" customHeight="1" thickBot="1">
      <c r="A5" s="1"/>
      <c r="B5" s="4" t="s">
        <v>2</v>
      </c>
      <c r="C5" s="97"/>
      <c r="D5" s="98"/>
      <c r="E5" s="99"/>
      <c r="F5" s="5" t="s">
        <v>3</v>
      </c>
      <c r="G5" s="114"/>
      <c r="H5" s="115"/>
      <c r="I5" s="116"/>
      <c r="J5" s="1"/>
      <c r="K5" s="1"/>
      <c r="L5" s="1"/>
      <c r="M5" s="1"/>
      <c r="N5" s="1"/>
      <c r="O5" s="1"/>
      <c r="P5" s="2"/>
      <c r="Q5" s="2"/>
    </row>
    <row r="6" spans="1:17" ht="20.100000000000001" customHeight="1" thickTop="1">
      <c r="A6" s="1"/>
      <c r="B6" s="6" t="s">
        <v>4</v>
      </c>
      <c r="C6" s="109">
        <f>K19+K49</f>
        <v>0</v>
      </c>
      <c r="D6" s="109"/>
      <c r="E6" s="109"/>
      <c r="F6" s="7" t="s">
        <v>5</v>
      </c>
      <c r="G6" s="97"/>
      <c r="H6" s="98"/>
      <c r="I6" s="99"/>
      <c r="J6" s="110" t="s">
        <v>6</v>
      </c>
      <c r="K6" s="111"/>
      <c r="L6" s="111"/>
      <c r="M6" s="111"/>
      <c r="N6" s="111"/>
      <c r="O6" s="111"/>
      <c r="P6" s="2"/>
      <c r="Q6" s="2"/>
    </row>
    <row r="7" spans="1:17" ht="20.100000000000001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</row>
    <row r="8" spans="1:17" ht="20.100000000000001" customHeight="1">
      <c r="A8" s="1"/>
      <c r="B8" s="94" t="s">
        <v>7</v>
      </c>
      <c r="C8" s="94"/>
      <c r="D8" s="94"/>
      <c r="E8" s="94"/>
      <c r="F8" s="94"/>
      <c r="G8" s="94"/>
      <c r="H8" s="94"/>
      <c r="I8" s="94"/>
      <c r="J8" s="1"/>
      <c r="K8" s="1"/>
      <c r="L8" s="1"/>
      <c r="M8" s="1"/>
      <c r="N8" s="1"/>
      <c r="O8" s="1"/>
      <c r="P8" s="2"/>
      <c r="Q8" s="2"/>
    </row>
    <row r="9" spans="1:17" ht="20.100000000000001" customHeight="1">
      <c r="A9" s="1"/>
      <c r="B9" s="95" t="s">
        <v>8</v>
      </c>
      <c r="C9" s="95"/>
      <c r="D9" s="95"/>
      <c r="E9" s="96"/>
      <c r="F9" s="97"/>
      <c r="G9" s="98"/>
      <c r="H9" s="98"/>
      <c r="I9" s="99"/>
      <c r="J9" s="1"/>
      <c r="K9" s="1"/>
      <c r="L9" s="1"/>
      <c r="M9" s="1"/>
      <c r="N9" s="1"/>
      <c r="O9" s="1"/>
      <c r="P9" s="2"/>
      <c r="Q9" s="2"/>
    </row>
    <row r="10" spans="1:17" ht="20.100000000000001" customHeight="1">
      <c r="A10" s="1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</row>
    <row r="11" spans="1:17" ht="20.100000000000001" customHeight="1">
      <c r="A11" s="1"/>
      <c r="B11" s="94" t="s">
        <v>9</v>
      </c>
      <c r="C11" s="94"/>
      <c r="D11" s="94"/>
      <c r="E11" s="94"/>
      <c r="F11" s="94"/>
      <c r="G11" s="94"/>
      <c r="H11" s="94"/>
      <c r="I11" s="94"/>
      <c r="J11" s="9"/>
      <c r="K11" s="9"/>
      <c r="L11" s="9"/>
      <c r="M11" s="9"/>
      <c r="N11" s="9"/>
      <c r="O11" s="9"/>
      <c r="P11" s="2"/>
      <c r="Q11" s="2"/>
    </row>
    <row r="12" spans="1:17" ht="20.100000000000001" customHeight="1">
      <c r="A12" s="1"/>
      <c r="B12" s="6" t="s">
        <v>10</v>
      </c>
      <c r="C12" s="100" t="s">
        <v>11</v>
      </c>
      <c r="D12" s="101"/>
      <c r="E12" s="100" t="s">
        <v>12</v>
      </c>
      <c r="F12" s="101"/>
      <c r="G12" s="100" t="s">
        <v>13</v>
      </c>
      <c r="H12" s="95"/>
      <c r="I12" s="101"/>
      <c r="J12" s="100" t="s">
        <v>14</v>
      </c>
      <c r="K12" s="95"/>
      <c r="L12" s="95"/>
      <c r="M12" s="95"/>
      <c r="N12" s="95"/>
      <c r="O12" s="95"/>
      <c r="P12" s="2"/>
      <c r="Q12" s="2"/>
    </row>
    <row r="13" spans="1:17" ht="20.100000000000001" customHeight="1">
      <c r="A13" s="1"/>
      <c r="B13" s="10"/>
      <c r="C13" s="102"/>
      <c r="D13" s="103"/>
      <c r="E13" s="102" t="s">
        <v>15</v>
      </c>
      <c r="F13" s="103"/>
      <c r="G13" s="104"/>
      <c r="H13" s="105"/>
      <c r="I13" s="106"/>
      <c r="J13" s="107" t="s">
        <v>16</v>
      </c>
      <c r="K13" s="108"/>
      <c r="L13" s="108"/>
      <c r="M13" s="108"/>
      <c r="N13" s="108"/>
      <c r="O13" s="108"/>
      <c r="P13" s="2"/>
      <c r="Q13" s="2"/>
    </row>
    <row r="14" spans="1:17" ht="9.9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20"/>
    </row>
    <row r="15" spans="1:17" ht="9.9" customHeight="1" thickTop="1">
      <c r="A15" s="1"/>
      <c r="B15" s="13"/>
      <c r="C15" s="13"/>
      <c r="D15" s="13"/>
      <c r="E15" s="13"/>
      <c r="F15" s="13"/>
      <c r="G15" s="13"/>
      <c r="H15" s="13"/>
      <c r="I15" s="13"/>
      <c r="J15" s="14"/>
      <c r="K15" s="14"/>
      <c r="L15" s="1"/>
      <c r="M15" s="1"/>
      <c r="N15" s="1"/>
      <c r="O15" s="1"/>
      <c r="P15" s="2"/>
      <c r="Q15" s="2"/>
    </row>
    <row r="16" spans="1:17" ht="20.100000000000001" customHeight="1">
      <c r="A16" s="15"/>
      <c r="B16" s="16">
        <v>600</v>
      </c>
      <c r="C16" s="16">
        <v>800</v>
      </c>
      <c r="D16" s="17"/>
      <c r="E16" s="17"/>
      <c r="F16" s="17"/>
      <c r="G16" s="17"/>
      <c r="H16" s="17"/>
      <c r="I16" s="17"/>
      <c r="J16" s="15"/>
      <c r="K16" s="15"/>
      <c r="L16" s="15"/>
      <c r="M16" s="19"/>
      <c r="N16" s="15"/>
      <c r="O16" s="15"/>
      <c r="P16" s="20"/>
      <c r="Q16" s="20"/>
    </row>
    <row r="17" spans="1:30" ht="20.100000000000001" customHeight="1">
      <c r="A17" s="93" t="s">
        <v>26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54"/>
      <c r="R17" s="83" t="s">
        <v>25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9.9" customHeight="1">
      <c r="A18" s="15"/>
      <c r="B18" s="16"/>
      <c r="C18" s="16"/>
      <c r="D18" s="17"/>
      <c r="E18" s="17"/>
      <c r="F18" s="17"/>
      <c r="G18" s="17"/>
      <c r="H18" s="17"/>
      <c r="I18" s="17"/>
      <c r="J18" s="18"/>
      <c r="K18" s="18"/>
      <c r="L18" s="15"/>
      <c r="M18" s="19"/>
      <c r="N18" s="15"/>
      <c r="O18" s="15"/>
      <c r="P18" s="20"/>
      <c r="Q18" s="2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20.100000000000001" customHeight="1">
      <c r="A19" s="1"/>
      <c r="B19" s="90" t="s">
        <v>27</v>
      </c>
      <c r="C19" s="90"/>
      <c r="D19" s="90"/>
      <c r="E19" s="90"/>
      <c r="F19" s="90"/>
      <c r="G19" s="90"/>
      <c r="H19" s="21"/>
      <c r="I19" s="22"/>
      <c r="J19" s="23" t="s">
        <v>37</v>
      </c>
      <c r="K19" s="24">
        <f>C21+G21+K21+O21</f>
        <v>0</v>
      </c>
      <c r="L19" s="13"/>
      <c r="M19" s="25"/>
      <c r="N19" s="13"/>
      <c r="O19" s="13"/>
      <c r="P19" s="20"/>
      <c r="Q19" s="20"/>
      <c r="R19" s="55"/>
      <c r="S19" s="56" t="s">
        <v>62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20.100000000000001" customHeight="1">
      <c r="A20" s="1"/>
      <c r="B20" s="26" t="s">
        <v>18</v>
      </c>
      <c r="C20" s="26" t="s">
        <v>19</v>
      </c>
      <c r="D20" s="26"/>
      <c r="E20" s="26"/>
      <c r="F20" s="26" t="s">
        <v>18</v>
      </c>
      <c r="G20" s="26" t="s">
        <v>19</v>
      </c>
      <c r="H20" s="27"/>
      <c r="I20" s="26"/>
      <c r="J20" s="26" t="s">
        <v>18</v>
      </c>
      <c r="K20" s="26" t="s">
        <v>19</v>
      </c>
      <c r="L20" s="28"/>
      <c r="M20" s="29"/>
      <c r="N20" s="26" t="s">
        <v>18</v>
      </c>
      <c r="O20" s="26" t="s">
        <v>19</v>
      </c>
      <c r="P20" s="20"/>
      <c r="Q20" s="20"/>
      <c r="R20" s="55"/>
      <c r="S20" s="57" t="s">
        <v>38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30" ht="20.100000000000001" customHeight="1">
      <c r="A21" s="1"/>
      <c r="B21" s="30">
        <f>COUNTA(C24:C43)</f>
        <v>0</v>
      </c>
      <c r="C21" s="31">
        <f>B21*$B$16</f>
        <v>0</v>
      </c>
      <c r="D21" s="1"/>
      <c r="E21" s="1"/>
      <c r="F21" s="30">
        <f>COUNTA(G24:G43)</f>
        <v>0</v>
      </c>
      <c r="G21" s="31">
        <f>F21*$B$16</f>
        <v>0</v>
      </c>
      <c r="H21" s="1"/>
      <c r="I21" s="1"/>
      <c r="J21" s="30">
        <f>COUNTA(K24:K43)/2</f>
        <v>0</v>
      </c>
      <c r="K21" s="31">
        <f>J21*$C$16</f>
        <v>0</v>
      </c>
      <c r="L21" s="1"/>
      <c r="M21" s="1"/>
      <c r="N21" s="30">
        <f>COUNTA(O24:O43)/2</f>
        <v>0</v>
      </c>
      <c r="O21" s="31">
        <f>N21*$C$16</f>
        <v>0</v>
      </c>
      <c r="P21" s="2"/>
      <c r="Q21" s="2"/>
      <c r="R21" s="55"/>
      <c r="S21" s="57" t="s">
        <v>39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30" ht="25.5" customHeight="1" thickBot="1">
      <c r="A22" s="91" t="s">
        <v>28</v>
      </c>
      <c r="B22" s="91"/>
      <c r="C22" s="91"/>
      <c r="D22" s="1"/>
      <c r="E22" s="1"/>
      <c r="F22" s="91" t="s">
        <v>29</v>
      </c>
      <c r="G22" s="91"/>
      <c r="H22" s="1"/>
      <c r="I22" s="92" t="s">
        <v>30</v>
      </c>
      <c r="J22" s="92"/>
      <c r="K22" s="92"/>
      <c r="L22" s="1"/>
      <c r="M22" s="92" t="s">
        <v>31</v>
      </c>
      <c r="N22" s="92"/>
      <c r="O22" s="92"/>
      <c r="P22" s="2"/>
      <c r="Q22" s="2"/>
      <c r="R22" s="55"/>
      <c r="S22" s="58" t="s">
        <v>40</v>
      </c>
      <c r="T22" s="59"/>
      <c r="U22" s="59"/>
      <c r="V22" s="59"/>
      <c r="W22" s="59"/>
      <c r="X22" s="59"/>
      <c r="Y22" s="59"/>
      <c r="Z22" s="60"/>
      <c r="AA22" s="55"/>
      <c r="AB22" s="55"/>
      <c r="AC22" s="55"/>
      <c r="AD22" s="55"/>
    </row>
    <row r="23" spans="1:30" ht="20.100000000000001" customHeight="1" thickTop="1">
      <c r="A23" s="32"/>
      <c r="B23" s="32" t="s">
        <v>20</v>
      </c>
      <c r="C23" s="32" t="s">
        <v>21</v>
      </c>
      <c r="D23" s="33"/>
      <c r="E23" s="32"/>
      <c r="F23" s="32" t="s">
        <v>20</v>
      </c>
      <c r="G23" s="32" t="s">
        <v>21</v>
      </c>
      <c r="H23" s="1"/>
      <c r="I23" s="32"/>
      <c r="J23" s="32" t="s">
        <v>20</v>
      </c>
      <c r="K23" s="32" t="s">
        <v>21</v>
      </c>
      <c r="L23" s="1"/>
      <c r="M23" s="32"/>
      <c r="N23" s="32" t="s">
        <v>20</v>
      </c>
      <c r="O23" s="32" t="s">
        <v>21</v>
      </c>
      <c r="P23" s="2"/>
      <c r="Q23" s="2"/>
      <c r="R23" s="61"/>
      <c r="S23" s="62" t="s">
        <v>41</v>
      </c>
      <c r="T23" s="62" t="s">
        <v>42</v>
      </c>
      <c r="U23" s="62" t="s">
        <v>43</v>
      </c>
      <c r="V23" s="62" t="s">
        <v>44</v>
      </c>
      <c r="W23" s="63" t="s">
        <v>45</v>
      </c>
      <c r="X23" s="64" t="s">
        <v>46</v>
      </c>
      <c r="Y23" s="65" t="s">
        <v>67</v>
      </c>
      <c r="Z23" s="65" t="s">
        <v>66</v>
      </c>
      <c r="AA23" s="65" t="s">
        <v>68</v>
      </c>
      <c r="AB23" s="65" t="s">
        <v>65</v>
      </c>
      <c r="AC23" s="65" t="s">
        <v>64</v>
      </c>
      <c r="AD23" s="66" t="s">
        <v>49</v>
      </c>
    </row>
    <row r="24" spans="1:30" ht="20.100000000000001" customHeight="1" thickBot="1">
      <c r="A24" s="34">
        <v>1</v>
      </c>
      <c r="B24" s="35"/>
      <c r="C24" s="35"/>
      <c r="D24" s="36"/>
      <c r="E24" s="34">
        <v>1</v>
      </c>
      <c r="F24" s="35"/>
      <c r="G24" s="35"/>
      <c r="H24" s="1"/>
      <c r="I24" s="88">
        <v>1</v>
      </c>
      <c r="J24" s="37"/>
      <c r="K24" s="37"/>
      <c r="L24" s="1"/>
      <c r="M24" s="88">
        <v>1</v>
      </c>
      <c r="N24" s="37"/>
      <c r="O24" s="37"/>
      <c r="P24" s="2"/>
      <c r="Q24" s="2"/>
      <c r="R24" s="67" t="s">
        <v>60</v>
      </c>
      <c r="S24" s="67" t="s">
        <v>23</v>
      </c>
      <c r="T24" s="67" t="s">
        <v>50</v>
      </c>
      <c r="U24" s="67"/>
      <c r="V24" s="67" t="s">
        <v>51</v>
      </c>
      <c r="W24" s="68">
        <v>19980101</v>
      </c>
      <c r="X24" s="69"/>
      <c r="Y24" s="67" t="s">
        <v>52</v>
      </c>
      <c r="Z24" s="67" t="s">
        <v>53</v>
      </c>
      <c r="AA24" s="67" t="s">
        <v>54</v>
      </c>
      <c r="AB24" s="67"/>
      <c r="AC24" s="67" t="s">
        <v>55</v>
      </c>
      <c r="AD24" s="70" t="s">
        <v>56</v>
      </c>
    </row>
    <row r="25" spans="1:30" ht="20.100000000000001" customHeight="1" thickBot="1">
      <c r="A25" s="38">
        <v>2</v>
      </c>
      <c r="B25" s="35"/>
      <c r="C25" s="35"/>
      <c r="D25" s="36"/>
      <c r="E25" s="39">
        <v>2</v>
      </c>
      <c r="F25" s="40"/>
      <c r="G25" s="35"/>
      <c r="H25" s="1"/>
      <c r="I25" s="87"/>
      <c r="J25" s="41"/>
      <c r="K25" s="42"/>
      <c r="L25" s="1"/>
      <c r="M25" s="87"/>
      <c r="N25" s="41"/>
      <c r="O25" s="41"/>
      <c r="P25" s="2"/>
      <c r="Q25" s="2"/>
      <c r="R25" s="67" t="s">
        <v>60</v>
      </c>
      <c r="S25" s="67" t="s">
        <v>24</v>
      </c>
      <c r="T25" s="67" t="s">
        <v>50</v>
      </c>
      <c r="U25" s="67"/>
      <c r="V25" s="67"/>
      <c r="W25" s="68"/>
      <c r="X25" s="69"/>
      <c r="Y25" s="67" t="s">
        <v>57</v>
      </c>
      <c r="Z25" s="67" t="s">
        <v>58</v>
      </c>
      <c r="AA25" s="67"/>
      <c r="AB25" s="67"/>
      <c r="AC25" s="67" t="s">
        <v>59</v>
      </c>
      <c r="AD25" s="70"/>
    </row>
    <row r="26" spans="1:30" ht="20.100000000000001" customHeight="1" thickBot="1">
      <c r="A26" s="43">
        <v>3</v>
      </c>
      <c r="B26" s="35"/>
      <c r="C26" s="35"/>
      <c r="D26" s="36"/>
      <c r="E26" s="39">
        <v>3</v>
      </c>
      <c r="F26" s="40"/>
      <c r="G26" s="35"/>
      <c r="H26" s="1"/>
      <c r="I26" s="86">
        <v>2</v>
      </c>
      <c r="J26" s="37"/>
      <c r="K26" s="37"/>
      <c r="L26" s="1"/>
      <c r="M26" s="86">
        <v>2</v>
      </c>
      <c r="N26" s="44"/>
      <c r="O26" s="37"/>
      <c r="P26" s="2"/>
      <c r="Q26" s="2"/>
      <c r="R26" s="34">
        <v>1</v>
      </c>
      <c r="S26" s="71"/>
      <c r="T26" s="71"/>
      <c r="U26" s="71"/>
      <c r="V26" s="71"/>
      <c r="W26" s="72"/>
      <c r="X26" s="73"/>
      <c r="Y26" s="71"/>
      <c r="Z26" s="71"/>
      <c r="AA26" s="71"/>
      <c r="AB26" s="71"/>
      <c r="AC26" s="71"/>
      <c r="AD26" s="74"/>
    </row>
    <row r="27" spans="1:30" ht="20.100000000000001" customHeight="1" thickBot="1">
      <c r="A27" s="39">
        <v>4</v>
      </c>
      <c r="B27" s="35"/>
      <c r="C27" s="35"/>
      <c r="D27" s="45"/>
      <c r="E27" s="39">
        <v>4</v>
      </c>
      <c r="F27" s="40"/>
      <c r="G27" s="35"/>
      <c r="H27" s="1"/>
      <c r="I27" s="87"/>
      <c r="J27" s="41"/>
      <c r="K27" s="42"/>
      <c r="L27" s="1"/>
      <c r="M27" s="87"/>
      <c r="N27" s="41"/>
      <c r="O27" s="41"/>
      <c r="P27" s="2"/>
      <c r="Q27" s="2"/>
      <c r="R27" s="39">
        <v>2</v>
      </c>
      <c r="S27" s="75"/>
      <c r="T27" s="75"/>
      <c r="U27" s="75"/>
      <c r="V27" s="75"/>
      <c r="W27" s="76"/>
      <c r="X27" s="77"/>
      <c r="Y27" s="75"/>
      <c r="Z27" s="75"/>
      <c r="AA27" s="75"/>
      <c r="AB27" s="75"/>
      <c r="AC27" s="75"/>
      <c r="AD27" s="78"/>
    </row>
    <row r="28" spans="1:30" ht="20.100000000000001" customHeight="1" thickBot="1">
      <c r="A28" s="39">
        <v>5</v>
      </c>
      <c r="B28" s="35"/>
      <c r="C28" s="35"/>
      <c r="D28" s="45"/>
      <c r="E28" s="39">
        <v>5</v>
      </c>
      <c r="F28" s="46"/>
      <c r="G28" s="35"/>
      <c r="H28" s="1"/>
      <c r="I28" s="86">
        <v>3</v>
      </c>
      <c r="J28" s="37"/>
      <c r="K28" s="37"/>
      <c r="L28" s="1"/>
      <c r="M28" s="86">
        <v>3</v>
      </c>
      <c r="N28" s="47"/>
      <c r="O28" s="37"/>
      <c r="P28" s="2"/>
      <c r="Q28" s="2"/>
      <c r="R28" s="34">
        <v>3</v>
      </c>
      <c r="S28" s="75"/>
      <c r="T28" s="75"/>
      <c r="U28" s="75"/>
      <c r="V28" s="75"/>
      <c r="W28" s="76"/>
      <c r="X28" s="77"/>
      <c r="Y28" s="75"/>
      <c r="Z28" s="75"/>
      <c r="AA28" s="75"/>
      <c r="AB28" s="75"/>
      <c r="AC28" s="75"/>
      <c r="AD28" s="78"/>
    </row>
    <row r="29" spans="1:30" ht="20.100000000000001" customHeight="1" thickBot="1">
      <c r="A29" s="38">
        <v>6</v>
      </c>
      <c r="B29" s="35"/>
      <c r="C29" s="35"/>
      <c r="D29" s="36"/>
      <c r="E29" s="38">
        <v>6</v>
      </c>
      <c r="F29" s="40"/>
      <c r="G29" s="35"/>
      <c r="H29" s="1"/>
      <c r="I29" s="87"/>
      <c r="J29" s="41"/>
      <c r="K29" s="42"/>
      <c r="L29" s="1"/>
      <c r="M29" s="87"/>
      <c r="N29" s="42"/>
      <c r="O29" s="41"/>
      <c r="P29" s="2"/>
      <c r="Q29" s="2"/>
      <c r="R29" s="39">
        <v>4</v>
      </c>
      <c r="S29" s="75"/>
      <c r="T29" s="75"/>
      <c r="U29" s="75"/>
      <c r="V29" s="75"/>
      <c r="W29" s="76"/>
      <c r="X29" s="77"/>
      <c r="Y29" s="75"/>
      <c r="Z29" s="75"/>
      <c r="AA29" s="75"/>
      <c r="AB29" s="75"/>
      <c r="AC29" s="75"/>
      <c r="AD29" s="78"/>
    </row>
    <row r="30" spans="1:30" ht="20.100000000000001" customHeight="1" thickBot="1">
      <c r="A30" s="39">
        <v>7</v>
      </c>
      <c r="B30" s="35"/>
      <c r="C30" s="35"/>
      <c r="D30" s="36"/>
      <c r="E30" s="39">
        <v>7</v>
      </c>
      <c r="F30" s="40"/>
      <c r="G30" s="35"/>
      <c r="H30" s="1"/>
      <c r="I30" s="84">
        <v>4</v>
      </c>
      <c r="J30" s="44"/>
      <c r="K30" s="37"/>
      <c r="L30" s="1"/>
      <c r="M30" s="86">
        <v>4</v>
      </c>
      <c r="N30" s="44"/>
      <c r="O30" s="37"/>
      <c r="P30" s="2"/>
      <c r="Q30" s="2"/>
      <c r="R30" s="34">
        <v>5</v>
      </c>
      <c r="S30" s="75"/>
      <c r="T30" s="75"/>
      <c r="U30" s="75"/>
      <c r="V30" s="75"/>
      <c r="W30" s="76"/>
      <c r="X30" s="77"/>
      <c r="Y30" s="75"/>
      <c r="Z30" s="75"/>
      <c r="AA30" s="75"/>
      <c r="AB30" s="75"/>
      <c r="AC30" s="75"/>
      <c r="AD30" s="78"/>
    </row>
    <row r="31" spans="1:30" ht="20.100000000000001" customHeight="1" thickBot="1">
      <c r="A31" s="39">
        <v>8</v>
      </c>
      <c r="B31" s="35"/>
      <c r="C31" s="35"/>
      <c r="D31" s="36"/>
      <c r="E31" s="38">
        <v>8</v>
      </c>
      <c r="F31" s="46"/>
      <c r="G31" s="35"/>
      <c r="H31" s="1"/>
      <c r="I31" s="84"/>
      <c r="J31" s="41"/>
      <c r="K31" s="42"/>
      <c r="L31" s="1"/>
      <c r="M31" s="87"/>
      <c r="N31" s="46"/>
      <c r="O31" s="41"/>
      <c r="P31" s="2"/>
      <c r="Q31" s="2"/>
      <c r="R31" s="39">
        <v>6</v>
      </c>
      <c r="S31" s="75"/>
      <c r="T31" s="75"/>
      <c r="U31" s="75"/>
      <c r="V31" s="75"/>
      <c r="W31" s="76"/>
      <c r="X31" s="77"/>
      <c r="Y31" s="75"/>
      <c r="Z31" s="75"/>
      <c r="AA31" s="75"/>
      <c r="AB31" s="75"/>
      <c r="AC31" s="75"/>
      <c r="AD31" s="78"/>
    </row>
    <row r="32" spans="1:30" ht="20.100000000000001" customHeight="1" thickBot="1">
      <c r="A32" s="39">
        <v>9</v>
      </c>
      <c r="B32" s="35"/>
      <c r="C32" s="35"/>
      <c r="D32" s="36"/>
      <c r="E32" s="39">
        <v>9</v>
      </c>
      <c r="F32" s="40"/>
      <c r="G32" s="35"/>
      <c r="H32" s="1"/>
      <c r="I32" s="86">
        <v>5</v>
      </c>
      <c r="J32" s="44"/>
      <c r="K32" s="37"/>
      <c r="L32" s="1"/>
      <c r="M32" s="84">
        <v>5</v>
      </c>
      <c r="N32" s="44"/>
      <c r="O32" s="37"/>
      <c r="P32" s="2"/>
      <c r="Q32" s="2"/>
      <c r="R32" s="34">
        <v>7</v>
      </c>
      <c r="S32" s="75"/>
      <c r="T32" s="75"/>
      <c r="U32" s="75"/>
      <c r="V32" s="75"/>
      <c r="W32" s="76"/>
      <c r="X32" s="77"/>
      <c r="Y32" s="75"/>
      <c r="Z32" s="75"/>
      <c r="AA32" s="75"/>
      <c r="AB32" s="75"/>
      <c r="AC32" s="75"/>
      <c r="AD32" s="78"/>
    </row>
    <row r="33" spans="1:30" ht="20.100000000000001" customHeight="1" thickBot="1">
      <c r="A33" s="39">
        <v>10</v>
      </c>
      <c r="B33" s="35"/>
      <c r="C33" s="35"/>
      <c r="D33" s="36"/>
      <c r="E33" s="39">
        <v>10</v>
      </c>
      <c r="F33" s="46"/>
      <c r="G33" s="35"/>
      <c r="H33" s="1"/>
      <c r="I33" s="84"/>
      <c r="J33" s="46"/>
      <c r="K33" s="42"/>
      <c r="L33" s="1"/>
      <c r="M33" s="84"/>
      <c r="N33" s="41"/>
      <c r="O33" s="41"/>
      <c r="P33" s="2"/>
      <c r="Q33" s="2"/>
      <c r="R33" s="39">
        <v>8</v>
      </c>
      <c r="S33" s="75"/>
      <c r="T33" s="75"/>
      <c r="U33" s="75"/>
      <c r="V33" s="75"/>
      <c r="W33" s="76"/>
      <c r="X33" s="77"/>
      <c r="Y33" s="75"/>
      <c r="Z33" s="75"/>
      <c r="AA33" s="75"/>
      <c r="AB33" s="75"/>
      <c r="AC33" s="75"/>
      <c r="AD33" s="78"/>
    </row>
    <row r="34" spans="1:30" ht="20.100000000000001" customHeight="1" thickBot="1">
      <c r="A34" s="39">
        <v>11</v>
      </c>
      <c r="B34" s="35"/>
      <c r="C34" s="35"/>
      <c r="D34" s="36"/>
      <c r="E34" s="39">
        <v>11</v>
      </c>
      <c r="F34" s="40"/>
      <c r="G34" s="35"/>
      <c r="H34" s="1"/>
      <c r="I34" s="86">
        <v>6</v>
      </c>
      <c r="J34" s="44"/>
      <c r="K34" s="37"/>
      <c r="L34" s="1"/>
      <c r="M34" s="86">
        <v>6</v>
      </c>
      <c r="N34" s="44"/>
      <c r="O34" s="37"/>
      <c r="P34" s="2"/>
      <c r="Q34" s="2"/>
      <c r="R34" s="34">
        <v>9</v>
      </c>
      <c r="S34" s="75"/>
      <c r="T34" s="75"/>
      <c r="U34" s="75"/>
      <c r="V34" s="75"/>
      <c r="W34" s="76"/>
      <c r="X34" s="77"/>
      <c r="Y34" s="75"/>
      <c r="Z34" s="75"/>
      <c r="AA34" s="75"/>
      <c r="AB34" s="75"/>
      <c r="AC34" s="75"/>
      <c r="AD34" s="78"/>
    </row>
    <row r="35" spans="1:30" ht="20.100000000000001" customHeight="1" thickBot="1">
      <c r="A35" s="39">
        <v>12</v>
      </c>
      <c r="B35" s="40"/>
      <c r="C35" s="35"/>
      <c r="D35" s="36"/>
      <c r="E35" s="39">
        <v>12</v>
      </c>
      <c r="F35" s="40"/>
      <c r="G35" s="35"/>
      <c r="H35" s="1"/>
      <c r="I35" s="87"/>
      <c r="J35" s="41"/>
      <c r="K35" s="42"/>
      <c r="L35" s="1"/>
      <c r="M35" s="87"/>
      <c r="N35" s="41"/>
      <c r="O35" s="41"/>
      <c r="P35" s="2"/>
      <c r="Q35" s="2"/>
      <c r="R35" s="39">
        <v>10</v>
      </c>
      <c r="S35" s="75"/>
      <c r="T35" s="75"/>
      <c r="U35" s="75"/>
      <c r="V35" s="75"/>
      <c r="W35" s="76"/>
      <c r="X35" s="77"/>
      <c r="Y35" s="75"/>
      <c r="Z35" s="75"/>
      <c r="AA35" s="75"/>
      <c r="AB35" s="75"/>
      <c r="AC35" s="75"/>
      <c r="AD35" s="78"/>
    </row>
    <row r="36" spans="1:30" ht="20.100000000000001" customHeight="1" thickBot="1">
      <c r="A36" s="39">
        <v>13</v>
      </c>
      <c r="B36" s="40"/>
      <c r="C36" s="35"/>
      <c r="D36" s="36"/>
      <c r="E36" s="39">
        <v>13</v>
      </c>
      <c r="F36" s="46"/>
      <c r="G36" s="35"/>
      <c r="H36" s="1"/>
      <c r="I36" s="86">
        <v>7</v>
      </c>
      <c r="J36" s="44"/>
      <c r="K36" s="37"/>
      <c r="L36" s="1"/>
      <c r="M36" s="84">
        <v>7</v>
      </c>
      <c r="N36" s="44"/>
      <c r="O36" s="37"/>
      <c r="P36" s="2"/>
      <c r="Q36" s="2"/>
      <c r="R36" s="39">
        <v>11</v>
      </c>
      <c r="S36" s="75"/>
      <c r="T36" s="75"/>
      <c r="U36" s="75"/>
      <c r="V36" s="75"/>
      <c r="W36" s="76"/>
      <c r="X36" s="77"/>
      <c r="Y36" s="75"/>
      <c r="Z36" s="75"/>
      <c r="AA36" s="75"/>
      <c r="AB36" s="75"/>
      <c r="AC36" s="75"/>
      <c r="AD36" s="78"/>
    </row>
    <row r="37" spans="1:30" ht="20.100000000000001" customHeight="1" thickBot="1">
      <c r="A37" s="39">
        <v>14</v>
      </c>
      <c r="B37" s="40"/>
      <c r="C37" s="35"/>
      <c r="D37" s="36"/>
      <c r="E37" s="39">
        <v>14</v>
      </c>
      <c r="F37" s="40"/>
      <c r="G37" s="35"/>
      <c r="H37" s="1"/>
      <c r="I37" s="87"/>
      <c r="J37" s="41"/>
      <c r="K37" s="42"/>
      <c r="L37" s="1"/>
      <c r="M37" s="84"/>
      <c r="N37" s="41"/>
      <c r="O37" s="41"/>
      <c r="P37" s="2"/>
      <c r="Q37" s="2"/>
      <c r="R37" s="39">
        <v>12</v>
      </c>
      <c r="S37" s="75"/>
      <c r="T37" s="75"/>
      <c r="U37" s="75"/>
      <c r="V37" s="75"/>
      <c r="W37" s="76"/>
      <c r="X37" s="77"/>
      <c r="Y37" s="75"/>
      <c r="Z37" s="75"/>
      <c r="AA37" s="75"/>
      <c r="AB37" s="75"/>
      <c r="AC37" s="75"/>
      <c r="AD37" s="78"/>
    </row>
    <row r="38" spans="1:30" ht="20.100000000000001" customHeight="1" thickBot="1">
      <c r="A38" s="39">
        <v>15</v>
      </c>
      <c r="B38" s="40"/>
      <c r="C38" s="35"/>
      <c r="D38" s="36"/>
      <c r="E38" s="39">
        <v>15</v>
      </c>
      <c r="F38" s="40"/>
      <c r="G38" s="35"/>
      <c r="H38" s="1"/>
      <c r="I38" s="86">
        <v>8</v>
      </c>
      <c r="J38" s="44"/>
      <c r="K38" s="37"/>
      <c r="L38" s="1"/>
      <c r="M38" s="86">
        <v>8</v>
      </c>
      <c r="N38" s="44"/>
      <c r="O38" s="37"/>
      <c r="P38" s="2"/>
      <c r="Q38" s="2"/>
      <c r="R38" s="39">
        <v>13</v>
      </c>
      <c r="S38" s="75"/>
      <c r="T38" s="75"/>
      <c r="U38" s="75"/>
      <c r="V38" s="75"/>
      <c r="W38" s="76"/>
      <c r="X38" s="77"/>
      <c r="Y38" s="75"/>
      <c r="Z38" s="75"/>
      <c r="AA38" s="75"/>
      <c r="AB38" s="75"/>
      <c r="AC38" s="75"/>
      <c r="AD38" s="78"/>
    </row>
    <row r="39" spans="1:30" ht="20.100000000000001" customHeight="1" thickBot="1">
      <c r="A39" s="38">
        <v>16</v>
      </c>
      <c r="B39" s="46"/>
      <c r="C39" s="35"/>
      <c r="D39" s="36"/>
      <c r="E39" s="39">
        <v>16</v>
      </c>
      <c r="F39" s="40"/>
      <c r="G39" s="35"/>
      <c r="H39" s="1"/>
      <c r="I39" s="87"/>
      <c r="J39" s="41"/>
      <c r="K39" s="42"/>
      <c r="L39" s="1"/>
      <c r="M39" s="87"/>
      <c r="N39" s="41"/>
      <c r="O39" s="41"/>
      <c r="P39" s="2"/>
      <c r="Q39" s="2"/>
      <c r="R39" s="39">
        <v>14</v>
      </c>
      <c r="S39" s="75"/>
      <c r="T39" s="75"/>
      <c r="U39" s="75"/>
      <c r="V39" s="75"/>
      <c r="W39" s="76"/>
      <c r="X39" s="77"/>
      <c r="Y39" s="75"/>
      <c r="Z39" s="75"/>
      <c r="AA39" s="75"/>
      <c r="AB39" s="75"/>
      <c r="AC39" s="75"/>
      <c r="AD39" s="78"/>
    </row>
    <row r="40" spans="1:30" ht="20.100000000000001" customHeight="1" thickBot="1">
      <c r="A40" s="39">
        <v>17</v>
      </c>
      <c r="B40" s="40"/>
      <c r="C40" s="35"/>
      <c r="D40" s="36"/>
      <c r="E40" s="39">
        <v>17</v>
      </c>
      <c r="F40" s="40"/>
      <c r="G40" s="35"/>
      <c r="H40" s="1"/>
      <c r="I40" s="86">
        <v>9</v>
      </c>
      <c r="J40" s="44"/>
      <c r="K40" s="37"/>
      <c r="L40" s="1"/>
      <c r="M40" s="86">
        <v>9</v>
      </c>
      <c r="N40" s="44"/>
      <c r="O40" s="37"/>
      <c r="P40" s="2"/>
      <c r="Q40" s="2"/>
      <c r="R40" s="39">
        <v>15</v>
      </c>
      <c r="S40" s="75"/>
      <c r="T40" s="75"/>
      <c r="U40" s="75"/>
      <c r="V40" s="75"/>
      <c r="W40" s="76"/>
      <c r="X40" s="77"/>
      <c r="Y40" s="75"/>
      <c r="Z40" s="75"/>
      <c r="AA40" s="75"/>
      <c r="AB40" s="75"/>
      <c r="AC40" s="75"/>
      <c r="AD40" s="78"/>
    </row>
    <row r="41" spans="1:30" ht="20.100000000000001" customHeight="1" thickBot="1">
      <c r="A41" s="39">
        <v>18</v>
      </c>
      <c r="B41" s="40"/>
      <c r="C41" s="35"/>
      <c r="D41" s="36"/>
      <c r="E41" s="39">
        <v>18</v>
      </c>
      <c r="F41" s="40"/>
      <c r="G41" s="35"/>
      <c r="H41" s="1"/>
      <c r="I41" s="87"/>
      <c r="J41" s="41"/>
      <c r="K41" s="42"/>
      <c r="L41" s="1"/>
      <c r="M41" s="87"/>
      <c r="N41" s="41"/>
      <c r="O41" s="41"/>
      <c r="P41" s="2"/>
      <c r="Q41" s="2"/>
      <c r="R41" s="39">
        <v>16</v>
      </c>
      <c r="S41" s="75"/>
      <c r="T41" s="75"/>
      <c r="U41" s="75"/>
      <c r="V41" s="75"/>
      <c r="W41" s="76"/>
      <c r="X41" s="77"/>
      <c r="Y41" s="75"/>
      <c r="Z41" s="75"/>
      <c r="AA41" s="75"/>
      <c r="AB41" s="75"/>
      <c r="AC41" s="75"/>
      <c r="AD41" s="78"/>
    </row>
    <row r="42" spans="1:30" ht="20.100000000000001" customHeight="1" thickBot="1">
      <c r="A42" s="39">
        <v>19</v>
      </c>
      <c r="B42" s="40"/>
      <c r="C42" s="35"/>
      <c r="D42" s="36"/>
      <c r="E42" s="39">
        <v>19</v>
      </c>
      <c r="F42" s="40"/>
      <c r="G42" s="35"/>
      <c r="H42" s="1"/>
      <c r="I42" s="84">
        <v>10</v>
      </c>
      <c r="J42" s="44"/>
      <c r="K42" s="37"/>
      <c r="L42" s="1"/>
      <c r="M42" s="84">
        <v>10</v>
      </c>
      <c r="N42" s="44"/>
      <c r="O42" s="37"/>
      <c r="P42" s="2"/>
      <c r="Q42" s="2"/>
      <c r="R42" s="39">
        <v>17</v>
      </c>
      <c r="S42" s="75"/>
      <c r="T42" s="75"/>
      <c r="U42" s="75"/>
      <c r="V42" s="75"/>
      <c r="W42" s="76"/>
      <c r="X42" s="77"/>
      <c r="Y42" s="75"/>
      <c r="Z42" s="75"/>
      <c r="AA42" s="75"/>
      <c r="AB42" s="75"/>
      <c r="AC42" s="75"/>
      <c r="AD42" s="78"/>
    </row>
    <row r="43" spans="1:30" ht="20.100000000000001" customHeight="1" thickBot="1">
      <c r="A43" s="48">
        <v>20</v>
      </c>
      <c r="B43" s="40"/>
      <c r="C43" s="35"/>
      <c r="D43" s="36"/>
      <c r="E43" s="48">
        <v>20</v>
      </c>
      <c r="F43" s="46"/>
      <c r="G43" s="35"/>
      <c r="H43" s="1"/>
      <c r="I43" s="85"/>
      <c r="J43" s="42"/>
      <c r="K43" s="42"/>
      <c r="L43" s="1"/>
      <c r="M43" s="85"/>
      <c r="N43" s="42"/>
      <c r="O43" s="41"/>
      <c r="P43" s="2"/>
      <c r="Q43" s="2"/>
      <c r="R43" s="80">
        <v>18</v>
      </c>
      <c r="S43" s="75"/>
      <c r="T43" s="75"/>
      <c r="U43" s="75"/>
      <c r="V43" s="75"/>
      <c r="W43" s="76"/>
      <c r="X43" s="77"/>
      <c r="Y43" s="75"/>
      <c r="Z43" s="75"/>
      <c r="AA43" s="75"/>
      <c r="AB43" s="75"/>
      <c r="AC43" s="75"/>
      <c r="AD43" s="78"/>
    </row>
    <row r="44" spans="1:30" ht="9.9" customHeight="1" thickBot="1">
      <c r="A44" s="51"/>
      <c r="B44" s="51"/>
      <c r="C44" s="51"/>
      <c r="D44" s="51"/>
      <c r="E44" s="51"/>
      <c r="F44" s="5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9.9" customHeight="1" thickTop="1">
      <c r="F45" s="50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0.100000000000001" customHeight="1">
      <c r="B46" s="16">
        <v>600</v>
      </c>
      <c r="C46" s="16">
        <v>800</v>
      </c>
      <c r="F46" s="50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0.100000000000001" customHeight="1">
      <c r="A47" s="89" t="s">
        <v>32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54"/>
      <c r="R47" s="81" t="s">
        <v>61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20.100000000000001" customHeight="1">
      <c r="A48" s="15"/>
      <c r="B48" s="16"/>
      <c r="C48" s="16"/>
      <c r="D48" s="17"/>
      <c r="E48" s="17"/>
      <c r="F48" s="17"/>
      <c r="G48" s="17"/>
      <c r="H48" s="17"/>
      <c r="I48" s="17"/>
      <c r="J48" s="18"/>
      <c r="K48" s="18"/>
      <c r="L48" s="15"/>
      <c r="M48" s="19"/>
      <c r="N48" s="15"/>
      <c r="O48" s="15"/>
      <c r="P48" s="20"/>
      <c r="Q48" s="20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20.100000000000001" customHeight="1">
      <c r="A49" s="1"/>
      <c r="B49" s="90" t="s">
        <v>17</v>
      </c>
      <c r="C49" s="90"/>
      <c r="D49" s="90"/>
      <c r="E49" s="90"/>
      <c r="F49" s="90"/>
      <c r="G49" s="90"/>
      <c r="H49" s="21"/>
      <c r="I49" s="22"/>
      <c r="J49" s="23" t="s">
        <v>4</v>
      </c>
      <c r="K49" s="24">
        <f>SUM(C51,G51,K51,O51)</f>
        <v>0</v>
      </c>
      <c r="L49" s="13"/>
      <c r="M49" s="25"/>
      <c r="N49" s="13"/>
      <c r="O49" s="13"/>
      <c r="P49" s="20"/>
      <c r="Q49" s="20"/>
      <c r="R49" s="55"/>
      <c r="S49" s="56" t="s">
        <v>63</v>
      </c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ht="20.100000000000001" customHeight="1">
      <c r="A50" s="1"/>
      <c r="B50" s="26" t="s">
        <v>18</v>
      </c>
      <c r="C50" s="26" t="s">
        <v>19</v>
      </c>
      <c r="D50" s="26"/>
      <c r="E50" s="26"/>
      <c r="F50" s="26" t="s">
        <v>18</v>
      </c>
      <c r="G50" s="26" t="s">
        <v>19</v>
      </c>
      <c r="H50" s="27"/>
      <c r="I50" s="26"/>
      <c r="J50" s="26" t="s">
        <v>18</v>
      </c>
      <c r="K50" s="26" t="s">
        <v>19</v>
      </c>
      <c r="L50" s="28"/>
      <c r="M50" s="29"/>
      <c r="N50" s="26" t="s">
        <v>18</v>
      </c>
      <c r="O50" s="26" t="s">
        <v>19</v>
      </c>
      <c r="P50" s="20"/>
      <c r="Q50" s="20"/>
      <c r="R50" s="55"/>
      <c r="S50" s="57" t="s">
        <v>38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ht="20.100000000000001" customHeight="1">
      <c r="A51" s="1"/>
      <c r="B51" s="30">
        <f>COUNTA(C54:C73)</f>
        <v>0</v>
      </c>
      <c r="C51" s="31">
        <f>B51*$B$46</f>
        <v>0</v>
      </c>
      <c r="D51" s="1"/>
      <c r="E51" s="1"/>
      <c r="F51" s="30">
        <f>COUNTA(G54:G73)</f>
        <v>0</v>
      </c>
      <c r="G51" s="31">
        <f>F51*$B$46</f>
        <v>0</v>
      </c>
      <c r="H51" s="1"/>
      <c r="I51" s="1"/>
      <c r="J51" s="30">
        <f>COUNTA(K54:K73)/2</f>
        <v>0</v>
      </c>
      <c r="K51" s="31">
        <f>J51*$C$46</f>
        <v>0</v>
      </c>
      <c r="L51" s="1"/>
      <c r="M51" s="1"/>
      <c r="N51" s="30">
        <f>COUNTA(O54:O73)/2</f>
        <v>0</v>
      </c>
      <c r="O51" s="31">
        <f>N51*$C$46</f>
        <v>0</v>
      </c>
      <c r="P51" s="2"/>
      <c r="Q51" s="2"/>
      <c r="R51" s="55"/>
      <c r="S51" s="57" t="s">
        <v>39</v>
      </c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ht="25.5" customHeight="1" thickBot="1">
      <c r="A52" s="91" t="s">
        <v>33</v>
      </c>
      <c r="B52" s="91"/>
      <c r="C52" s="91"/>
      <c r="D52" s="1"/>
      <c r="E52" s="1"/>
      <c r="F52" s="91" t="s">
        <v>34</v>
      </c>
      <c r="G52" s="91"/>
      <c r="H52" s="1"/>
      <c r="I52" s="92" t="s">
        <v>35</v>
      </c>
      <c r="J52" s="92"/>
      <c r="K52" s="92"/>
      <c r="L52" s="1"/>
      <c r="M52" s="92" t="s">
        <v>36</v>
      </c>
      <c r="N52" s="92"/>
      <c r="O52" s="92"/>
      <c r="P52" s="2"/>
      <c r="Q52" s="2"/>
      <c r="R52" s="55"/>
      <c r="S52" s="58" t="s">
        <v>40</v>
      </c>
      <c r="T52" s="59"/>
      <c r="U52" s="59"/>
      <c r="V52" s="59"/>
      <c r="W52" s="59"/>
      <c r="X52" s="59"/>
      <c r="Y52" s="59"/>
      <c r="Z52" s="60"/>
      <c r="AA52" s="55"/>
      <c r="AB52" s="55"/>
      <c r="AC52" s="55"/>
      <c r="AD52" s="55"/>
    </row>
    <row r="53" spans="1:30" ht="20.100000000000001" customHeight="1" thickTop="1">
      <c r="A53" s="32"/>
      <c r="B53" s="32" t="s">
        <v>20</v>
      </c>
      <c r="C53" s="32" t="s">
        <v>21</v>
      </c>
      <c r="D53" s="33"/>
      <c r="E53" s="32"/>
      <c r="F53" s="32" t="s">
        <v>20</v>
      </c>
      <c r="G53" s="32" t="s">
        <v>21</v>
      </c>
      <c r="H53" s="1"/>
      <c r="I53" s="32"/>
      <c r="J53" s="32" t="s">
        <v>20</v>
      </c>
      <c r="K53" s="32" t="s">
        <v>21</v>
      </c>
      <c r="L53" s="1"/>
      <c r="M53" s="32"/>
      <c r="N53" s="32" t="s">
        <v>20</v>
      </c>
      <c r="O53" s="32" t="s">
        <v>21</v>
      </c>
      <c r="P53" s="2"/>
      <c r="Q53" s="2"/>
      <c r="R53" s="61"/>
      <c r="S53" s="62" t="s">
        <v>41</v>
      </c>
      <c r="T53" s="62" t="s">
        <v>42</v>
      </c>
      <c r="U53" s="62" t="s">
        <v>43</v>
      </c>
      <c r="V53" s="62" t="s">
        <v>44</v>
      </c>
      <c r="W53" s="63" t="s">
        <v>45</v>
      </c>
      <c r="X53" s="64" t="s">
        <v>46</v>
      </c>
      <c r="Y53" s="65" t="s">
        <v>47</v>
      </c>
      <c r="Z53" s="65" t="s">
        <v>48</v>
      </c>
      <c r="AA53" s="65" t="s">
        <v>71</v>
      </c>
      <c r="AB53" s="65" t="s">
        <v>70</v>
      </c>
      <c r="AC53" s="65" t="s">
        <v>69</v>
      </c>
      <c r="AD53" s="66" t="s">
        <v>49</v>
      </c>
    </row>
    <row r="54" spans="1:30" ht="20.100000000000001" customHeight="1" thickBot="1">
      <c r="A54" s="34">
        <v>1</v>
      </c>
      <c r="B54" s="35"/>
      <c r="C54" s="35"/>
      <c r="D54" s="36"/>
      <c r="E54" s="34">
        <v>1</v>
      </c>
      <c r="F54" s="35"/>
      <c r="G54" s="35"/>
      <c r="H54" s="1"/>
      <c r="I54" s="88">
        <v>1</v>
      </c>
      <c r="J54" s="37"/>
      <c r="K54" s="37"/>
      <c r="L54" s="1"/>
      <c r="M54" s="88">
        <v>1</v>
      </c>
      <c r="N54" s="37"/>
      <c r="O54" s="37"/>
      <c r="P54" s="2"/>
      <c r="Q54" s="2"/>
      <c r="R54" s="67" t="s">
        <v>60</v>
      </c>
      <c r="S54" s="67" t="s">
        <v>23</v>
      </c>
      <c r="T54" s="67" t="s">
        <v>50</v>
      </c>
      <c r="U54" s="67"/>
      <c r="V54" s="67" t="s">
        <v>51</v>
      </c>
      <c r="W54" s="68">
        <v>19980101</v>
      </c>
      <c r="X54" s="69"/>
      <c r="Y54" s="67" t="s">
        <v>52</v>
      </c>
      <c r="Z54" s="67" t="s">
        <v>53</v>
      </c>
      <c r="AA54" s="67" t="s">
        <v>72</v>
      </c>
      <c r="AB54" s="67"/>
      <c r="AC54" s="67" t="s">
        <v>55</v>
      </c>
      <c r="AD54" s="70" t="s">
        <v>56</v>
      </c>
    </row>
    <row r="55" spans="1:30" ht="20.100000000000001" customHeight="1" thickBot="1">
      <c r="A55" s="38">
        <v>2</v>
      </c>
      <c r="B55" s="35"/>
      <c r="C55" s="35"/>
      <c r="D55" s="36"/>
      <c r="E55" s="39">
        <v>2</v>
      </c>
      <c r="F55" s="40"/>
      <c r="G55" s="35"/>
      <c r="H55" s="1"/>
      <c r="I55" s="87"/>
      <c r="J55" s="41"/>
      <c r="K55" s="42"/>
      <c r="L55" s="1"/>
      <c r="M55" s="87"/>
      <c r="N55" s="41"/>
      <c r="O55" s="41"/>
      <c r="P55" s="2"/>
      <c r="Q55" s="2"/>
      <c r="R55" s="67" t="s">
        <v>60</v>
      </c>
      <c r="S55" s="67" t="s">
        <v>24</v>
      </c>
      <c r="T55" s="67" t="s">
        <v>50</v>
      </c>
      <c r="U55" s="67"/>
      <c r="V55" s="67"/>
      <c r="W55" s="68"/>
      <c r="X55" s="69"/>
      <c r="Y55" s="67" t="s">
        <v>57</v>
      </c>
      <c r="Z55" s="67" t="s">
        <v>58</v>
      </c>
      <c r="AA55" s="67"/>
      <c r="AB55" s="67"/>
      <c r="AC55" s="67" t="s">
        <v>59</v>
      </c>
      <c r="AD55" s="70"/>
    </row>
    <row r="56" spans="1:30" ht="20.100000000000001" customHeight="1" thickBot="1">
      <c r="A56" s="43">
        <v>3</v>
      </c>
      <c r="B56" s="35"/>
      <c r="C56" s="35"/>
      <c r="D56" s="36"/>
      <c r="E56" s="39">
        <v>3</v>
      </c>
      <c r="F56" s="40"/>
      <c r="G56" s="35"/>
      <c r="H56" s="1"/>
      <c r="I56" s="86">
        <v>2</v>
      </c>
      <c r="J56" s="37"/>
      <c r="K56" s="37"/>
      <c r="L56" s="1"/>
      <c r="M56" s="86">
        <v>2</v>
      </c>
      <c r="N56" s="44"/>
      <c r="O56" s="37"/>
      <c r="P56" s="2"/>
      <c r="Q56" s="2"/>
      <c r="R56" s="34">
        <v>1</v>
      </c>
      <c r="S56" s="71"/>
      <c r="T56" s="71"/>
      <c r="U56" s="71"/>
      <c r="V56" s="71"/>
      <c r="W56" s="72"/>
      <c r="X56" s="73"/>
      <c r="Y56" s="71"/>
      <c r="Z56" s="71"/>
      <c r="AA56" s="71"/>
      <c r="AB56" s="71"/>
      <c r="AC56" s="71"/>
      <c r="AD56" s="74"/>
    </row>
    <row r="57" spans="1:30" ht="20.100000000000001" customHeight="1" thickBot="1">
      <c r="A57" s="39">
        <v>4</v>
      </c>
      <c r="B57" s="35"/>
      <c r="C57" s="35"/>
      <c r="D57" s="45"/>
      <c r="E57" s="39">
        <v>4</v>
      </c>
      <c r="F57" s="40"/>
      <c r="G57" s="35"/>
      <c r="H57" s="1"/>
      <c r="I57" s="87"/>
      <c r="J57" s="41"/>
      <c r="K57" s="42"/>
      <c r="L57" s="1"/>
      <c r="M57" s="87"/>
      <c r="N57" s="41"/>
      <c r="O57" s="41"/>
      <c r="P57" s="2"/>
      <c r="Q57" s="2"/>
      <c r="R57" s="39">
        <v>2</v>
      </c>
      <c r="S57" s="75"/>
      <c r="T57" s="75"/>
      <c r="U57" s="75"/>
      <c r="V57" s="75"/>
      <c r="W57" s="76"/>
      <c r="X57" s="77"/>
      <c r="Y57" s="75"/>
      <c r="Z57" s="75"/>
      <c r="AA57" s="75"/>
      <c r="AB57" s="75"/>
      <c r="AC57" s="75"/>
      <c r="AD57" s="78"/>
    </row>
    <row r="58" spans="1:30" ht="20.100000000000001" customHeight="1" thickBot="1">
      <c r="A58" s="39">
        <v>5</v>
      </c>
      <c r="B58" s="35"/>
      <c r="C58" s="35"/>
      <c r="D58" s="45"/>
      <c r="E58" s="39">
        <v>5</v>
      </c>
      <c r="F58" s="46"/>
      <c r="G58" s="35"/>
      <c r="H58" s="1"/>
      <c r="I58" s="86">
        <v>3</v>
      </c>
      <c r="J58" s="37"/>
      <c r="K58" s="37"/>
      <c r="L58" s="1"/>
      <c r="M58" s="86">
        <v>3</v>
      </c>
      <c r="N58" s="47"/>
      <c r="O58" s="37"/>
      <c r="P58" s="2"/>
      <c r="Q58" s="2"/>
      <c r="R58" s="34">
        <v>3</v>
      </c>
      <c r="S58" s="75"/>
      <c r="T58" s="75"/>
      <c r="U58" s="75"/>
      <c r="V58" s="75"/>
      <c r="W58" s="76"/>
      <c r="X58" s="77"/>
      <c r="Y58" s="75"/>
      <c r="Z58" s="75"/>
      <c r="AA58" s="75"/>
      <c r="AB58" s="75"/>
      <c r="AC58" s="75"/>
      <c r="AD58" s="78"/>
    </row>
    <row r="59" spans="1:30" ht="20.100000000000001" customHeight="1" thickBot="1">
      <c r="A59" s="38">
        <v>6</v>
      </c>
      <c r="B59" s="35"/>
      <c r="C59" s="35"/>
      <c r="D59" s="36"/>
      <c r="E59" s="38">
        <v>6</v>
      </c>
      <c r="F59" s="40"/>
      <c r="G59" s="35"/>
      <c r="H59" s="1"/>
      <c r="I59" s="87"/>
      <c r="J59" s="41"/>
      <c r="K59" s="42"/>
      <c r="L59" s="1"/>
      <c r="M59" s="87"/>
      <c r="N59" s="42"/>
      <c r="O59" s="41"/>
      <c r="P59" s="2"/>
      <c r="Q59" s="2"/>
      <c r="R59" s="39">
        <v>4</v>
      </c>
      <c r="S59" s="75"/>
      <c r="T59" s="75"/>
      <c r="U59" s="75"/>
      <c r="V59" s="75"/>
      <c r="W59" s="76"/>
      <c r="X59" s="77"/>
      <c r="Y59" s="75"/>
      <c r="Z59" s="75"/>
      <c r="AA59" s="75"/>
      <c r="AB59" s="75"/>
      <c r="AC59" s="75"/>
      <c r="AD59" s="78"/>
    </row>
    <row r="60" spans="1:30" ht="20.100000000000001" customHeight="1" thickBot="1">
      <c r="A60" s="39">
        <v>7</v>
      </c>
      <c r="B60" s="35"/>
      <c r="C60" s="35"/>
      <c r="D60" s="36"/>
      <c r="E60" s="39">
        <v>7</v>
      </c>
      <c r="F60" s="40"/>
      <c r="G60" s="35"/>
      <c r="H60" s="1"/>
      <c r="I60" s="84">
        <v>4</v>
      </c>
      <c r="J60" s="44"/>
      <c r="K60" s="37"/>
      <c r="L60" s="1"/>
      <c r="M60" s="86">
        <v>4</v>
      </c>
      <c r="N60" s="44"/>
      <c r="O60" s="37"/>
      <c r="P60" s="2"/>
      <c r="Q60" s="2"/>
      <c r="R60" s="34">
        <v>5</v>
      </c>
      <c r="S60" s="75"/>
      <c r="T60" s="75"/>
      <c r="U60" s="75"/>
      <c r="V60" s="75"/>
      <c r="W60" s="76"/>
      <c r="X60" s="77"/>
      <c r="Y60" s="75"/>
      <c r="Z60" s="75"/>
      <c r="AA60" s="75"/>
      <c r="AB60" s="75"/>
      <c r="AC60" s="75"/>
      <c r="AD60" s="78"/>
    </row>
    <row r="61" spans="1:30" ht="20.100000000000001" customHeight="1" thickBot="1">
      <c r="A61" s="39">
        <v>8</v>
      </c>
      <c r="B61" s="35"/>
      <c r="C61" s="35"/>
      <c r="D61" s="36"/>
      <c r="E61" s="38">
        <v>8</v>
      </c>
      <c r="F61" s="46"/>
      <c r="G61" s="35"/>
      <c r="H61" s="1"/>
      <c r="I61" s="84"/>
      <c r="J61" s="41"/>
      <c r="K61" s="42"/>
      <c r="L61" s="1"/>
      <c r="M61" s="87"/>
      <c r="N61" s="46"/>
      <c r="O61" s="41"/>
      <c r="P61" s="2"/>
      <c r="Q61" s="2"/>
      <c r="R61" s="39">
        <v>6</v>
      </c>
      <c r="S61" s="75"/>
      <c r="T61" s="75"/>
      <c r="U61" s="75"/>
      <c r="V61" s="75"/>
      <c r="W61" s="76"/>
      <c r="X61" s="77"/>
      <c r="Y61" s="75"/>
      <c r="Z61" s="75"/>
      <c r="AA61" s="75"/>
      <c r="AB61" s="75"/>
      <c r="AC61" s="75"/>
      <c r="AD61" s="78"/>
    </row>
    <row r="62" spans="1:30" ht="20.100000000000001" customHeight="1" thickBot="1">
      <c r="A62" s="39">
        <v>9</v>
      </c>
      <c r="B62" s="35"/>
      <c r="C62" s="35"/>
      <c r="D62" s="36"/>
      <c r="E62" s="39">
        <v>9</v>
      </c>
      <c r="F62" s="40"/>
      <c r="G62" s="35"/>
      <c r="H62" s="1"/>
      <c r="I62" s="86">
        <v>5</v>
      </c>
      <c r="J62" s="44"/>
      <c r="K62" s="37"/>
      <c r="L62" s="1"/>
      <c r="M62" s="84">
        <v>5</v>
      </c>
      <c r="N62" s="44"/>
      <c r="O62" s="37"/>
      <c r="P62" s="2"/>
      <c r="Q62" s="2"/>
      <c r="R62" s="34">
        <v>7</v>
      </c>
      <c r="S62" s="75"/>
      <c r="T62" s="75"/>
      <c r="U62" s="75"/>
      <c r="V62" s="75"/>
      <c r="W62" s="76"/>
      <c r="X62" s="77"/>
      <c r="Y62" s="75"/>
      <c r="Z62" s="75"/>
      <c r="AA62" s="75"/>
      <c r="AB62" s="75"/>
      <c r="AC62" s="75"/>
      <c r="AD62" s="78"/>
    </row>
    <row r="63" spans="1:30" ht="20.100000000000001" customHeight="1" thickBot="1">
      <c r="A63" s="39">
        <v>10</v>
      </c>
      <c r="B63" s="35"/>
      <c r="C63" s="35"/>
      <c r="D63" s="36"/>
      <c r="E63" s="39">
        <v>10</v>
      </c>
      <c r="F63" s="46"/>
      <c r="G63" s="35"/>
      <c r="H63" s="1"/>
      <c r="I63" s="84"/>
      <c r="J63" s="46"/>
      <c r="K63" s="42"/>
      <c r="L63" s="1"/>
      <c r="M63" s="84"/>
      <c r="N63" s="41"/>
      <c r="O63" s="41"/>
      <c r="P63" s="2"/>
      <c r="Q63" s="2"/>
      <c r="R63" s="39">
        <v>8</v>
      </c>
      <c r="S63" s="75"/>
      <c r="T63" s="75"/>
      <c r="U63" s="75"/>
      <c r="V63" s="75"/>
      <c r="W63" s="76"/>
      <c r="X63" s="77"/>
      <c r="Y63" s="75"/>
      <c r="Z63" s="75"/>
      <c r="AA63" s="75"/>
      <c r="AB63" s="75"/>
      <c r="AC63" s="75"/>
      <c r="AD63" s="78"/>
    </row>
    <row r="64" spans="1:30" ht="20.100000000000001" customHeight="1" thickBot="1">
      <c r="A64" s="39">
        <v>11</v>
      </c>
      <c r="B64" s="35"/>
      <c r="C64" s="35"/>
      <c r="D64" s="36"/>
      <c r="E64" s="39">
        <v>11</v>
      </c>
      <c r="F64" s="40"/>
      <c r="G64" s="35"/>
      <c r="H64" s="1"/>
      <c r="I64" s="86">
        <v>6</v>
      </c>
      <c r="J64" s="44"/>
      <c r="K64" s="37"/>
      <c r="L64" s="1"/>
      <c r="M64" s="86">
        <v>6</v>
      </c>
      <c r="N64" s="44"/>
      <c r="O64" s="37"/>
      <c r="P64" s="2"/>
      <c r="Q64" s="2"/>
      <c r="R64" s="34">
        <v>9</v>
      </c>
      <c r="S64" s="75"/>
      <c r="T64" s="75"/>
      <c r="U64" s="75"/>
      <c r="V64" s="75"/>
      <c r="W64" s="76"/>
      <c r="X64" s="77"/>
      <c r="Y64" s="75"/>
      <c r="Z64" s="75"/>
      <c r="AA64" s="75"/>
      <c r="AB64" s="75"/>
      <c r="AC64" s="75"/>
      <c r="AD64" s="78"/>
    </row>
    <row r="65" spans="1:30" ht="20.100000000000001" customHeight="1" thickBot="1">
      <c r="A65" s="39">
        <v>12</v>
      </c>
      <c r="B65" s="40"/>
      <c r="C65" s="35"/>
      <c r="D65" s="36"/>
      <c r="E65" s="39">
        <v>12</v>
      </c>
      <c r="F65" s="40"/>
      <c r="G65" s="35"/>
      <c r="H65" s="1"/>
      <c r="I65" s="87"/>
      <c r="J65" s="41"/>
      <c r="K65" s="42"/>
      <c r="L65" s="1"/>
      <c r="M65" s="87"/>
      <c r="N65" s="41"/>
      <c r="O65" s="41"/>
      <c r="P65" s="2"/>
      <c r="Q65" s="2"/>
      <c r="R65" s="39">
        <v>10</v>
      </c>
      <c r="S65" s="75"/>
      <c r="T65" s="75"/>
      <c r="U65" s="75"/>
      <c r="V65" s="75"/>
      <c r="W65" s="76"/>
      <c r="X65" s="77"/>
      <c r="Y65" s="75"/>
      <c r="Z65" s="75"/>
      <c r="AA65" s="75"/>
      <c r="AB65" s="75"/>
      <c r="AC65" s="75"/>
      <c r="AD65" s="78"/>
    </row>
    <row r="66" spans="1:30" ht="20.100000000000001" customHeight="1" thickBot="1">
      <c r="A66" s="39">
        <v>13</v>
      </c>
      <c r="B66" s="40"/>
      <c r="C66" s="35"/>
      <c r="D66" s="36"/>
      <c r="E66" s="39">
        <v>13</v>
      </c>
      <c r="F66" s="46"/>
      <c r="G66" s="35"/>
      <c r="H66" s="1"/>
      <c r="I66" s="86">
        <v>7</v>
      </c>
      <c r="J66" s="44"/>
      <c r="K66" s="37"/>
      <c r="L66" s="1"/>
      <c r="M66" s="84">
        <v>7</v>
      </c>
      <c r="N66" s="44"/>
      <c r="O66" s="37"/>
      <c r="P66" s="2"/>
      <c r="Q66" s="2"/>
      <c r="R66" s="39">
        <v>11</v>
      </c>
      <c r="S66" s="75"/>
      <c r="T66" s="75"/>
      <c r="U66" s="75"/>
      <c r="V66" s="75"/>
      <c r="W66" s="76"/>
      <c r="X66" s="77"/>
      <c r="Y66" s="75"/>
      <c r="Z66" s="75"/>
      <c r="AA66" s="75"/>
      <c r="AB66" s="75"/>
      <c r="AC66" s="75"/>
      <c r="AD66" s="78"/>
    </row>
    <row r="67" spans="1:30" ht="20.100000000000001" customHeight="1" thickBot="1">
      <c r="A67" s="39">
        <v>14</v>
      </c>
      <c r="B67" s="40"/>
      <c r="C67" s="35"/>
      <c r="D67" s="36"/>
      <c r="E67" s="39">
        <v>14</v>
      </c>
      <c r="F67" s="40"/>
      <c r="G67" s="35"/>
      <c r="H67" s="1"/>
      <c r="I67" s="87"/>
      <c r="J67" s="41"/>
      <c r="K67" s="42"/>
      <c r="L67" s="1"/>
      <c r="M67" s="84"/>
      <c r="N67" s="41"/>
      <c r="O67" s="41"/>
      <c r="P67" s="2"/>
      <c r="Q67" s="2"/>
      <c r="R67" s="79">
        <v>12</v>
      </c>
      <c r="S67" s="75"/>
      <c r="T67" s="75"/>
      <c r="U67" s="75"/>
      <c r="V67" s="75"/>
      <c r="W67" s="76"/>
      <c r="X67" s="77"/>
      <c r="Y67" s="75"/>
      <c r="Z67" s="75"/>
      <c r="AA67" s="75"/>
      <c r="AB67" s="75"/>
      <c r="AC67" s="75"/>
      <c r="AD67" s="78"/>
    </row>
    <row r="68" spans="1:30" ht="20.100000000000001" customHeight="1" thickBot="1">
      <c r="A68" s="39">
        <v>15</v>
      </c>
      <c r="B68" s="40"/>
      <c r="C68" s="35"/>
      <c r="D68" s="36"/>
      <c r="E68" s="39">
        <v>15</v>
      </c>
      <c r="F68" s="40"/>
      <c r="G68" s="35"/>
      <c r="H68" s="1"/>
      <c r="I68" s="86">
        <v>8</v>
      </c>
      <c r="J68" s="44"/>
      <c r="K68" s="37"/>
      <c r="L68" s="1"/>
      <c r="M68" s="86">
        <v>8</v>
      </c>
      <c r="N68" s="44"/>
      <c r="O68" s="37"/>
      <c r="P68" s="2"/>
      <c r="Q68" s="2"/>
      <c r="R68" s="39">
        <v>13</v>
      </c>
      <c r="S68" s="75"/>
      <c r="T68" s="75"/>
      <c r="U68" s="75"/>
      <c r="V68" s="75"/>
      <c r="W68" s="76"/>
      <c r="X68" s="77"/>
      <c r="Y68" s="75"/>
      <c r="Z68" s="75"/>
      <c r="AA68" s="75"/>
      <c r="AB68" s="75"/>
      <c r="AC68" s="75"/>
      <c r="AD68" s="78"/>
    </row>
    <row r="69" spans="1:30" ht="20.100000000000001" customHeight="1" thickBot="1">
      <c r="A69" s="38">
        <v>16</v>
      </c>
      <c r="B69" s="46"/>
      <c r="C69" s="35"/>
      <c r="D69" s="36"/>
      <c r="E69" s="39">
        <v>16</v>
      </c>
      <c r="F69" s="40"/>
      <c r="G69" s="35"/>
      <c r="H69" s="1"/>
      <c r="I69" s="87"/>
      <c r="J69" s="41"/>
      <c r="K69" s="42"/>
      <c r="L69" s="1"/>
      <c r="M69" s="87"/>
      <c r="N69" s="41"/>
      <c r="O69" s="41"/>
      <c r="P69" s="2"/>
      <c r="Q69" s="2"/>
      <c r="R69" s="39">
        <v>14</v>
      </c>
      <c r="S69" s="75"/>
      <c r="T69" s="75"/>
      <c r="U69" s="75"/>
      <c r="V69" s="75"/>
      <c r="W69" s="76"/>
      <c r="X69" s="77"/>
      <c r="Y69" s="75"/>
      <c r="Z69" s="75"/>
      <c r="AA69" s="75"/>
      <c r="AB69" s="75"/>
      <c r="AC69" s="75"/>
      <c r="AD69" s="78"/>
    </row>
    <row r="70" spans="1:30" ht="20.100000000000001" customHeight="1" thickBot="1">
      <c r="A70" s="39">
        <v>17</v>
      </c>
      <c r="B70" s="40"/>
      <c r="C70" s="35"/>
      <c r="D70" s="36"/>
      <c r="E70" s="39">
        <v>17</v>
      </c>
      <c r="F70" s="40"/>
      <c r="G70" s="35"/>
      <c r="H70" s="1"/>
      <c r="I70" s="86">
        <v>9</v>
      </c>
      <c r="J70" s="44"/>
      <c r="K70" s="37"/>
      <c r="L70" s="1"/>
      <c r="M70" s="86">
        <v>9</v>
      </c>
      <c r="N70" s="44"/>
      <c r="O70" s="37"/>
      <c r="P70" s="2"/>
      <c r="Q70" s="2"/>
      <c r="R70" s="79">
        <v>15</v>
      </c>
      <c r="S70" s="75"/>
      <c r="T70" s="75"/>
      <c r="U70" s="75"/>
      <c r="V70" s="75"/>
      <c r="W70" s="76"/>
      <c r="X70" s="77"/>
      <c r="Y70" s="75"/>
      <c r="Z70" s="75"/>
      <c r="AA70" s="75"/>
      <c r="AB70" s="75"/>
      <c r="AC70" s="75"/>
      <c r="AD70" s="78"/>
    </row>
    <row r="71" spans="1:30" ht="20.100000000000001" customHeight="1" thickBot="1">
      <c r="A71" s="39">
        <v>18</v>
      </c>
      <c r="B71" s="40"/>
      <c r="C71" s="35"/>
      <c r="D71" s="36"/>
      <c r="E71" s="39">
        <v>18</v>
      </c>
      <c r="F71" s="40"/>
      <c r="G71" s="35"/>
      <c r="H71" s="1"/>
      <c r="I71" s="87"/>
      <c r="J71" s="41"/>
      <c r="K71" s="42"/>
      <c r="L71" s="1"/>
      <c r="M71" s="87"/>
      <c r="N71" s="41"/>
      <c r="O71" s="41"/>
      <c r="P71" s="2"/>
      <c r="Q71" s="2"/>
      <c r="R71" s="39">
        <v>16</v>
      </c>
      <c r="S71" s="75"/>
      <c r="T71" s="75"/>
      <c r="U71" s="75"/>
      <c r="V71" s="75"/>
      <c r="W71" s="76"/>
      <c r="X71" s="77"/>
      <c r="Y71" s="75"/>
      <c r="Z71" s="75"/>
      <c r="AA71" s="75"/>
      <c r="AB71" s="75"/>
      <c r="AC71" s="75"/>
      <c r="AD71" s="78"/>
    </row>
    <row r="72" spans="1:30" ht="20.100000000000001" customHeight="1" thickBot="1">
      <c r="A72" s="39">
        <v>19</v>
      </c>
      <c r="B72" s="40"/>
      <c r="C72" s="35"/>
      <c r="D72" s="36"/>
      <c r="E72" s="39">
        <v>19</v>
      </c>
      <c r="F72" s="40"/>
      <c r="G72" s="35"/>
      <c r="H72" s="1"/>
      <c r="I72" s="84">
        <v>10</v>
      </c>
      <c r="J72" s="44"/>
      <c r="K72" s="37"/>
      <c r="L72" s="1"/>
      <c r="M72" s="84">
        <v>10</v>
      </c>
      <c r="N72" s="44"/>
      <c r="O72" s="37"/>
      <c r="P72" s="2"/>
      <c r="Q72" s="2"/>
      <c r="R72" s="79">
        <v>17</v>
      </c>
      <c r="S72" s="75"/>
      <c r="T72" s="75"/>
      <c r="U72" s="75"/>
      <c r="V72" s="75"/>
      <c r="W72" s="76"/>
      <c r="X72" s="77"/>
      <c r="Y72" s="75"/>
      <c r="Z72" s="75"/>
      <c r="AA72" s="75"/>
      <c r="AB72" s="75"/>
      <c r="AC72" s="75"/>
      <c r="AD72" s="78"/>
    </row>
    <row r="73" spans="1:30" ht="20.100000000000001" customHeight="1" thickBot="1">
      <c r="A73" s="48">
        <v>20</v>
      </c>
      <c r="B73" s="49"/>
      <c r="C73" s="35"/>
      <c r="D73" s="36"/>
      <c r="E73" s="48">
        <v>20</v>
      </c>
      <c r="F73" s="49"/>
      <c r="G73" s="35"/>
      <c r="H73" s="1"/>
      <c r="I73" s="85"/>
      <c r="J73" s="49"/>
      <c r="K73" s="42"/>
      <c r="L73" s="1"/>
      <c r="M73" s="85"/>
      <c r="N73" s="49"/>
      <c r="O73" s="41"/>
      <c r="P73" s="2"/>
      <c r="Q73" s="2"/>
      <c r="R73" s="53">
        <v>18</v>
      </c>
      <c r="S73" s="75"/>
      <c r="T73" s="75"/>
      <c r="U73" s="75"/>
      <c r="V73" s="75"/>
      <c r="W73" s="76"/>
      <c r="X73" s="77"/>
      <c r="Y73" s="75"/>
      <c r="Z73" s="75"/>
      <c r="AA73" s="75"/>
      <c r="AB73" s="75"/>
      <c r="AC73" s="75"/>
      <c r="AD73" s="78"/>
    </row>
    <row r="74" spans="1:30" ht="20.100000000000001" customHeight="1"/>
    <row r="75" spans="1:30" ht="20.100000000000001" customHeight="1"/>
    <row r="76" spans="1:30" ht="20.100000000000001" customHeight="1"/>
    <row r="77" spans="1:30" ht="20.100000000000001" customHeight="1"/>
    <row r="78" spans="1:30" ht="20.100000000000001" customHeight="1"/>
    <row r="79" spans="1:30" ht="20.100000000000001" customHeight="1"/>
    <row r="80" spans="1:3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sheetProtection password="E627" sheet="1" objects="1" scenarios="1" selectLockedCells="1"/>
  <mergeCells count="74">
    <mergeCell ref="C6:E6"/>
    <mergeCell ref="G6:I6"/>
    <mergeCell ref="J6:O6"/>
    <mergeCell ref="B2:O2"/>
    <mergeCell ref="B3:O3"/>
    <mergeCell ref="B4:I4"/>
    <mergeCell ref="C5:E5"/>
    <mergeCell ref="G5:I5"/>
    <mergeCell ref="B19:G19"/>
    <mergeCell ref="A17:P17"/>
    <mergeCell ref="B8:I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A22:C22"/>
    <mergeCell ref="F22:G22"/>
    <mergeCell ref="I22:K22"/>
    <mergeCell ref="M22:O22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M34:M35"/>
    <mergeCell ref="I36:I37"/>
    <mergeCell ref="M36:M37"/>
    <mergeCell ref="I38:I39"/>
    <mergeCell ref="M38:M39"/>
    <mergeCell ref="I40:I41"/>
    <mergeCell ref="M40:M41"/>
    <mergeCell ref="I42:I43"/>
    <mergeCell ref="M42:M43"/>
    <mergeCell ref="A47:P47"/>
    <mergeCell ref="B49:G49"/>
    <mergeCell ref="A52:C52"/>
    <mergeCell ref="F52:G52"/>
    <mergeCell ref="I52:K52"/>
    <mergeCell ref="M52:O52"/>
    <mergeCell ref="I54:I55"/>
    <mergeCell ref="M54:M55"/>
    <mergeCell ref="I56:I57"/>
    <mergeCell ref="M56:M57"/>
    <mergeCell ref="I58:I59"/>
    <mergeCell ref="M58:M59"/>
    <mergeCell ref="R47:AD47"/>
    <mergeCell ref="R17:AD17"/>
    <mergeCell ref="I72:I73"/>
    <mergeCell ref="M72:M73"/>
    <mergeCell ref="I66:I67"/>
    <mergeCell ref="M66:M67"/>
    <mergeCell ref="I68:I69"/>
    <mergeCell ref="M68:M69"/>
    <mergeCell ref="I70:I71"/>
    <mergeCell ref="M70:M71"/>
    <mergeCell ref="I60:I61"/>
    <mergeCell ref="M60:M61"/>
    <mergeCell ref="I62:I63"/>
    <mergeCell ref="M62:M63"/>
    <mergeCell ref="I64:I65"/>
    <mergeCell ref="M64:M65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亞青U17&amp;15報名表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user</cp:lastModifiedBy>
  <dcterms:created xsi:type="dcterms:W3CDTF">2016-09-06T10:22:43Z</dcterms:created>
  <dcterms:modified xsi:type="dcterms:W3CDTF">2017-03-01T03:10:44Z</dcterms:modified>
</cp:coreProperties>
</file>