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" yWindow="58" windowWidth="12453" windowHeight="8179" tabRatio="863" firstSheet="12" activeTab="20"/>
  </bookViews>
  <sheets>
    <sheet name="統計表" sheetId="1" r:id="rId1"/>
    <sheet name="0109" sheetId="2" r:id="rId2"/>
    <sheet name="0110" sheetId="3" r:id="rId3"/>
    <sheet name="0111" sheetId="4" r:id="rId4"/>
    <sheet name="0112" sheetId="5" r:id="rId5"/>
    <sheet name="0113" sheetId="6" r:id="rId6"/>
    <sheet name="U19男單" sheetId="7" r:id="rId7"/>
    <sheet name="U19男雙" sheetId="8" r:id="rId8"/>
    <sheet name="U19女單" sheetId="9" r:id="rId9"/>
    <sheet name="U19女雙" sheetId="10" r:id="rId10"/>
    <sheet name="U19混雙" sheetId="11" r:id="rId11"/>
    <sheet name="U17男單" sheetId="12" r:id="rId12"/>
    <sheet name="U17男雙" sheetId="13" r:id="rId13"/>
    <sheet name="U17女單" sheetId="14" r:id="rId14"/>
    <sheet name="U17女雙" sheetId="15" r:id="rId15"/>
    <sheet name="U17混雙" sheetId="16" r:id="rId16"/>
    <sheet name="U15男單" sheetId="17" r:id="rId17"/>
    <sheet name="U15男雙" sheetId="18" r:id="rId18"/>
    <sheet name="U15女單" sheetId="19" r:id="rId19"/>
    <sheet name="U15女雙" sheetId="20" r:id="rId20"/>
    <sheet name="成績表" sheetId="21" r:id="rId21"/>
  </sheets>
  <definedNames>
    <definedName name="_xlnm.Print_Titles" localSheetId="18">'U15女單'!$1:$2</definedName>
    <definedName name="_xlnm.Print_Titles" localSheetId="19">'U15女雙'!$1:$2</definedName>
    <definedName name="_xlnm.Print_Titles" localSheetId="16">'U15男單'!$1:$2</definedName>
    <definedName name="_xlnm.Print_Titles" localSheetId="17">'U15男雙'!$1:$2</definedName>
    <definedName name="_xlnm.Print_Titles" localSheetId="13">'U17女單'!$1:$2</definedName>
    <definedName name="_xlnm.Print_Titles" localSheetId="14">'U17女雙'!$1:$2</definedName>
    <definedName name="_xlnm.Print_Titles" localSheetId="11">'U17男單'!$1:$2</definedName>
    <definedName name="_xlnm.Print_Titles" localSheetId="12">'U17男雙'!$1:$2</definedName>
    <definedName name="_xlnm.Print_Titles" localSheetId="15">'U17混雙'!$1:$2</definedName>
    <definedName name="_xlnm.Print_Titles" localSheetId="8">'U19女單'!$1:$2</definedName>
    <definedName name="_xlnm.Print_Titles" localSheetId="9">'U19女雙'!$1:$2</definedName>
    <definedName name="_xlnm.Print_Titles" localSheetId="6">'U19男單'!$1:$2</definedName>
    <definedName name="_xlnm.Print_Titles" localSheetId="7">'U19男雙'!$1:$2</definedName>
    <definedName name="_xlnm.Print_Titles" localSheetId="10">'U19混雙'!$1:$2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Olive Wu</author>
  </authors>
  <commentList>
    <comment ref="C33" authorId="0">
      <text>
        <r>
          <rPr>
            <b/>
            <sz val="9"/>
            <rFont val="Tahoma"/>
            <family val="2"/>
          </rPr>
          <t>17:12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17:17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2"/>
          </rPr>
          <t>16:33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21:10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<sst xmlns="http://schemas.openxmlformats.org/spreadsheetml/2006/main" count="7235" uniqueCount="2631">
  <si>
    <t>第一名</t>
  </si>
  <si>
    <t>日期</t>
  </si>
  <si>
    <t>↓</t>
  </si>
  <si>
    <t>面</t>
  </si>
  <si>
    <t>場</t>
  </si>
  <si>
    <t>總  計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</si>
  <si>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</si>
  <si>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</si>
  <si>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</si>
  <si>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</si>
  <si>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</si>
  <si>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</si>
  <si>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</si>
  <si>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</si>
  <si>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</si>
  <si>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</si>
  <si>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</si>
  <si>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</si>
  <si>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</si>
  <si>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</si>
  <si>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</si>
  <si>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</si>
  <si>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</si>
  <si>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</si>
  <si>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</si>
  <si>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</si>
  <si>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</si>
  <si>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</si>
  <si>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</si>
  <si>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</si>
  <si>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</si>
  <si>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</si>
  <si>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</si>
  <si>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</si>
  <si>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</si>
  <si>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</si>
  <si>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</si>
  <si>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</si>
  <si>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</si>
  <si>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</si>
  <si>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</si>
  <si>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</si>
  <si>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</si>
  <si>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</si>
  <si>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</si>
  <si>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</si>
  <si>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</si>
  <si>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</si>
  <si>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</si>
  <si>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</si>
  <si>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</si>
  <si>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</si>
  <si>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</si>
  <si>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</si>
  <si>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</si>
  <si>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</si>
  <si>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</si>
  <si>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</si>
  <si>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</si>
  <si>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</si>
  <si>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</si>
  <si>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</si>
  <si>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</si>
  <si>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</si>
  <si>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</si>
  <si>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</si>
  <si>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</si>
  <si>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</si>
  <si>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</si>
  <si>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</si>
  <si>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</si>
  <si>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</si>
  <si>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</si>
  <si>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</si>
  <si>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</si>
  <si>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</si>
  <si>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</si>
  <si>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</si>
  <si>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</si>
  <si>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 </t>
  </si>
  <si>
    <t>1/10</t>
  </si>
  <si>
    <t>1/11</t>
  </si>
  <si>
    <t>1/12</t>
  </si>
  <si>
    <t>1/13</t>
  </si>
  <si>
    <t xml:space="preserve"> </t>
  </si>
  <si>
    <t>#33</t>
  </si>
  <si>
    <t>#34</t>
  </si>
  <si>
    <t>#49</t>
  </si>
  <si>
    <t>#57</t>
  </si>
  <si>
    <t xml:space="preserve"> </t>
  </si>
  <si>
    <t>57勝</t>
  </si>
  <si>
    <t>58勝</t>
  </si>
  <si>
    <t>59勝</t>
  </si>
  <si>
    <t>60勝</t>
  </si>
  <si>
    <t>#66</t>
  </si>
  <si>
    <t>#68</t>
  </si>
  <si>
    <t>第1、2名</t>
  </si>
  <si>
    <t>第3、4名</t>
  </si>
  <si>
    <t>第5、6名</t>
  </si>
  <si>
    <t>第7、8名</t>
  </si>
  <si>
    <t>#1</t>
  </si>
  <si>
    <t xml:space="preserve"> </t>
  </si>
  <si>
    <t>#2</t>
  </si>
  <si>
    <t>#3</t>
  </si>
  <si>
    <t>#4</t>
  </si>
  <si>
    <t>還有決賽</t>
  </si>
  <si>
    <t>#5</t>
  </si>
  <si>
    <t xml:space="preserve"> </t>
  </si>
  <si>
    <t>#35</t>
  </si>
  <si>
    <t>#6</t>
  </si>
  <si>
    <t>#50</t>
  </si>
  <si>
    <t>#7</t>
  </si>
  <si>
    <t>#36</t>
  </si>
  <si>
    <t>#8</t>
  </si>
  <si>
    <t xml:space="preserve"> </t>
  </si>
  <si>
    <t>#9</t>
  </si>
  <si>
    <t>#37</t>
  </si>
  <si>
    <t>#10</t>
  </si>
  <si>
    <t>#51</t>
  </si>
  <si>
    <t>#11</t>
  </si>
  <si>
    <t>#38</t>
  </si>
  <si>
    <t>#12</t>
  </si>
  <si>
    <t>#58</t>
  </si>
  <si>
    <t>還有決賽</t>
  </si>
  <si>
    <t>#13</t>
  </si>
  <si>
    <t>#39</t>
  </si>
  <si>
    <t>#14</t>
  </si>
  <si>
    <t>#52</t>
  </si>
  <si>
    <t>#15</t>
  </si>
  <si>
    <t>#40</t>
  </si>
  <si>
    <t>#16</t>
  </si>
  <si>
    <t xml:space="preserve"> </t>
  </si>
  <si>
    <t>#17</t>
  </si>
  <si>
    <t>#41</t>
  </si>
  <si>
    <t>#18</t>
  </si>
  <si>
    <t>#53</t>
  </si>
  <si>
    <t>#19</t>
  </si>
  <si>
    <t>#42</t>
  </si>
  <si>
    <t>#20</t>
  </si>
  <si>
    <t>#59</t>
  </si>
  <si>
    <t>#21</t>
  </si>
  <si>
    <t>#43</t>
  </si>
  <si>
    <t>#22</t>
  </si>
  <si>
    <t>#54</t>
  </si>
  <si>
    <t>#23</t>
  </si>
  <si>
    <t>#44</t>
  </si>
  <si>
    <t>#24</t>
  </si>
  <si>
    <t>#25</t>
  </si>
  <si>
    <t>#45</t>
  </si>
  <si>
    <t>#26</t>
  </si>
  <si>
    <t>#55</t>
  </si>
  <si>
    <t>#27</t>
  </si>
  <si>
    <t>#46</t>
  </si>
  <si>
    <t>#28</t>
  </si>
  <si>
    <t>#60</t>
  </si>
  <si>
    <t>#29</t>
  </si>
  <si>
    <t>#47</t>
  </si>
  <si>
    <t>#30</t>
  </si>
  <si>
    <t>#56</t>
  </si>
  <si>
    <t>#31</t>
  </si>
  <si>
    <t>#48</t>
  </si>
  <si>
    <t>#32</t>
  </si>
  <si>
    <t>#61</t>
  </si>
  <si>
    <t>#62</t>
  </si>
  <si>
    <t>57敗</t>
  </si>
  <si>
    <t>#63</t>
  </si>
  <si>
    <t>58敗</t>
  </si>
  <si>
    <t>59敗</t>
  </si>
  <si>
    <t>#64</t>
  </si>
  <si>
    <t>60敗</t>
  </si>
  <si>
    <t>63敗</t>
  </si>
  <si>
    <t>#65</t>
  </si>
  <si>
    <t>64敗</t>
  </si>
  <si>
    <t>61敗</t>
  </si>
  <si>
    <t>62敗</t>
  </si>
  <si>
    <t xml:space="preserve"> </t>
  </si>
  <si>
    <t>#67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</si>
  <si>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</si>
  <si>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</si>
  <si>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</si>
  <si>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</si>
  <si>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</si>
  <si>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</si>
  <si>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</si>
  <si>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</si>
  <si>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</si>
  <si>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</si>
  <si>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</si>
  <si>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</si>
  <si>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25勝</t>
  </si>
  <si>
    <t>26勝</t>
  </si>
  <si>
    <t>#29</t>
  </si>
  <si>
    <t>#30</t>
  </si>
  <si>
    <t>3、U19 女子單打      共 24 人， 28 場 ，  取八名</t>
  </si>
  <si>
    <t>U19 女單 2-1</t>
  </si>
  <si>
    <t>U19 女單 2-2</t>
  </si>
  <si>
    <t>4、U19 女子雙打      共 18 人， 22 場 ，  取八名</t>
  </si>
  <si>
    <t>U19 女雙 2-1</t>
  </si>
  <si>
    <t>U19 女雙 2-2</t>
  </si>
  <si>
    <t xml:space="preserve"> </t>
  </si>
  <si>
    <t xml:space="preserve"> </t>
  </si>
  <si>
    <t xml:space="preserve"> </t>
  </si>
  <si>
    <t>#16</t>
  </si>
  <si>
    <t>#24</t>
  </si>
  <si>
    <t>#15</t>
  </si>
  <si>
    <t>還有決賽</t>
  </si>
  <si>
    <t>#28</t>
  </si>
  <si>
    <t>#14</t>
  </si>
  <si>
    <t>#23</t>
  </si>
  <si>
    <t>#13</t>
  </si>
  <si>
    <t xml:space="preserve"> </t>
  </si>
  <si>
    <t xml:space="preserve"> </t>
  </si>
  <si>
    <t>#12</t>
  </si>
  <si>
    <t>#22</t>
  </si>
  <si>
    <t>#11</t>
  </si>
  <si>
    <t>#27</t>
  </si>
  <si>
    <t>#10</t>
  </si>
  <si>
    <t>#21</t>
  </si>
  <si>
    <t>#9</t>
  </si>
  <si>
    <t>#8</t>
  </si>
  <si>
    <t>#20</t>
  </si>
  <si>
    <t>#7</t>
  </si>
  <si>
    <t>#26</t>
  </si>
  <si>
    <t>#6</t>
  </si>
  <si>
    <t>#19</t>
  </si>
  <si>
    <t>#5</t>
  </si>
  <si>
    <t>#4</t>
  </si>
  <si>
    <t>#18</t>
  </si>
  <si>
    <t>#3</t>
  </si>
  <si>
    <t>#25</t>
  </si>
  <si>
    <t>#2</t>
  </si>
  <si>
    <t>#17</t>
  </si>
  <si>
    <t>#1</t>
  </si>
  <si>
    <t>5、U19 混合雙打      共 26 人， 30 場 ，  取八名</t>
  </si>
  <si>
    <t>U19 混雙 2-1</t>
  </si>
  <si>
    <t xml:space="preserve"> </t>
  </si>
  <si>
    <t>25勝</t>
  </si>
  <si>
    <t>#29</t>
  </si>
  <si>
    <t>26勝</t>
  </si>
  <si>
    <t>#36</t>
  </si>
  <si>
    <t>第1、2名</t>
  </si>
  <si>
    <t>27勝</t>
  </si>
  <si>
    <t>27勝</t>
  </si>
  <si>
    <t>#30</t>
  </si>
  <si>
    <t>28勝</t>
  </si>
  <si>
    <t>29敗</t>
  </si>
  <si>
    <t>29敗</t>
  </si>
  <si>
    <t>#35</t>
  </si>
  <si>
    <t>第3、4名</t>
  </si>
  <si>
    <t>30敗</t>
  </si>
  <si>
    <t>30敗</t>
  </si>
  <si>
    <t>25敗</t>
  </si>
  <si>
    <t>#31</t>
  </si>
  <si>
    <t>26敗</t>
  </si>
  <si>
    <t>26敗</t>
  </si>
  <si>
    <t>#34</t>
  </si>
  <si>
    <t>第5、6名</t>
  </si>
  <si>
    <t>27敗</t>
  </si>
  <si>
    <t>27敗</t>
  </si>
  <si>
    <t>#32</t>
  </si>
  <si>
    <t>#32</t>
  </si>
  <si>
    <t>28敗</t>
  </si>
  <si>
    <t>28敗</t>
  </si>
  <si>
    <t>31敗</t>
  </si>
  <si>
    <t>31敗</t>
  </si>
  <si>
    <t>#33</t>
  </si>
  <si>
    <t>第7、8名</t>
  </si>
  <si>
    <t>32敗</t>
  </si>
  <si>
    <t>32敗</t>
  </si>
  <si>
    <t xml:space="preserve"> </t>
  </si>
  <si>
    <t>64敗</t>
  </si>
  <si>
    <t>#65</t>
  </si>
  <si>
    <t>63敗</t>
  </si>
  <si>
    <t>60敗</t>
  </si>
  <si>
    <t>#64</t>
  </si>
  <si>
    <t>59敗</t>
  </si>
  <si>
    <t>#66</t>
  </si>
  <si>
    <t>58敗</t>
  </si>
  <si>
    <t>#63</t>
  </si>
  <si>
    <t>57敗</t>
  </si>
  <si>
    <t>62敗</t>
  </si>
  <si>
    <t>#67</t>
  </si>
  <si>
    <t>61敗</t>
  </si>
  <si>
    <t>#62</t>
  </si>
  <si>
    <t>#68</t>
  </si>
  <si>
    <t>#61</t>
  </si>
  <si>
    <t xml:space="preserve"> </t>
  </si>
  <si>
    <t>#32</t>
  </si>
  <si>
    <t>#48</t>
  </si>
  <si>
    <t>#31</t>
  </si>
  <si>
    <t>#56</t>
  </si>
  <si>
    <t>#30</t>
  </si>
  <si>
    <t>#47</t>
  </si>
  <si>
    <t>#29</t>
  </si>
  <si>
    <t>還有決賽</t>
  </si>
  <si>
    <t>#60</t>
  </si>
  <si>
    <t>#28</t>
  </si>
  <si>
    <t>#46</t>
  </si>
  <si>
    <t>#27</t>
  </si>
  <si>
    <t>#55</t>
  </si>
  <si>
    <t>#26</t>
  </si>
  <si>
    <t>#26</t>
  </si>
  <si>
    <t>#45</t>
  </si>
  <si>
    <t>#25</t>
  </si>
  <si>
    <t>#25</t>
  </si>
  <si>
    <t xml:space="preserve"> </t>
  </si>
  <si>
    <t>#24</t>
  </si>
  <si>
    <t>#24</t>
  </si>
  <si>
    <t>#44</t>
  </si>
  <si>
    <t>#23</t>
  </si>
  <si>
    <t>#23</t>
  </si>
  <si>
    <t>#54</t>
  </si>
  <si>
    <t>#22</t>
  </si>
  <si>
    <t>#43</t>
  </si>
  <si>
    <t>#21</t>
  </si>
  <si>
    <t>#59</t>
  </si>
  <si>
    <t>#20</t>
  </si>
  <si>
    <t>#20</t>
  </si>
  <si>
    <t>#42</t>
  </si>
  <si>
    <t>#19</t>
  </si>
  <si>
    <t>#53</t>
  </si>
  <si>
    <t>#18</t>
  </si>
  <si>
    <t>#18</t>
  </si>
  <si>
    <t>#41</t>
  </si>
  <si>
    <t>#17</t>
  </si>
  <si>
    <t>#16</t>
  </si>
  <si>
    <t>#40</t>
  </si>
  <si>
    <t>#15</t>
  </si>
  <si>
    <t>#52</t>
  </si>
  <si>
    <t>#14</t>
  </si>
  <si>
    <t>#39</t>
  </si>
  <si>
    <t>#58</t>
  </si>
  <si>
    <t>#12</t>
  </si>
  <si>
    <t>#38</t>
  </si>
  <si>
    <t>#11</t>
  </si>
  <si>
    <t>#51</t>
  </si>
  <si>
    <t>#37</t>
  </si>
  <si>
    <t>#9</t>
  </si>
  <si>
    <t>#36</t>
  </si>
  <si>
    <t>#50</t>
  </si>
  <si>
    <t>#35</t>
  </si>
  <si>
    <t>#5</t>
  </si>
  <si>
    <t xml:space="preserve"> </t>
  </si>
  <si>
    <t>#57</t>
  </si>
  <si>
    <t>#34</t>
  </si>
  <si>
    <t>#3</t>
  </si>
  <si>
    <t>#49</t>
  </si>
  <si>
    <t>#2</t>
  </si>
  <si>
    <t>#33</t>
  </si>
  <si>
    <t xml:space="preserve"> </t>
  </si>
  <si>
    <t>6、U17 男子單打      共 60 人， 64 場 ，  取八名</t>
  </si>
  <si>
    <t>U17男單 3-1</t>
  </si>
  <si>
    <t>U17男單 3-2</t>
  </si>
  <si>
    <t>U17男單 3-3</t>
  </si>
  <si>
    <t>第7、8名</t>
  </si>
  <si>
    <t>#33</t>
  </si>
  <si>
    <t>#34</t>
  </si>
  <si>
    <t>#31</t>
  </si>
  <si>
    <t>25敗</t>
  </si>
  <si>
    <t>第3、4名</t>
  </si>
  <si>
    <t>#35</t>
  </si>
  <si>
    <t>28勝</t>
  </si>
  <si>
    <t>#36</t>
  </si>
  <si>
    <t>#16</t>
  </si>
  <si>
    <t>#15</t>
  </si>
  <si>
    <t>#28</t>
  </si>
  <si>
    <t>#14</t>
  </si>
  <si>
    <t>#13</t>
  </si>
  <si>
    <t>#10</t>
  </si>
  <si>
    <t>#8</t>
  </si>
  <si>
    <t>#7</t>
  </si>
  <si>
    <t>#17</t>
  </si>
  <si>
    <t>#1</t>
  </si>
  <si>
    <t>U17男雙 3-1</t>
  </si>
  <si>
    <t>U17男雙 3-2</t>
  </si>
  <si>
    <t>U17男雙 3-3</t>
  </si>
  <si>
    <t>7、U17 男子雙打      共 40 人， 44 場 ，  取八名</t>
  </si>
  <si>
    <t>#13</t>
  </si>
  <si>
    <t>#12</t>
  </si>
  <si>
    <t>#11</t>
  </si>
  <si>
    <t>#10</t>
  </si>
  <si>
    <t>#9</t>
  </si>
  <si>
    <t>#8</t>
  </si>
  <si>
    <t>#7</t>
  </si>
  <si>
    <t>#6</t>
  </si>
  <si>
    <t>#5</t>
  </si>
  <si>
    <t>#4</t>
  </si>
  <si>
    <t>#3</t>
  </si>
  <si>
    <t>#2</t>
  </si>
  <si>
    <t>#1</t>
  </si>
  <si>
    <t>8、U17 女子單打      共 41 人， 45 場 ，  取八名</t>
  </si>
  <si>
    <t>U17女單 3-1</t>
  </si>
  <si>
    <t>U17女單 3-3</t>
  </si>
  <si>
    <t>U17女單 3-2</t>
  </si>
  <si>
    <t>9、U17 女子雙打      共 35 人， 39 場 ，  取八名</t>
  </si>
  <si>
    <t>U17女雙 3-1</t>
  </si>
  <si>
    <t>U17女雙 3-3</t>
  </si>
  <si>
    <t>U17女雙 3-2</t>
  </si>
  <si>
    <t>#39</t>
  </si>
  <si>
    <t>#58</t>
  </si>
  <si>
    <t>#38</t>
  </si>
  <si>
    <t>#51</t>
  </si>
  <si>
    <t>#37</t>
  </si>
  <si>
    <t>#36</t>
  </si>
  <si>
    <t>#50</t>
  </si>
  <si>
    <t>#35</t>
  </si>
  <si>
    <t>#57</t>
  </si>
  <si>
    <t>#34</t>
  </si>
  <si>
    <t>#49</t>
  </si>
  <si>
    <t>#33</t>
  </si>
  <si>
    <t>10、U17 混合雙打      共 45 人， 49 場 ，  取八名</t>
  </si>
  <si>
    <t>U17 混雙 3-1</t>
  </si>
  <si>
    <t>U17 混雙 3-2</t>
  </si>
  <si>
    <t>U17 混雙 3-3</t>
  </si>
  <si>
    <t>11、U15 男子單打      共 39 人， 43 場 ，  取八名</t>
  </si>
  <si>
    <t>U15 男單 3-1</t>
  </si>
  <si>
    <t>U15 男單 3-3</t>
  </si>
  <si>
    <t>U15 男單 3-2</t>
  </si>
  <si>
    <t>12、U15 男子雙打      共 17 人， 21 場 ，  取八名</t>
  </si>
  <si>
    <t>U15 男雙 2-1</t>
  </si>
  <si>
    <t>U15 男雙 2-2</t>
  </si>
  <si>
    <t>13、U15 女子單打      共 43 人， 47 場 ，  取八名</t>
  </si>
  <si>
    <t>U15 女單 3-1</t>
  </si>
  <si>
    <t>U15 女單 3-3</t>
  </si>
  <si>
    <t>U15 女單 3-2</t>
  </si>
  <si>
    <t>14、U15 女子雙打      共 21 人， 25 場 ，  取八名</t>
  </si>
  <si>
    <t>U15 女雙 2-1</t>
  </si>
  <si>
    <t>U15 女雙 2-2</t>
  </si>
  <si>
    <t>羅哲誼</t>
  </si>
  <si>
    <t>羅哲誼</t>
  </si>
  <si>
    <t>1、U19男子單打共40人，44場，取八名</t>
  </si>
  <si>
    <t>U19男單3-1</t>
  </si>
  <si>
    <t>中租百齡</t>
  </si>
  <si>
    <t>蘇力揚[1]</t>
  </si>
  <si>
    <t>Bye1</t>
  </si>
  <si>
    <t>亞柏日香竹山</t>
  </si>
  <si>
    <t>莊駿昌</t>
  </si>
  <si>
    <t>Bye17</t>
  </si>
  <si>
    <t>治平高中</t>
  </si>
  <si>
    <t>劉宥鵬[9/16]</t>
  </si>
  <si>
    <t>Bye9</t>
  </si>
  <si>
    <t>亞柏成淵</t>
  </si>
  <si>
    <t>王靖硯</t>
  </si>
  <si>
    <t>合庫后綜</t>
  </si>
  <si>
    <t>江新憲</t>
  </si>
  <si>
    <t>合庫新莊</t>
  </si>
  <si>
    <t>田哲華[5/8]</t>
  </si>
  <si>
    <t>Bye5</t>
  </si>
  <si>
    <t>合庫松山</t>
  </si>
  <si>
    <t>陳芃蒝</t>
  </si>
  <si>
    <t>Bye21</t>
  </si>
  <si>
    <t>土銀能仁</t>
  </si>
  <si>
    <t>張肇恩[9/16]</t>
  </si>
  <si>
    <t>Bye13</t>
  </si>
  <si>
    <t>葉尚為</t>
  </si>
  <si>
    <t>合庫新豐</t>
  </si>
  <si>
    <t>余逸恆</t>
  </si>
  <si>
    <t>廖倬甫[3/4]</t>
  </si>
  <si>
    <t>Bye3</t>
  </si>
  <si>
    <t>陳呈錡</t>
  </si>
  <si>
    <t>Bye19</t>
  </si>
  <si>
    <t>楊竣貿[9/16]</t>
  </si>
  <si>
    <t>Bye11</t>
  </si>
  <si>
    <t>李貫綸</t>
  </si>
  <si>
    <t>西苑極限</t>
  </si>
  <si>
    <t>楊竣丞</t>
  </si>
  <si>
    <t>江建葦[5/8]</t>
  </si>
  <si>
    <t>Bye7</t>
  </si>
  <si>
    <t>土銀光明</t>
  </si>
  <si>
    <t>張允澤</t>
  </si>
  <si>
    <t>Bye23</t>
  </si>
  <si>
    <t>亞柏雄中</t>
  </si>
  <si>
    <t>易重德[9/16]</t>
  </si>
  <si>
    <t>Bye15</t>
  </si>
  <si>
    <t>韓昆霖</t>
  </si>
  <si>
    <t>合庫東泰高中</t>
  </si>
  <si>
    <t>蔡鎮旭</t>
  </si>
  <si>
    <t>U19男單3-2</t>
  </si>
  <si>
    <t>黃子耀</t>
  </si>
  <si>
    <t>劉景泰</t>
  </si>
  <si>
    <t>Bye16</t>
  </si>
  <si>
    <t>陳碩冠[9/16]</t>
  </si>
  <si>
    <t>Bye24</t>
  </si>
  <si>
    <t>林奕銘</t>
  </si>
  <si>
    <t>Bye8</t>
  </si>
  <si>
    <t>林冠廷[5/8]</t>
  </si>
  <si>
    <t>王柏森</t>
  </si>
  <si>
    <t>鄭人豪</t>
  </si>
  <si>
    <t>Bye12</t>
  </si>
  <si>
    <t>陳俊達[9/16]</t>
  </si>
  <si>
    <t>Bye20</t>
  </si>
  <si>
    <t>許譽瀚</t>
  </si>
  <si>
    <t>Bye4</t>
  </si>
  <si>
    <t>楊洋[3/4]</t>
  </si>
  <si>
    <t>勇源基中</t>
  </si>
  <si>
    <t>溫宸槿</t>
  </si>
  <si>
    <t>營北國中</t>
  </si>
  <si>
    <t>蔡承翰</t>
  </si>
  <si>
    <t>Bye14</t>
  </si>
  <si>
    <t>黃郁豈[9/16]</t>
  </si>
  <si>
    <t>Bye22</t>
  </si>
  <si>
    <t>盧煒璿</t>
  </si>
  <si>
    <t>Bye6</t>
  </si>
  <si>
    <t>龔郁軒[5/8]</t>
  </si>
  <si>
    <t>王柏崴</t>
  </si>
  <si>
    <t>Bye10</t>
  </si>
  <si>
    <t>黃聖明[9/16]</t>
  </si>
  <si>
    <t>Bye18</t>
  </si>
  <si>
    <t>黃一晨</t>
  </si>
  <si>
    <t>Bye2</t>
  </si>
  <si>
    <t>游盛博[2]</t>
  </si>
  <si>
    <t>U19男單3-3</t>
  </si>
  <si>
    <t>2、U19男子雙打共28人，32場，取八名</t>
  </si>
  <si>
    <t>U19男雙2-1</t>
  </si>
  <si>
    <t>西苑極限土銀</t>
  </si>
  <si>
    <t>鄭凱文[1]</t>
  </si>
  <si>
    <t>陳子睿</t>
  </si>
  <si>
    <t>西苑高中</t>
  </si>
  <si>
    <t>廖柏翔</t>
  </si>
  <si>
    <t>易重德</t>
  </si>
  <si>
    <t>廖晁邦[5/8]</t>
  </si>
  <si>
    <t>邱相榤</t>
  </si>
  <si>
    <t>廖家輝</t>
  </si>
  <si>
    <t>方柏淳</t>
  </si>
  <si>
    <t>李峻賢</t>
  </si>
  <si>
    <t>王得智</t>
  </si>
  <si>
    <t>王楷森</t>
  </si>
  <si>
    <t>高廉傑</t>
  </si>
  <si>
    <t>張凱翔[3/4]</t>
  </si>
  <si>
    <t>曾秉強</t>
  </si>
  <si>
    <t>石詠丞</t>
  </si>
  <si>
    <t>鄭恩霖</t>
  </si>
  <si>
    <t>劉家愷[5/8]</t>
  </si>
  <si>
    <t>胡晧翔</t>
  </si>
  <si>
    <t>邱品超</t>
  </si>
  <si>
    <t>陳勝發</t>
  </si>
  <si>
    <t>蔡亞倫</t>
  </si>
  <si>
    <t>辜裕翔</t>
  </si>
  <si>
    <t>張宸愷</t>
  </si>
  <si>
    <t>方柏勝</t>
  </si>
  <si>
    <t>簡明彥</t>
  </si>
  <si>
    <t>鐘昱凱</t>
  </si>
  <si>
    <t>王品堯</t>
  </si>
  <si>
    <t>王瑋傑</t>
  </si>
  <si>
    <t>吳敏豪</t>
  </si>
  <si>
    <t>陳碩冠</t>
  </si>
  <si>
    <t>英明國中</t>
  </si>
  <si>
    <t>何志偉[5/8]</t>
  </si>
  <si>
    <t>汪瑞衡</t>
  </si>
  <si>
    <t>吳中力</t>
  </si>
  <si>
    <t>李逢晟</t>
  </si>
  <si>
    <t>陳柏元</t>
  </si>
  <si>
    <t>吳軒毅[3/4]</t>
  </si>
  <si>
    <t>許庭瑋</t>
  </si>
  <si>
    <t>吳嘉翔</t>
  </si>
  <si>
    <t>趙磊</t>
  </si>
  <si>
    <t>蔡向鈞</t>
  </si>
  <si>
    <t>郭亮</t>
  </si>
  <si>
    <t>楊竣貿</t>
  </si>
  <si>
    <t>王元睿</t>
  </si>
  <si>
    <t>葉鈞彰[5/8]</t>
  </si>
  <si>
    <t>陳暉衡</t>
  </si>
  <si>
    <t>葉崇昀</t>
  </si>
  <si>
    <t>宋書宇</t>
  </si>
  <si>
    <t>王文宏</t>
  </si>
  <si>
    <t>吳冠勳[2]</t>
  </si>
  <si>
    <t>魏俊緯</t>
  </si>
  <si>
    <t>U19男雙2-2</t>
  </si>
  <si>
    <t>市立大同</t>
  </si>
  <si>
    <t>謝羽盈[1]</t>
  </si>
  <si>
    <t>張雅琴</t>
  </si>
  <si>
    <t>江孟芸</t>
  </si>
  <si>
    <t>台電金甌</t>
  </si>
  <si>
    <t>董秋彤[5/8]</t>
  </si>
  <si>
    <t>亞柏擎天三民</t>
  </si>
  <si>
    <t>黃宥薰</t>
  </si>
  <si>
    <t>涂家瑋</t>
  </si>
  <si>
    <t>楊穎琦[3/4]</t>
  </si>
  <si>
    <t>吳杰蓉</t>
  </si>
  <si>
    <t>韓玉珍</t>
  </si>
  <si>
    <t>蔡欣蓓[5/8]</t>
  </si>
  <si>
    <t>陳柔慈</t>
  </si>
  <si>
    <t>籃品茵</t>
  </si>
  <si>
    <t>簡綵琳</t>
  </si>
  <si>
    <t>范于珊</t>
  </si>
  <si>
    <t>丁雅芸[5/8]</t>
  </si>
  <si>
    <t>金甌女中</t>
  </si>
  <si>
    <t>高虙</t>
  </si>
  <si>
    <t>洪采蘋</t>
  </si>
  <si>
    <t>黃瀞平[3/4]</t>
  </si>
  <si>
    <t>左營高中</t>
  </si>
  <si>
    <t>陳雅馨</t>
  </si>
  <si>
    <t>鄭如嵋</t>
  </si>
  <si>
    <t>謝心瑜[5/8]</t>
  </si>
  <si>
    <t>黃芊慈</t>
  </si>
  <si>
    <t>許秝楹</t>
  </si>
  <si>
    <t>洪恩慈[2]</t>
  </si>
  <si>
    <t>娥斯勒柏˙達古拉外[1]</t>
  </si>
  <si>
    <t>楊宜薰</t>
  </si>
  <si>
    <t>林若珩</t>
  </si>
  <si>
    <t>宋奕萱</t>
  </si>
  <si>
    <t>花紫瑗</t>
  </si>
  <si>
    <t>文怡媃</t>
  </si>
  <si>
    <t>謝芷楹</t>
  </si>
  <si>
    <t>丁雅芸[3/4]</t>
  </si>
  <si>
    <t>江品悅</t>
  </si>
  <si>
    <t>陳俐諠</t>
  </si>
  <si>
    <t>王思敏[5/8]</t>
  </si>
  <si>
    <t>魏婉亦</t>
  </si>
  <si>
    <t>朱芸萱</t>
  </si>
  <si>
    <t>李昕</t>
  </si>
  <si>
    <t>吳庭如</t>
  </si>
  <si>
    <t>李毓芸</t>
  </si>
  <si>
    <t>林紫萸</t>
  </si>
  <si>
    <t>江品嘉</t>
  </si>
  <si>
    <t>吳宣佩</t>
  </si>
  <si>
    <t>周仲庭</t>
  </si>
  <si>
    <t>林芷怡</t>
  </si>
  <si>
    <t>邱昭綺</t>
  </si>
  <si>
    <t>王信雩[3/4]</t>
  </si>
  <si>
    <t>謝心瑜</t>
  </si>
  <si>
    <t>翁汶瑜</t>
  </si>
  <si>
    <t>興達竹崎高中</t>
  </si>
  <si>
    <t>卓綉芸</t>
  </si>
  <si>
    <t>林嘉怡</t>
  </si>
  <si>
    <t>孫妏沛</t>
  </si>
  <si>
    <t>江怡萱</t>
  </si>
  <si>
    <t>李惠如[2]</t>
  </si>
  <si>
    <t>蔡欣蓓</t>
  </si>
  <si>
    <t>鄭恩霖[1]</t>
  </si>
  <si>
    <t>洪恩慈</t>
  </si>
  <si>
    <t>黃郁豈</t>
  </si>
  <si>
    <t>鄭凱文[5/8]</t>
  </si>
  <si>
    <t>張凱翔</t>
  </si>
  <si>
    <t>陳芃蒝[3/4]</t>
  </si>
  <si>
    <t>楊穎琦</t>
  </si>
  <si>
    <t>張宸愷[5/8]</t>
  </si>
  <si>
    <t>娥斯勒柏˙達古拉外</t>
  </si>
  <si>
    <t>江建葦</t>
  </si>
  <si>
    <t>王信雩</t>
  </si>
  <si>
    <t>李惠如</t>
  </si>
  <si>
    <t>廖沛淇</t>
  </si>
  <si>
    <t>廖晁邦</t>
  </si>
  <si>
    <t>方柏勝[5/8]</t>
  </si>
  <si>
    <t>林冠廷[3/4]</t>
  </si>
  <si>
    <t>黃瀞平</t>
  </si>
  <si>
    <t>林昊禹</t>
  </si>
  <si>
    <t>王思敏</t>
  </si>
  <si>
    <t>劉家愷</t>
  </si>
  <si>
    <t>許尹鏸</t>
  </si>
  <si>
    <t>田哲華</t>
  </si>
  <si>
    <t>董秋彤</t>
  </si>
  <si>
    <t>廖柏翔[1]</t>
  </si>
  <si>
    <t>土銀大灣</t>
  </si>
  <si>
    <t>許傑森</t>
  </si>
  <si>
    <t>中租西湖</t>
  </si>
  <si>
    <t>謝承峰</t>
  </si>
  <si>
    <t>勇源秀峰</t>
  </si>
  <si>
    <t>胡佑齊</t>
  </si>
  <si>
    <t>劉庭睿</t>
  </si>
  <si>
    <t>合庫萬和國中</t>
  </si>
  <si>
    <t>邱惟駿</t>
  </si>
  <si>
    <t>詹程皓[5/8]</t>
  </si>
  <si>
    <t>亞柏仁德國中</t>
  </si>
  <si>
    <t>邱畯明</t>
  </si>
  <si>
    <t>西螺國中</t>
  </si>
  <si>
    <t>唐暄哲</t>
  </si>
  <si>
    <t>韋政辰</t>
  </si>
  <si>
    <t>賴駿嶙[9/16]</t>
  </si>
  <si>
    <t>林家右</t>
  </si>
  <si>
    <t>蘇家進</t>
  </si>
  <si>
    <t>北市中山</t>
  </si>
  <si>
    <t>呂沛洋</t>
  </si>
  <si>
    <t>黃鈺[3/4]</t>
  </si>
  <si>
    <t>楊澋澄</t>
  </si>
  <si>
    <t>許喆宇</t>
  </si>
  <si>
    <t>陳羿宏[9/16]</t>
  </si>
  <si>
    <t>百福國中</t>
  </si>
  <si>
    <t>李翔赫</t>
  </si>
  <si>
    <t>徐梓齊</t>
  </si>
  <si>
    <t>王渝凱</t>
  </si>
  <si>
    <t>郭冠麟[5/8]</t>
  </si>
  <si>
    <t>廖柏凱</t>
  </si>
  <si>
    <t>合庫飛樂豐原</t>
  </si>
  <si>
    <t>鄭楷</t>
  </si>
  <si>
    <t>許晨星</t>
  </si>
  <si>
    <t>劉育鑫[9/16]</t>
  </si>
  <si>
    <t>梁子睿</t>
  </si>
  <si>
    <t>郭立群</t>
  </si>
  <si>
    <t>謝承哲</t>
  </si>
  <si>
    <t>柯善騰</t>
  </si>
  <si>
    <t>郭諾恩</t>
  </si>
  <si>
    <t>延和國中</t>
  </si>
  <si>
    <t>王顗銘</t>
  </si>
  <si>
    <t>蔡冠佑[9/16]</t>
  </si>
  <si>
    <t>呂其鴻</t>
  </si>
  <si>
    <t>簡昱安</t>
  </si>
  <si>
    <t>廖承宏</t>
  </si>
  <si>
    <t>林芫平[5/8]</t>
  </si>
  <si>
    <t>黃冠銘</t>
  </si>
  <si>
    <t>洪荒</t>
  </si>
  <si>
    <t>丁彥宸</t>
  </si>
  <si>
    <t>瑞坪國中</t>
  </si>
  <si>
    <t>陳彥宏[9/16]</t>
  </si>
  <si>
    <t>鄭宇辰</t>
  </si>
  <si>
    <t>方煜煒</t>
  </si>
  <si>
    <t>蔡承翰[3/4]</t>
  </si>
  <si>
    <t>沈伯璋</t>
  </si>
  <si>
    <t>合庫竹東國中</t>
  </si>
  <si>
    <t>陳良荃</t>
  </si>
  <si>
    <t>洪邦峻</t>
  </si>
  <si>
    <t>安溪國中</t>
  </si>
  <si>
    <t>連昱誠[9/16]</t>
  </si>
  <si>
    <t>陳昱廷</t>
  </si>
  <si>
    <t>楊孟憲</t>
  </si>
  <si>
    <t>高弘恩</t>
  </si>
  <si>
    <t>張允澤[5/8]</t>
  </si>
  <si>
    <t>陳柏翰</t>
  </si>
  <si>
    <t>詹岳霖</t>
  </si>
  <si>
    <t>施宇程</t>
  </si>
  <si>
    <t>方俊凱[9/16]</t>
  </si>
  <si>
    <t>楊皓崴</t>
  </si>
  <si>
    <t>桃市中壢國中</t>
  </si>
  <si>
    <t>陳延碩</t>
  </si>
  <si>
    <t>詹宗翰[2]</t>
  </si>
  <si>
    <t>蔡文硯[1]</t>
  </si>
  <si>
    <t>陳政寬</t>
  </si>
  <si>
    <t>陳彥樺</t>
  </si>
  <si>
    <t>張文彥</t>
  </si>
  <si>
    <t>林育潁</t>
  </si>
  <si>
    <t>林郁程</t>
  </si>
  <si>
    <t>翁志凱</t>
  </si>
  <si>
    <t>賴國勳[5/8]</t>
  </si>
  <si>
    <t>陳子亦</t>
  </si>
  <si>
    <t>林育銘</t>
  </si>
  <si>
    <t>黃立騰</t>
  </si>
  <si>
    <t>胡鎮顯</t>
  </si>
  <si>
    <t>黃竹顗</t>
  </si>
  <si>
    <t>謝東翰</t>
  </si>
  <si>
    <t>黃逸森</t>
  </si>
  <si>
    <t>廖廷杰</t>
  </si>
  <si>
    <t>賴品達</t>
  </si>
  <si>
    <t>郭諾恩[3/4]</t>
  </si>
  <si>
    <t>陳誠</t>
  </si>
  <si>
    <t>徐煒翔</t>
  </si>
  <si>
    <t>黃柏翰</t>
  </si>
  <si>
    <t>周相宏</t>
  </si>
  <si>
    <t>吳明哲</t>
  </si>
  <si>
    <t>廖宥宸</t>
  </si>
  <si>
    <t>吳興亞[5/8]</t>
  </si>
  <si>
    <t>王鴻順</t>
  </si>
  <si>
    <t>文聖皓</t>
  </si>
  <si>
    <t>曾子權</t>
  </si>
  <si>
    <t>蔡冠佑</t>
  </si>
  <si>
    <t>陳羿宏</t>
  </si>
  <si>
    <t>鼎金國中</t>
  </si>
  <si>
    <t>余正傑</t>
  </si>
  <si>
    <t>朱晟豪</t>
  </si>
  <si>
    <t>洪睿均</t>
  </si>
  <si>
    <t>簡柏誠</t>
  </si>
  <si>
    <t>劉宗鑫</t>
  </si>
  <si>
    <t>黃宇祥</t>
  </si>
  <si>
    <t>林皓翔</t>
  </si>
  <si>
    <t>林口國中</t>
  </si>
  <si>
    <t>蔡松宇</t>
  </si>
  <si>
    <t>袁振文</t>
  </si>
  <si>
    <t>廖柏宇</t>
  </si>
  <si>
    <t>張慶文</t>
  </si>
  <si>
    <t>張言[5/8]</t>
  </si>
  <si>
    <t>李彥劭</t>
  </si>
  <si>
    <t>吳東崎</t>
  </si>
  <si>
    <t>朱景新</t>
  </si>
  <si>
    <t>張凱荻</t>
  </si>
  <si>
    <t>林正鴻</t>
  </si>
  <si>
    <t>王彥霖</t>
  </si>
  <si>
    <t>邱浩宸</t>
  </si>
  <si>
    <t>何志偉[3/4]</t>
  </si>
  <si>
    <t>楊昀達</t>
  </si>
  <si>
    <t>沈詩勳</t>
  </si>
  <si>
    <t>吳政顥</t>
  </si>
  <si>
    <t>廖子傑</t>
  </si>
  <si>
    <t>張斌全</t>
  </si>
  <si>
    <t>劉佳峰[5/8]</t>
  </si>
  <si>
    <t>劉廣珩</t>
  </si>
  <si>
    <t>張軒齊</t>
  </si>
  <si>
    <t>李長龍</t>
  </si>
  <si>
    <t>戴偉翔</t>
  </si>
  <si>
    <t>柯子揚</t>
  </si>
  <si>
    <t>鄭宇盛</t>
  </si>
  <si>
    <t>葉植鈞[2]</t>
  </si>
  <si>
    <t>陳子傑</t>
  </si>
  <si>
    <t>郭卉欣[1]</t>
  </si>
  <si>
    <t>胡安瑄</t>
  </si>
  <si>
    <t>賴楟錡[9/16]</t>
  </si>
  <si>
    <t>簡呈芸</t>
  </si>
  <si>
    <t>楊旻</t>
  </si>
  <si>
    <t>永康國中</t>
  </si>
  <si>
    <t>謝昀珊[5/8]</t>
  </si>
  <si>
    <t>陳彩境</t>
  </si>
  <si>
    <t>謝芷楹[9/16]</t>
  </si>
  <si>
    <t>薛幼佳</t>
  </si>
  <si>
    <t>詹又蓁</t>
  </si>
  <si>
    <t>雲林縣私立東南國中</t>
  </si>
  <si>
    <t>唐婉媮[3/4]</t>
  </si>
  <si>
    <t>林昱岑</t>
  </si>
  <si>
    <t>黃榆涵[9/16]</t>
  </si>
  <si>
    <t>胡安瑜</t>
  </si>
  <si>
    <t>王玲萱[5/8]</t>
  </si>
  <si>
    <t>林家旗</t>
  </si>
  <si>
    <t>白韞秀[9/16]</t>
  </si>
  <si>
    <t>齊億</t>
  </si>
  <si>
    <t>汪采潔</t>
  </si>
  <si>
    <t>廖珈恩</t>
  </si>
  <si>
    <t>黃千華</t>
  </si>
  <si>
    <t>吳家慧</t>
  </si>
  <si>
    <t>巫玉凡[9/16]</t>
  </si>
  <si>
    <t>劉芷媛</t>
  </si>
  <si>
    <t>李姿佩</t>
  </si>
  <si>
    <t>林子妘[5/8]</t>
  </si>
  <si>
    <t>鄭盈楹</t>
  </si>
  <si>
    <t>溫芸玄</t>
  </si>
  <si>
    <t>大園國際高中</t>
  </si>
  <si>
    <t>黃怡芬[9/16]</t>
  </si>
  <si>
    <t>王珮蓉</t>
  </si>
  <si>
    <t>趙亭妤[3/4]</t>
  </si>
  <si>
    <t>洪妤玟</t>
  </si>
  <si>
    <t>許薰尹</t>
  </si>
  <si>
    <t>崇文國中</t>
  </si>
  <si>
    <t>陳欣妤[9/16]</t>
  </si>
  <si>
    <t>徐曉彤</t>
  </si>
  <si>
    <t>柯若瑄[5/8]</t>
  </si>
  <si>
    <t>林珈因</t>
  </si>
  <si>
    <t>連以婕</t>
  </si>
  <si>
    <t>邱子妍[9/16]</t>
  </si>
  <si>
    <t>劉慕伶</t>
  </si>
  <si>
    <t>王姿茗[2]</t>
  </si>
  <si>
    <t>洪妡恩[1]</t>
  </si>
  <si>
    <t>洪妤恩</t>
  </si>
  <si>
    <t>蘇曉琪</t>
  </si>
  <si>
    <t>陳品潔</t>
  </si>
  <si>
    <t>張家毓</t>
  </si>
  <si>
    <t>張芳慈</t>
  </si>
  <si>
    <t>賴楟錡</t>
  </si>
  <si>
    <t>Bye25</t>
  </si>
  <si>
    <t>林彥妤[5/8]</t>
  </si>
  <si>
    <t>詹佳穎</t>
  </si>
  <si>
    <t>朱涵楨</t>
  </si>
  <si>
    <t>王眱禎</t>
  </si>
  <si>
    <t>謝昀珊</t>
  </si>
  <si>
    <t>Bye29</t>
  </si>
  <si>
    <t>劉芳妤[3/4]</t>
  </si>
  <si>
    <t>莊捷伃</t>
  </si>
  <si>
    <t>林宣妤</t>
  </si>
  <si>
    <t>郭卉欣</t>
  </si>
  <si>
    <t>白韞秀</t>
  </si>
  <si>
    <t>黃怡芬</t>
  </si>
  <si>
    <t>李欣紜</t>
  </si>
  <si>
    <t>王若萱</t>
  </si>
  <si>
    <t>Bye27</t>
  </si>
  <si>
    <t>林羽珮[5/8]</t>
  </si>
  <si>
    <t>游美儒</t>
  </si>
  <si>
    <t>廖梓貽</t>
  </si>
  <si>
    <t>賴芋廷</t>
  </si>
  <si>
    <t>湯游晨</t>
  </si>
  <si>
    <t>黃嘉欣</t>
  </si>
  <si>
    <t>李佳欣</t>
  </si>
  <si>
    <t>唐婉媮</t>
  </si>
  <si>
    <t>溫珮廷</t>
  </si>
  <si>
    <t>莊翊琪</t>
  </si>
  <si>
    <t>徐宛彤</t>
  </si>
  <si>
    <t>藍依綸</t>
  </si>
  <si>
    <t>王姿云</t>
  </si>
  <si>
    <t>賴子彧[5/8]</t>
  </si>
  <si>
    <t>賴慶卉</t>
  </si>
  <si>
    <t>Bye28</t>
  </si>
  <si>
    <t>陳虹宇</t>
  </si>
  <si>
    <t>黃語恩</t>
  </si>
  <si>
    <t>王姿茗</t>
  </si>
  <si>
    <t>邱紜嘉</t>
  </si>
  <si>
    <t>蔡旻其</t>
  </si>
  <si>
    <t>陳韻伃</t>
  </si>
  <si>
    <t>林珈因[3/4]</t>
  </si>
  <si>
    <t>林芳庭</t>
  </si>
  <si>
    <t>羅苡銣</t>
  </si>
  <si>
    <t>黃翊瑄</t>
  </si>
  <si>
    <t>二重國中</t>
  </si>
  <si>
    <t>楊子慧</t>
  </si>
  <si>
    <t>簡佳珊</t>
  </si>
  <si>
    <t>Bye26</t>
  </si>
  <si>
    <t>楊子賢</t>
  </si>
  <si>
    <t>韓淳伃</t>
  </si>
  <si>
    <t>陳欣妤</t>
  </si>
  <si>
    <t>陳羽萱</t>
  </si>
  <si>
    <t>吳孟真</t>
  </si>
  <si>
    <t>宋祐媗</t>
  </si>
  <si>
    <t>李雨璇[2]</t>
  </si>
  <si>
    <t>林芷均</t>
  </si>
  <si>
    <t>吳興亞</t>
  </si>
  <si>
    <t>陳彥宏</t>
  </si>
  <si>
    <t>方鈺憲</t>
  </si>
  <si>
    <t>葉植鈞</t>
  </si>
  <si>
    <t>林彥妤</t>
  </si>
  <si>
    <t>林芫平</t>
  </si>
  <si>
    <t>李雨璇</t>
  </si>
  <si>
    <t>黃鈺</t>
  </si>
  <si>
    <t>林羽珮</t>
  </si>
  <si>
    <t>劉佳峰</t>
  </si>
  <si>
    <t>賴子彧</t>
  </si>
  <si>
    <t>劉芳妤</t>
  </si>
  <si>
    <t>洪妡恩</t>
  </si>
  <si>
    <t>張言</t>
  </si>
  <si>
    <t>趙亭妤</t>
  </si>
  <si>
    <t>李宗叡[1]</t>
  </si>
  <si>
    <t>林家安</t>
  </si>
  <si>
    <t>宜蘭縣馬賽國小</t>
  </si>
  <si>
    <t>江子傑</t>
  </si>
  <si>
    <t>黃繼田</t>
  </si>
  <si>
    <t>陳廷威</t>
  </si>
  <si>
    <t>蔡知翰</t>
  </si>
  <si>
    <t>王立宇</t>
  </si>
  <si>
    <t>何文勛</t>
  </si>
  <si>
    <t>林宇堂</t>
  </si>
  <si>
    <t>蒲貴翔[3/4]</t>
  </si>
  <si>
    <t>北市民權國小</t>
  </si>
  <si>
    <t>雷騏輔</t>
  </si>
  <si>
    <t>楊梅國小</t>
  </si>
  <si>
    <t>林少淵</t>
  </si>
  <si>
    <t>賴辰睿</t>
  </si>
  <si>
    <t>邱璽恩</t>
  </si>
  <si>
    <t>趙彥維[5/8]</t>
  </si>
  <si>
    <t>劉宗承</t>
  </si>
  <si>
    <t>朱宸加</t>
  </si>
  <si>
    <t>寶昕.達古拉外</t>
  </si>
  <si>
    <t>王啟嘉</t>
  </si>
  <si>
    <t>林育丞</t>
  </si>
  <si>
    <t>陳安奇</t>
  </si>
  <si>
    <t>簡博軒</t>
  </si>
  <si>
    <t>賴柏佑</t>
  </si>
  <si>
    <t>許立宏[5/8]</t>
  </si>
  <si>
    <t>曾子祁</t>
  </si>
  <si>
    <t>簡碩慶</t>
  </si>
  <si>
    <t>朱柏霖</t>
  </si>
  <si>
    <t>李至皓</t>
  </si>
  <si>
    <t>劉佳恩[3/4]</t>
  </si>
  <si>
    <t>蔡富丞</t>
  </si>
  <si>
    <t>洪紹中</t>
  </si>
  <si>
    <t>蔡政穎</t>
  </si>
  <si>
    <t>吳哲穎</t>
  </si>
  <si>
    <t>高雄市前鎮區民權國小</t>
  </si>
  <si>
    <t>林杰</t>
  </si>
  <si>
    <t>蘇偉誠</t>
  </si>
  <si>
    <t>林哲揚</t>
  </si>
  <si>
    <t>馬承毅</t>
  </si>
  <si>
    <t>林宥宇</t>
  </si>
  <si>
    <t>陳少軒[2]</t>
  </si>
  <si>
    <t>黃琮譯[1]</t>
  </si>
  <si>
    <t>黃睿璿</t>
  </si>
  <si>
    <t>楊仕均</t>
  </si>
  <si>
    <t>顏君澔</t>
  </si>
  <si>
    <t>劉佳恩</t>
  </si>
  <si>
    <t>許立宏</t>
  </si>
  <si>
    <t>李宗叡</t>
  </si>
  <si>
    <t>陳少軒</t>
  </si>
  <si>
    <t>蔡富丞[2]</t>
  </si>
  <si>
    <t>彭雨薇[1]</t>
  </si>
  <si>
    <t>屏縣仁愛</t>
  </si>
  <si>
    <t>周芸安</t>
  </si>
  <si>
    <t>莊又瑜[9/16]</t>
  </si>
  <si>
    <t>盧曉安</t>
  </si>
  <si>
    <t>林于顥</t>
  </si>
  <si>
    <t>羅孟婷[5/8]</t>
  </si>
  <si>
    <t>雲林縣僑真國小</t>
  </si>
  <si>
    <t>黃可欣</t>
  </si>
  <si>
    <t>林愉容</t>
  </si>
  <si>
    <t>黃筠媗</t>
  </si>
  <si>
    <t>楊筑云</t>
  </si>
  <si>
    <t>張薰尹[3/4]</t>
  </si>
  <si>
    <t>黃涵郁[9/16]</t>
  </si>
  <si>
    <t>楊璐瀅</t>
  </si>
  <si>
    <t>王郁曦</t>
  </si>
  <si>
    <t>蘇羿萱[5/8]</t>
  </si>
  <si>
    <t>謝宜恩</t>
  </si>
  <si>
    <t>黃聖淳</t>
  </si>
  <si>
    <t>杜宜宸</t>
  </si>
  <si>
    <t>呂思穎</t>
  </si>
  <si>
    <t>李雨樺</t>
  </si>
  <si>
    <t>曾鈺婷</t>
  </si>
  <si>
    <t>鄭巧筠</t>
  </si>
  <si>
    <t>林昱欣</t>
  </si>
  <si>
    <t>蔡欣儒</t>
  </si>
  <si>
    <t>陳佑嘉</t>
  </si>
  <si>
    <t>沈玥姍[5/8]</t>
  </si>
  <si>
    <t>丁子甯</t>
  </si>
  <si>
    <t>黃瀞葳</t>
  </si>
  <si>
    <t>新社國小</t>
  </si>
  <si>
    <t>張雅涵</t>
  </si>
  <si>
    <t>林千又</t>
  </si>
  <si>
    <t>童婕茵[3/4]</t>
  </si>
  <si>
    <t>黃苡瑄</t>
  </si>
  <si>
    <t>顏思涵</t>
  </si>
  <si>
    <t>王珮伃</t>
  </si>
  <si>
    <t>鄭宇倢</t>
  </si>
  <si>
    <t>瑞埔國小</t>
  </si>
  <si>
    <t>李品沂</t>
  </si>
  <si>
    <t>陳晏儒[5/8]</t>
  </si>
  <si>
    <t>蔡幸臻</t>
  </si>
  <si>
    <t>張子庭</t>
  </si>
  <si>
    <t>吳韶芸[9/16]</t>
  </si>
  <si>
    <t>陳姵茿</t>
  </si>
  <si>
    <t>新北頭前</t>
  </si>
  <si>
    <t>王俞允[2]</t>
  </si>
  <si>
    <t>張峻儒</t>
  </si>
  <si>
    <t>林于顥[1]</t>
  </si>
  <si>
    <t>童婕茵</t>
  </si>
  <si>
    <t>沈玥姍</t>
  </si>
  <si>
    <t>羅孟婷</t>
  </si>
  <si>
    <t>鍾嘉恩[3/4]</t>
  </si>
  <si>
    <t>黃子菱</t>
  </si>
  <si>
    <t>彭雨薇</t>
  </si>
  <si>
    <t>西湖國中</t>
  </si>
  <si>
    <t>陳昱安</t>
  </si>
  <si>
    <t>張薰尹</t>
  </si>
  <si>
    <t>莊又瑜</t>
  </si>
  <si>
    <t>張子庭[3/4]</t>
  </si>
  <si>
    <t>陳晏儒</t>
  </si>
  <si>
    <t>張詠晴</t>
  </si>
  <si>
    <t>黃涵郁</t>
  </si>
  <si>
    <t>屏縣中正</t>
  </si>
  <si>
    <t>潘怡靜[2]</t>
  </si>
  <si>
    <t>陳敬</t>
  </si>
  <si>
    <t xml:space="preserve"> </t>
  </si>
  <si>
    <t>U17女雙#68</t>
  </si>
  <si>
    <t>U17女雙#67</t>
  </si>
  <si>
    <t>U17女雙#66</t>
  </si>
  <si>
    <t>U17女雙#65</t>
  </si>
  <si>
    <t>U17男雙#68</t>
  </si>
  <si>
    <t>U17男雙#67</t>
  </si>
  <si>
    <t>U17男雙#66</t>
  </si>
  <si>
    <t>U17男雙#65</t>
  </si>
  <si>
    <t>U15女雙#36</t>
  </si>
  <si>
    <t>U15女雙#35</t>
  </si>
  <si>
    <t>U15女雙#34</t>
  </si>
  <si>
    <t>U15女雙#33</t>
  </si>
  <si>
    <t>U15男雙#36</t>
  </si>
  <si>
    <t>U15男雙#35</t>
  </si>
  <si>
    <t>U15男雙#34</t>
  </si>
  <si>
    <t>U15男雙#33</t>
  </si>
  <si>
    <t>U17女單#68</t>
  </si>
  <si>
    <t>U17女單#67</t>
  </si>
  <si>
    <t>U17女單#66</t>
  </si>
  <si>
    <t>U17女單#65</t>
  </si>
  <si>
    <t>U17男單#68</t>
  </si>
  <si>
    <t>U17男單#67</t>
  </si>
  <si>
    <t>U17男單#66</t>
  </si>
  <si>
    <t>U17男單#65</t>
  </si>
  <si>
    <t>U15女單#68</t>
  </si>
  <si>
    <t>U15女單#67</t>
  </si>
  <si>
    <t>U15女單#66</t>
  </si>
  <si>
    <t>U15女單#65</t>
  </si>
  <si>
    <t>U15男單#68</t>
  </si>
  <si>
    <t>U15男單#67</t>
  </si>
  <si>
    <t>U15男單#66</t>
  </si>
  <si>
    <t>U15男單#65</t>
  </si>
  <si>
    <t>U17混雙#68</t>
  </si>
  <si>
    <t>U17混雙#67</t>
  </si>
  <si>
    <t>U17混雙#66</t>
  </si>
  <si>
    <t>U17混雙#65</t>
  </si>
  <si>
    <t>第  (1) ~ (4)  場地</t>
  </si>
  <si>
    <t>時間</t>
  </si>
  <si>
    <t>1 月 13 日  (星期日)        共 36 場</t>
  </si>
  <si>
    <t>日期</t>
  </si>
  <si>
    <t>場地分配表</t>
  </si>
  <si>
    <t>2019年第一次全國青少年羽球分齡排名賽</t>
  </si>
  <si>
    <t>U17女雙#64</t>
  </si>
  <si>
    <t>U17女雙#63</t>
  </si>
  <si>
    <t>U17女雙#62</t>
  </si>
  <si>
    <t>U17女雙#61</t>
  </si>
  <si>
    <t>U17男雙#64</t>
  </si>
  <si>
    <t>U17男雙#63</t>
  </si>
  <si>
    <t>U17男雙#62</t>
  </si>
  <si>
    <t>U17男雙#61</t>
  </si>
  <si>
    <t>U15女雙#32</t>
  </si>
  <si>
    <t>U15女雙#31</t>
  </si>
  <si>
    <t>U15女雙#30</t>
  </si>
  <si>
    <t>U15女雙#29</t>
  </si>
  <si>
    <t>U15男雙#32</t>
  </si>
  <si>
    <t>U15男雙#31</t>
  </si>
  <si>
    <t>U15男雙#30</t>
  </si>
  <si>
    <t>U15男雙#29</t>
  </si>
  <si>
    <t>U17女單#64</t>
  </si>
  <si>
    <t>U17女單#63</t>
  </si>
  <si>
    <t>U17女單#62</t>
  </si>
  <si>
    <t>U17女單#61</t>
  </si>
  <si>
    <t>U17男單#64</t>
  </si>
  <si>
    <t>U17男單#63</t>
  </si>
  <si>
    <t>U17男單#62</t>
  </si>
  <si>
    <t>U17男單#61</t>
  </si>
  <si>
    <t>U15女單#64</t>
  </si>
  <si>
    <t>U15女單#63</t>
  </si>
  <si>
    <t>U15女單#62</t>
  </si>
  <si>
    <t>U15女單#61</t>
  </si>
  <si>
    <t>U15男單#64</t>
  </si>
  <si>
    <t>U15男單#63</t>
  </si>
  <si>
    <t>U15男單#62</t>
  </si>
  <si>
    <t>U15男單#61</t>
  </si>
  <si>
    <t>U17混雙#64</t>
  </si>
  <si>
    <t>U17混雙#63</t>
  </si>
  <si>
    <t>U17混雙#62</t>
  </si>
  <si>
    <t>U17混雙#61</t>
  </si>
  <si>
    <t>U19女雙#36</t>
  </si>
  <si>
    <t>U19女雙#35</t>
  </si>
  <si>
    <t>U19女雙#34</t>
  </si>
  <si>
    <t>U19女雙#33</t>
  </si>
  <si>
    <t>U19男雙#36</t>
  </si>
  <si>
    <t>U19男雙#35</t>
  </si>
  <si>
    <t>U19男雙#34</t>
  </si>
  <si>
    <t>U19男雙#33</t>
  </si>
  <si>
    <t>U17女單#60</t>
  </si>
  <si>
    <t>U17女單#59</t>
  </si>
  <si>
    <t>U17女單#58</t>
  </si>
  <si>
    <t>U17女單#57</t>
  </si>
  <si>
    <t>U17男單#60</t>
  </si>
  <si>
    <t>U17男單#59</t>
  </si>
  <si>
    <t>U17男單#58</t>
  </si>
  <si>
    <t>U17男單#57</t>
  </si>
  <si>
    <t>U19混雙#36</t>
  </si>
  <si>
    <t>U19混雙#35</t>
  </si>
  <si>
    <t>U19混雙#34</t>
  </si>
  <si>
    <t>U19混雙#33</t>
  </si>
  <si>
    <t>U15女單#60</t>
  </si>
  <si>
    <t>U15女單#59</t>
  </si>
  <si>
    <t>U15女單#58</t>
  </si>
  <si>
    <t>U15女單#57</t>
  </si>
  <si>
    <t>U15男單#60</t>
  </si>
  <si>
    <t>U15男單#59</t>
  </si>
  <si>
    <t>U15男單#58</t>
  </si>
  <si>
    <t>U15男單#57</t>
  </si>
  <si>
    <t>U19女單#36</t>
  </si>
  <si>
    <t>U19女單#35</t>
  </si>
  <si>
    <t>U19女單#34</t>
  </si>
  <si>
    <t>U19女單#33</t>
  </si>
  <si>
    <t>U19男單#68</t>
  </si>
  <si>
    <t>U19男單#67</t>
  </si>
  <si>
    <t>U19男單#66</t>
  </si>
  <si>
    <t>U19男單#65</t>
  </si>
  <si>
    <t>U17混雙#60</t>
  </si>
  <si>
    <t>U17混雙#59</t>
  </si>
  <si>
    <t>U17混雙#58</t>
  </si>
  <si>
    <t>U17混雙#57</t>
  </si>
  <si>
    <t>第  (1) ~ (4)  場地</t>
  </si>
  <si>
    <t>時間</t>
  </si>
  <si>
    <t>1 月 12 日  (星期六)        共 76 場</t>
  </si>
  <si>
    <t>日期</t>
  </si>
  <si>
    <t>場地分配表</t>
  </si>
  <si>
    <t>2019年第一次全國青少年羽球分齡排名賽</t>
  </si>
  <si>
    <t xml:space="preserve"> </t>
  </si>
  <si>
    <t>U17女雙#60</t>
  </si>
  <si>
    <t>U17女雙#59</t>
  </si>
  <si>
    <t>U17女雙#58</t>
  </si>
  <si>
    <t>U17女雙#57</t>
  </si>
  <si>
    <t>U17男雙#60</t>
  </si>
  <si>
    <t>U17男雙#59</t>
  </si>
  <si>
    <t>U17男雙#58</t>
  </si>
  <si>
    <t>U17男雙#57</t>
  </si>
  <si>
    <t>U19女雙#32</t>
  </si>
  <si>
    <t>U19女雙#31</t>
  </si>
  <si>
    <t>U19女雙#30</t>
  </si>
  <si>
    <t>U19女雙#29</t>
  </si>
  <si>
    <t>U19男雙#32</t>
  </si>
  <si>
    <t>U19男雙#31</t>
  </si>
  <si>
    <t>U19男雙#30</t>
  </si>
  <si>
    <t>U19男雙#29</t>
  </si>
  <si>
    <t>U17女雙#56</t>
  </si>
  <si>
    <t>U17女雙#55</t>
  </si>
  <si>
    <t>U17女雙#54</t>
  </si>
  <si>
    <t>U17女雙#53</t>
  </si>
  <si>
    <t>U17女雙#52</t>
  </si>
  <si>
    <t>U17女雙#51</t>
  </si>
  <si>
    <t>U17女雙#50</t>
  </si>
  <si>
    <t>U17女雙#49</t>
  </si>
  <si>
    <t>U17男雙#56</t>
  </si>
  <si>
    <t>U17男雙#55</t>
  </si>
  <si>
    <t>U17男雙#54</t>
  </si>
  <si>
    <t>U17男雙#53</t>
  </si>
  <si>
    <t>U17男雙#52</t>
  </si>
  <si>
    <t>U17男雙#51</t>
  </si>
  <si>
    <t>U17男雙#50</t>
  </si>
  <si>
    <t>U17男雙#49</t>
  </si>
  <si>
    <t>U15女雙#28</t>
  </si>
  <si>
    <t>U15女雙#27</t>
  </si>
  <si>
    <t>U15女雙#26</t>
  </si>
  <si>
    <t>U15女雙#25</t>
  </si>
  <si>
    <t>U15男雙#28</t>
  </si>
  <si>
    <t>U15男雙#27</t>
  </si>
  <si>
    <t>U15男雙#26</t>
  </si>
  <si>
    <t>U15男雙#25</t>
  </si>
  <si>
    <t>U17混雙#56</t>
  </si>
  <si>
    <t>U17混雙#55</t>
  </si>
  <si>
    <t>U17混雙#54</t>
  </si>
  <si>
    <t>U17混雙#53</t>
  </si>
  <si>
    <t>U17混雙#52</t>
  </si>
  <si>
    <t>U17混雙#51</t>
  </si>
  <si>
    <t>U17混雙#50</t>
  </si>
  <si>
    <t>U17混雙#49</t>
  </si>
  <si>
    <t>U19混雙#32</t>
  </si>
  <si>
    <t>U19混雙#31</t>
  </si>
  <si>
    <t>U19混雙#30</t>
  </si>
  <si>
    <t>U19混雙#29</t>
  </si>
  <si>
    <t>U17女單#56</t>
  </si>
  <si>
    <t>U17女單#55</t>
  </si>
  <si>
    <t>U17女單#54</t>
  </si>
  <si>
    <t>U17女單#53</t>
  </si>
  <si>
    <t>U17女單#52</t>
  </si>
  <si>
    <t>U17女單#51</t>
  </si>
  <si>
    <t>U17女單#50</t>
  </si>
  <si>
    <t>U17女單#49</t>
  </si>
  <si>
    <t>U17男單#56</t>
  </si>
  <si>
    <t>U17男單#55</t>
  </si>
  <si>
    <t>U17男單#54</t>
  </si>
  <si>
    <t>U17男單#53</t>
  </si>
  <si>
    <t>U17男單#52</t>
  </si>
  <si>
    <t>U17男單#51</t>
  </si>
  <si>
    <t>U17男單#50</t>
  </si>
  <si>
    <t>U17男單#49</t>
  </si>
  <si>
    <t>U19女雙#28</t>
  </si>
  <si>
    <t>U19女雙#27</t>
  </si>
  <si>
    <t>U19女雙#26</t>
  </si>
  <si>
    <t>U19女雙#25</t>
  </si>
  <si>
    <t>U19男雙#28</t>
  </si>
  <si>
    <t>U19男雙#27</t>
  </si>
  <si>
    <t>U19男雙#26</t>
  </si>
  <si>
    <t>U19男雙#25</t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</si>
  <si>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</si>
  <si>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</si>
  <si>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</si>
  <si>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</si>
  <si>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</si>
  <si>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</si>
  <si>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</si>
  <si>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</si>
  <si>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</si>
  <si>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</si>
  <si>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</si>
  <si>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</si>
  <si>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</si>
  <si>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</si>
  <si>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</si>
  <si>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</si>
  <si>
    <t>U19女單#32</t>
  </si>
  <si>
    <t>U19女單#31</t>
  </si>
  <si>
    <t>U19女單#30</t>
  </si>
  <si>
    <t>U19女單#29</t>
  </si>
  <si>
    <t>U19男單#64</t>
  </si>
  <si>
    <t>U19男單#63</t>
  </si>
  <si>
    <t>U19男單#62</t>
  </si>
  <si>
    <t>U19男單#61</t>
  </si>
  <si>
    <t>U17混雙#48</t>
  </si>
  <si>
    <t>U17混雙#47</t>
  </si>
  <si>
    <t>U17混雙#46</t>
  </si>
  <si>
    <t>U17混雙#45</t>
  </si>
  <si>
    <t>U17混雙#44</t>
  </si>
  <si>
    <t>U17混雙#43</t>
  </si>
  <si>
    <t>U17混雙#42</t>
  </si>
  <si>
    <t>U17混雙#41</t>
  </si>
  <si>
    <t>U17混雙#40</t>
  </si>
  <si>
    <t>U17混雙#39</t>
  </si>
  <si>
    <t>U17混雙#38</t>
  </si>
  <si>
    <t>U17混雙#37</t>
  </si>
  <si>
    <t>U17混雙#36</t>
  </si>
  <si>
    <t>U17混雙#35</t>
  </si>
  <si>
    <t>U17混雙#34</t>
  </si>
  <si>
    <t>U17混雙#33</t>
  </si>
  <si>
    <t>第  (1) ~ (10)  場地</t>
  </si>
  <si>
    <t>1 月 11 日  (星期五)        共 116 場</t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</si>
  <si>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</si>
  <si>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</si>
  <si>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</si>
  <si>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</si>
  <si>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</si>
  <si>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</si>
  <si>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</si>
  <si>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</si>
  <si>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</si>
  <si>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</si>
  <si>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</si>
  <si>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</si>
  <si>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</si>
  <si>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</si>
  <si>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</si>
  <si>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</si>
  <si>
    <t>U17女雙#48</t>
  </si>
  <si>
    <t>U17女雙#47</t>
  </si>
  <si>
    <t>U17女雙#46</t>
  </si>
  <si>
    <t>U17女雙#45</t>
  </si>
  <si>
    <t>U17女雙#44</t>
  </si>
  <si>
    <t>U17女雙#43</t>
  </si>
  <si>
    <t>U17女雙#42</t>
  </si>
  <si>
    <t>U17女雙#41</t>
  </si>
  <si>
    <t>U17女雙#40</t>
  </si>
  <si>
    <t>U17女雙#39</t>
  </si>
  <si>
    <t>U17女雙#38</t>
  </si>
  <si>
    <t>U17女雙#37</t>
  </si>
  <si>
    <t>U17女雙#36</t>
  </si>
  <si>
    <t>U17女雙#35</t>
  </si>
  <si>
    <t>U17女雙#34</t>
  </si>
  <si>
    <t>U17女雙#33</t>
  </si>
  <si>
    <t>U19混雙#28</t>
  </si>
  <si>
    <t>U19混雙#27</t>
  </si>
  <si>
    <t>U19混雙#26</t>
  </si>
  <si>
    <t>U19混雙#25</t>
  </si>
  <si>
    <t>U17男雙#48</t>
  </si>
  <si>
    <t>U17男雙#47</t>
  </si>
  <si>
    <t>U17男雙#46</t>
  </si>
  <si>
    <t>U17男雙#45</t>
  </si>
  <si>
    <t>U17男雙#44</t>
  </si>
  <si>
    <t>U17男雙#43</t>
  </si>
  <si>
    <t>U17男雙#42</t>
  </si>
  <si>
    <t>U17男雙#41</t>
  </si>
  <si>
    <t>U17男雙#40</t>
  </si>
  <si>
    <t>U17男雙#39</t>
  </si>
  <si>
    <t>U17男雙#38</t>
  </si>
  <si>
    <t>U17男雙#37</t>
  </si>
  <si>
    <t>U17男雙#36</t>
  </si>
  <si>
    <t>U17男雙#35</t>
  </si>
  <si>
    <t>U17男雙#34</t>
  </si>
  <si>
    <t>U17男雙#33</t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</si>
  <si>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</si>
  <si>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</si>
  <si>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</si>
  <si>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</si>
  <si>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</si>
  <si>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</si>
  <si>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</si>
  <si>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</si>
  <si>
    <t>U15男雙#24</t>
  </si>
  <si>
    <t>U15男雙#23</t>
  </si>
  <si>
    <t>U15男雙#22</t>
  </si>
  <si>
    <t>U15男雙#21</t>
  </si>
  <si>
    <t>U15男雙#20</t>
  </si>
  <si>
    <t>U15男雙#19</t>
  </si>
  <si>
    <t>U15男雙#18</t>
  </si>
  <si>
    <t>U15男雙#17</t>
  </si>
  <si>
    <t>U17女單#48</t>
  </si>
  <si>
    <t>U17女單#47</t>
  </si>
  <si>
    <t>U17女單#46</t>
  </si>
  <si>
    <t>U17女單#45</t>
  </si>
  <si>
    <t>U17女單#44</t>
  </si>
  <si>
    <t>U17女單#43</t>
  </si>
  <si>
    <t>U17女單#42</t>
  </si>
  <si>
    <t>U17女單#41</t>
  </si>
  <si>
    <t>U17女單#40</t>
  </si>
  <si>
    <t>U17女單#39</t>
  </si>
  <si>
    <t>U17女單#38</t>
  </si>
  <si>
    <t>U17女單#37</t>
  </si>
  <si>
    <t>U17女單#36</t>
  </si>
  <si>
    <t>U17女單#35</t>
  </si>
  <si>
    <t>U17女單#34</t>
  </si>
  <si>
    <t>U17女單#33</t>
  </si>
  <si>
    <t>U19男單#60</t>
  </si>
  <si>
    <t>U19男單#59</t>
  </si>
  <si>
    <t>U19男單#58</t>
  </si>
  <si>
    <t>U19男單#57</t>
  </si>
  <si>
    <t>U17男單#48</t>
  </si>
  <si>
    <t>U17男單#47</t>
  </si>
  <si>
    <t>U17男單#46</t>
  </si>
  <si>
    <t>U17男單#45</t>
  </si>
  <si>
    <t>U17男單#44</t>
  </si>
  <si>
    <t>U17男單#43</t>
  </si>
  <si>
    <t>U17男單#42</t>
  </si>
  <si>
    <t>U17男單#41</t>
  </si>
  <si>
    <t>U17男單#40</t>
  </si>
  <si>
    <t>U17男單#39</t>
  </si>
  <si>
    <t>U17男單#38</t>
  </si>
  <si>
    <t>U17男單#37</t>
  </si>
  <si>
    <t>U17男單#36</t>
  </si>
  <si>
    <t>U17男單#35</t>
  </si>
  <si>
    <t>U17男單#34</t>
  </si>
  <si>
    <t>U17男單#33</t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</si>
  <si>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</si>
  <si>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</si>
  <si>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</si>
  <si>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</si>
  <si>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</si>
  <si>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</si>
  <si>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</si>
  <si>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</si>
  <si>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</si>
  <si>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</si>
  <si>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</si>
  <si>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</si>
  <si>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</si>
  <si>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</si>
  <si>
    <t>U15女單#34</t>
  </si>
  <si>
    <t>U15女單#33</t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</si>
  <si>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</si>
  <si>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</si>
  <si>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</si>
  <si>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</si>
  <si>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</si>
  <si>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</si>
  <si>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</si>
  <si>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</si>
  <si>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</si>
  <si>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</si>
  <si>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</si>
  <si>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</si>
  <si>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</si>
  <si>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</si>
  <si>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</si>
  <si>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</si>
  <si>
    <t>U19女單#28</t>
  </si>
  <si>
    <t>U19女單#27</t>
  </si>
  <si>
    <t>U19女單#26</t>
  </si>
  <si>
    <t>U19女單#25</t>
  </si>
  <si>
    <t>U19男單#56</t>
  </si>
  <si>
    <t>U19男單#55</t>
  </si>
  <si>
    <t>U19男單#54</t>
  </si>
  <si>
    <t>U19男單#53</t>
  </si>
  <si>
    <t>U19男單#52</t>
  </si>
  <si>
    <t>U19男單#51</t>
  </si>
  <si>
    <t>U19男單#50</t>
  </si>
  <si>
    <t>U19男單#49</t>
  </si>
  <si>
    <t>1 月 10 日  (星期四)        共 148 場</t>
  </si>
  <si>
    <t>U17混雙#29</t>
  </si>
  <si>
    <t>U17混雙#27</t>
  </si>
  <si>
    <t>U17混雙#25</t>
  </si>
  <si>
    <t>U17混雙#23</t>
  </si>
  <si>
    <t>U17混雙#21</t>
  </si>
  <si>
    <t>U17混雙#19</t>
  </si>
  <si>
    <t>U17混雙#17</t>
  </si>
  <si>
    <t>U17混雙#16</t>
  </si>
  <si>
    <t>U17混雙#14</t>
  </si>
  <si>
    <t>U17混雙#12</t>
  </si>
  <si>
    <t>U17混雙#8</t>
  </si>
  <si>
    <t>U17混雙#6</t>
  </si>
  <si>
    <t>U17混雙#4</t>
  </si>
  <si>
    <t>U19混雙#24</t>
  </si>
  <si>
    <t>U19混雙#23</t>
  </si>
  <si>
    <t>U19混雙#22</t>
  </si>
  <si>
    <t>U19混雙#21</t>
  </si>
  <si>
    <t>U19混雙#20</t>
  </si>
  <si>
    <t>U19混雙#19</t>
  </si>
  <si>
    <t>U19混雙#18</t>
  </si>
  <si>
    <t>U19混雙#17</t>
  </si>
  <si>
    <t>U17男雙#29</t>
  </si>
  <si>
    <t>U17男雙#25</t>
  </si>
  <si>
    <t>U17男雙#21</t>
  </si>
  <si>
    <t>U17男雙#17</t>
  </si>
  <si>
    <t>U17男雙#16</t>
  </si>
  <si>
    <t>U17男雙#12</t>
  </si>
  <si>
    <t>U17男雙#8</t>
  </si>
  <si>
    <t>U17男雙#4</t>
  </si>
  <si>
    <t>U17女雙#25</t>
  </si>
  <si>
    <t>U17女雙#17</t>
  </si>
  <si>
    <t>U17女雙#16</t>
  </si>
  <si>
    <t>U15女雙#13</t>
  </si>
  <si>
    <t>U15女雙#11</t>
  </si>
  <si>
    <t>U15女雙#9</t>
  </si>
  <si>
    <t>U15女雙#8</t>
  </si>
  <si>
    <t>U15女雙#4</t>
  </si>
  <si>
    <t>U19女雙#9</t>
  </si>
  <si>
    <t>U19女雙#8</t>
  </si>
  <si>
    <t>U19男雙#15</t>
  </si>
  <si>
    <t>U19男雙#14</t>
  </si>
  <si>
    <t>U19男雙#13</t>
  </si>
  <si>
    <t>U19男雙#11</t>
  </si>
  <si>
    <t>U19男雙#10</t>
  </si>
  <si>
    <t>U19男雙#9</t>
  </si>
  <si>
    <t>U19男雙#8</t>
  </si>
  <si>
    <t>U19男雙#7</t>
  </si>
  <si>
    <t>U19男雙#6</t>
  </si>
  <si>
    <t>U19男雙#4</t>
  </si>
  <si>
    <t>U19男雙#3</t>
  </si>
  <si>
    <t>U19男雙#2</t>
  </si>
  <si>
    <t>U19女單#24</t>
  </si>
  <si>
    <t>U19女單#23</t>
  </si>
  <si>
    <t>U19女單#22</t>
  </si>
  <si>
    <t>U19女單#21</t>
  </si>
  <si>
    <t>U19女單#20</t>
  </si>
  <si>
    <t>U19女單#19</t>
  </si>
  <si>
    <t>U19女單#18</t>
  </si>
  <si>
    <t>U19女單#17</t>
  </si>
  <si>
    <t>U15男雙#9</t>
  </si>
  <si>
    <t>U19男單#48</t>
  </si>
  <si>
    <t>U19男單#47</t>
  </si>
  <si>
    <t>U19男單#46</t>
  </si>
  <si>
    <t>U19男單#45</t>
  </si>
  <si>
    <t>U19男單#44</t>
  </si>
  <si>
    <t>U19男單#43</t>
  </si>
  <si>
    <t>U19男單#42</t>
  </si>
  <si>
    <t>U19男單#41</t>
  </si>
  <si>
    <t>U19男單#40</t>
  </si>
  <si>
    <t>U19男單#39</t>
  </si>
  <si>
    <t>U19男單#38</t>
  </si>
  <si>
    <t>U19男單#37</t>
  </si>
  <si>
    <t>U19男單#36</t>
  </si>
  <si>
    <t>U19男單#35</t>
  </si>
  <si>
    <t>U19男單#34</t>
  </si>
  <si>
    <t>U19男單#33</t>
  </si>
  <si>
    <t>U17女單#29</t>
  </si>
  <si>
    <t>U17女單#25</t>
  </si>
  <si>
    <t>U17女單#21</t>
  </si>
  <si>
    <t>U17女單#19</t>
  </si>
  <si>
    <t>U17女單#17</t>
  </si>
  <si>
    <t>U17女單#16</t>
  </si>
  <si>
    <t>U17女單#12</t>
  </si>
  <si>
    <t>U17女單#8</t>
  </si>
  <si>
    <t>U17女單#4</t>
  </si>
  <si>
    <t>U17男單#31</t>
  </si>
  <si>
    <t>U17男單#30</t>
  </si>
  <si>
    <t>U17男單#29</t>
  </si>
  <si>
    <t>U17男單#28</t>
  </si>
  <si>
    <t>U17男單#27</t>
  </si>
  <si>
    <t>U17男單#26</t>
  </si>
  <si>
    <t>U17男單#25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</si>
  <si>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</si>
  <si>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</si>
  <si>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</si>
  <si>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</si>
  <si>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</si>
  <si>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</si>
  <si>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</si>
  <si>
    <t>U17男單#16</t>
  </si>
  <si>
    <t>U17男單#15</t>
  </si>
  <si>
    <t>U17男單#14</t>
  </si>
  <si>
    <t>U17男單#13</t>
  </si>
  <si>
    <t>U17男單#12</t>
  </si>
  <si>
    <t>U17男單#11</t>
  </si>
  <si>
    <t>U17男單#10</t>
  </si>
  <si>
    <t>U17男單#8</t>
  </si>
  <si>
    <t>U17男單#7</t>
  </si>
  <si>
    <t>U17男單#6</t>
  </si>
  <si>
    <t>U17男單#5</t>
  </si>
  <si>
    <t>U17男單#4</t>
  </si>
  <si>
    <t>U17男單#3</t>
  </si>
  <si>
    <t>U17男單#2</t>
  </si>
  <si>
    <t>U19混雙#15</t>
  </si>
  <si>
    <t>U19混雙#13</t>
  </si>
  <si>
    <t>U19混雙#11</t>
  </si>
  <si>
    <t>U19混雙#10</t>
  </si>
  <si>
    <t>U19混雙#9</t>
  </si>
  <si>
    <t>U19混雙#8</t>
  </si>
  <si>
    <t>U19混雙#7</t>
  </si>
  <si>
    <t>U19混雙#6</t>
  </si>
  <si>
    <t>U19混雙#4</t>
  </si>
  <si>
    <t>U19混雙#2</t>
  </si>
  <si>
    <t>U15女單#29</t>
  </si>
  <si>
    <t>U15女單#27</t>
  </si>
  <si>
    <t>U15女單#25</t>
  </si>
  <si>
    <t>U15女單#21</t>
  </si>
  <si>
    <t>U15女單#19</t>
  </si>
  <si>
    <t>U15女單#17</t>
  </si>
  <si>
    <t>U15女單#16</t>
  </si>
  <si>
    <t>U15女單#14</t>
  </si>
  <si>
    <t>U15女單#12</t>
  </si>
  <si>
    <t>U15女單#8</t>
  </si>
  <si>
    <t>U15女單#4</t>
  </si>
  <si>
    <t>U15男單#29</t>
  </si>
  <si>
    <t>U15男單#25</t>
  </si>
  <si>
    <t>U15男單#21</t>
  </si>
  <si>
    <t>U15男單#17</t>
  </si>
  <si>
    <t>U15男單#16</t>
  </si>
  <si>
    <t>U15男單#12</t>
  </si>
  <si>
    <t>U15男單#8</t>
  </si>
  <si>
    <t>U19女單#15</t>
  </si>
  <si>
    <t>U19女單#13</t>
  </si>
  <si>
    <t>U19女單#11</t>
  </si>
  <si>
    <t>U19女單#9</t>
  </si>
  <si>
    <t>U19女單#8</t>
  </si>
  <si>
    <t>U19女單#6</t>
  </si>
  <si>
    <t>U19女單#4</t>
  </si>
  <si>
    <t>U19女單#2</t>
  </si>
  <si>
    <t>U19男單#29</t>
  </si>
  <si>
    <t>U19男單#25</t>
  </si>
  <si>
    <t>U19男單#21</t>
  </si>
  <si>
    <t>U19男單#17</t>
  </si>
  <si>
    <t>U19男單#16</t>
  </si>
  <si>
    <t>U19男單#12</t>
  </si>
  <si>
    <t>U19男單#8</t>
  </si>
  <si>
    <t>U19男單#4</t>
  </si>
  <si>
    <t>第  (1) ~ (10)  場地</t>
  </si>
  <si>
    <t>時間</t>
  </si>
  <si>
    <t>1 月 9 日  (星期三)        共 157 場</t>
  </si>
  <si>
    <t>日期</t>
  </si>
  <si>
    <t>場地分配表</t>
  </si>
  <si>
    <t>2019年第一次全國青少年羽球分齡排名賽</t>
  </si>
  <si>
    <t xml:space="preserve"> </t>
  </si>
  <si>
    <t>場</t>
  </si>
  <si>
    <t>場     數</t>
  </si>
  <si>
    <t>使用場地</t>
  </si>
  <si>
    <t>使用時間</t>
  </si>
  <si>
    <t>(日)</t>
  </si>
  <si>
    <t>(六)</t>
  </si>
  <si>
    <t>(五)</t>
  </si>
  <si>
    <t>(四)</t>
  </si>
  <si>
    <t>(三)</t>
  </si>
  <si>
    <t>1/9</t>
  </si>
  <si>
    <t xml:space="preserve">日       期     </t>
  </si>
  <si>
    <t>二、使用時間、場地統計表：</t>
  </si>
  <si>
    <t>組</t>
  </si>
  <si>
    <t>人</t>
  </si>
  <si>
    <t>總計</t>
  </si>
  <si>
    <t>輪</t>
  </si>
  <si>
    <t>女雙</t>
  </si>
  <si>
    <t>女單</t>
  </si>
  <si>
    <t>男雙</t>
  </si>
  <si>
    <t>男單</t>
  </si>
  <si>
    <t>U15</t>
  </si>
  <si>
    <t>混雙</t>
  </si>
  <si>
    <t>U17</t>
  </si>
  <si>
    <t>U19</t>
  </si>
  <si>
    <t>總  計</t>
  </si>
  <si>
    <t>合  計</t>
  </si>
  <si>
    <t>場        數</t>
  </si>
  <si>
    <t>輪  次</t>
  </si>
  <si>
    <t>組  數</t>
  </si>
  <si>
    <t>項  目</t>
  </si>
  <si>
    <t>組    別</t>
  </si>
  <si>
    <t>一、報名人數及場數統計表：</t>
  </si>
  <si>
    <t>地  點 : 臺北體育館七樓</t>
  </si>
  <si>
    <t xml:space="preserve"> 時  間 : 108 年 1 月 9 日 至 1 月 13 日</t>
  </si>
  <si>
    <t>中華民國107年12月5日 教育部體育署 臺教體署競(一)字第1070042057號函核准</t>
  </si>
  <si>
    <t>1/9</t>
  </si>
  <si>
    <t>08:30</t>
  </si>
  <si>
    <t>1/11</t>
  </si>
  <si>
    <t>09:00</t>
  </si>
  <si>
    <t>08:30</t>
  </si>
  <si>
    <t>09:00</t>
  </si>
  <si>
    <t>09:30</t>
  </si>
  <si>
    <t>1/9</t>
  </si>
  <si>
    <t>1/11</t>
  </si>
  <si>
    <t>1/12</t>
  </si>
  <si>
    <t>08:30</t>
  </si>
  <si>
    <t>1/9</t>
  </si>
  <si>
    <t>09:30</t>
  </si>
  <si>
    <t>09:30</t>
  </si>
  <si>
    <t>1/12</t>
  </si>
  <si>
    <t>09:05</t>
  </si>
  <si>
    <t>1/13</t>
  </si>
  <si>
    <t>09:40</t>
  </si>
  <si>
    <t>亞柏日香竹山</t>
  </si>
  <si>
    <t>w/o</t>
  </si>
  <si>
    <t>方/廖</t>
  </si>
  <si>
    <t>w/o</t>
  </si>
  <si>
    <t>21-18 21-11 25'</t>
  </si>
  <si>
    <t>21-15 21-10 20'</t>
  </si>
  <si>
    <t>21-11 21-13 21'</t>
  </si>
  <si>
    <t>21-8 21-10 23'</t>
  </si>
  <si>
    <t>21-8 21-16 28'</t>
  </si>
  <si>
    <t>21-12 21-15 39'</t>
  </si>
  <si>
    <t>21-17 21-13 45'</t>
  </si>
  <si>
    <t>24-22 21-14 36'</t>
  </si>
  <si>
    <t>16-21 21-16 23-21 51'</t>
  </si>
  <si>
    <t>21-12 21-14 25'</t>
  </si>
  <si>
    <t>21-10 21-15 23'</t>
  </si>
  <si>
    <t>21-8 21-12 24'</t>
  </si>
  <si>
    <t>21-18 21-12 34'</t>
  </si>
  <si>
    <t>24-22 21-16 34'</t>
  </si>
  <si>
    <t>21-11 21-16 22'</t>
  </si>
  <si>
    <t>21-13 21-13 26'</t>
  </si>
  <si>
    <t>21-17 21-15 33'</t>
  </si>
  <si>
    <t>23-21 21-8 30'</t>
  </si>
  <si>
    <t>21-12 21-16 30'</t>
  </si>
  <si>
    <t>21-13 21-19 28'</t>
  </si>
  <si>
    <t>21-10 19-21 21-14 40'</t>
  </si>
  <si>
    <t>21-15 17-21 22-20 45'</t>
  </si>
  <si>
    <t>21-12 17-21 21-19 57'</t>
  </si>
  <si>
    <t>14-21 24-22 21-18 52'</t>
  </si>
  <si>
    <t>21-13 21-17 33'</t>
  </si>
  <si>
    <t>21-16 21-15 30'</t>
  </si>
  <si>
    <t>21-12 21-19 33'</t>
  </si>
  <si>
    <t>21-9 21-16 27'</t>
  </si>
  <si>
    <t>21-10 21-15 30'</t>
  </si>
  <si>
    <t>21-13 21-5 20'</t>
  </si>
  <si>
    <t>21-10 21-17 25'</t>
  </si>
  <si>
    <t>21-18 21-8 21'</t>
  </si>
  <si>
    <t>21-12 21-10 25'</t>
  </si>
  <si>
    <t>許傑森</t>
  </si>
  <si>
    <t>21-11 Ret.</t>
  </si>
  <si>
    <t>林柏任[9/16]</t>
  </si>
  <si>
    <t>21-10 21-7 22'</t>
  </si>
  <si>
    <t>25-23 21-17 35'</t>
  </si>
  <si>
    <t>王/洪</t>
  </si>
  <si>
    <t>21-11 21-17 23'</t>
  </si>
  <si>
    <t>鄭/江</t>
  </si>
  <si>
    <t>鄭/花</t>
  </si>
  <si>
    <t>張/林</t>
  </si>
  <si>
    <t>21-14 21-9 22'</t>
  </si>
  <si>
    <t>陳/楊</t>
  </si>
  <si>
    <t>陳/江</t>
  </si>
  <si>
    <t>21-11 21-14 20'</t>
  </si>
  <si>
    <t>張/娥斯</t>
  </si>
  <si>
    <t>21-16 21-18 25'</t>
  </si>
  <si>
    <t>江/王</t>
  </si>
  <si>
    <t>21-18 21-15 28'</t>
  </si>
  <si>
    <t>王/吳</t>
  </si>
  <si>
    <t>16-21 21-19 22-20 49'</t>
  </si>
  <si>
    <t>林/黃</t>
  </si>
  <si>
    <t>林/王</t>
  </si>
  <si>
    <t>21-17 21-16 30'</t>
  </si>
  <si>
    <t>田/林</t>
  </si>
  <si>
    <t>宋/李</t>
  </si>
  <si>
    <t>16-21 22-20 21-11 35'</t>
  </si>
  <si>
    <t>U19 混雙 2-2</t>
  </si>
  <si>
    <t>廖/文</t>
  </si>
  <si>
    <t>21-12 21-18 30'</t>
  </si>
  <si>
    <t>游/董</t>
  </si>
  <si>
    <t>17-21 21-9 21-12 39'</t>
  </si>
  <si>
    <t>21-10 21-12 11'</t>
  </si>
  <si>
    <t>21-15 21-9 22'</t>
  </si>
  <si>
    <t>21-15 21-19 43'</t>
  </si>
  <si>
    <t>21-19 21-18 29'</t>
  </si>
  <si>
    <t>21-4 21-10 15'</t>
  </si>
  <si>
    <t>21-12 15-21 21-15 38'</t>
  </si>
  <si>
    <t>21-13 21-15 35'</t>
  </si>
  <si>
    <t>21-18 11-21 21-16 40'</t>
  </si>
  <si>
    <t>21-12 21-18 36'</t>
  </si>
  <si>
    <t>21-10 21-10 20'</t>
  </si>
  <si>
    <t>15-21 21-18 21-16 43'</t>
  </si>
  <si>
    <t>14-21 21-18 21-17 44'</t>
  </si>
  <si>
    <t>22-20 21-14 32'</t>
  </si>
  <si>
    <t>21-17 21-19 38'</t>
  </si>
  <si>
    <t>21-14 21-15 20'</t>
  </si>
  <si>
    <t>21-16 21-16 38'</t>
  </si>
  <si>
    <t>21-10 21-15 22'</t>
  </si>
  <si>
    <t>21-6 21-15 15'</t>
  </si>
  <si>
    <t>21-9 21-14 25'</t>
  </si>
  <si>
    <t>21-18 23-21 31'</t>
  </si>
  <si>
    <t>21-10 21-6 18'</t>
  </si>
  <si>
    <t>22-20 21-15 25'</t>
  </si>
  <si>
    <t>21-16 21-14 25'</t>
  </si>
  <si>
    <t>21-10 21-18 27'</t>
  </si>
  <si>
    <t>21-15 21-16 28'</t>
  </si>
  <si>
    <t>21-14 21-8 20'</t>
  </si>
  <si>
    <t>21-8 21-9 18'</t>
  </si>
  <si>
    <t>16-21 21-15 21-17 62'</t>
  </si>
  <si>
    <t>21-14 21-13 20'</t>
  </si>
  <si>
    <t>21-19 21-11 29'</t>
  </si>
  <si>
    <t>21-10 21-11 29'</t>
  </si>
  <si>
    <t>21-13 15-21 21-17 42'</t>
  </si>
  <si>
    <t>21-19 18-21 21-18 52'</t>
  </si>
  <si>
    <t>21-7 21-9 22'</t>
  </si>
  <si>
    <t>21-17 21-16 30'</t>
  </si>
  <si>
    <t>21-12 21-18 32'</t>
  </si>
  <si>
    <t>15-21 21-17 21-19 39'</t>
  </si>
  <si>
    <t>21-10 21-16 26'</t>
  </si>
  <si>
    <t>23-21 21-5 28'</t>
  </si>
  <si>
    <t>20-22 21-16 21-9 45'</t>
  </si>
  <si>
    <t>21-11 21-10 25'</t>
  </si>
  <si>
    <t>21-14 21-12 31'</t>
  </si>
  <si>
    <t>16-21 21-14 21-12 45'</t>
  </si>
  <si>
    <t>21-11 21-13 22'</t>
  </si>
  <si>
    <t>21-17 21-15 32'</t>
  </si>
  <si>
    <t>21-13 21-17 24'</t>
  </si>
  <si>
    <t>林愉容</t>
  </si>
  <si>
    <t>張/謝</t>
  </si>
  <si>
    <t>21-18 21-14 32'</t>
  </si>
  <si>
    <t>17-21 21-19 23-21 54'</t>
  </si>
  <si>
    <t>24-22 21-16 45'</t>
  </si>
  <si>
    <t>21-10 26-24 40'</t>
  </si>
  <si>
    <t>21-19 18-21 21-15 46'</t>
  </si>
  <si>
    <t>21-13 21-18 30'</t>
  </si>
  <si>
    <t>21-7 21-11 30'</t>
  </si>
  <si>
    <t>21-18 21-16 32'</t>
  </si>
  <si>
    <t>劉/黃</t>
  </si>
  <si>
    <t>吳/廖</t>
  </si>
  <si>
    <t>林/邱</t>
  </si>
  <si>
    <t>21-17 21-18 33'</t>
  </si>
  <si>
    <t>黃/黃</t>
  </si>
  <si>
    <t>洪/黃</t>
  </si>
  <si>
    <t>林/江</t>
  </si>
  <si>
    <t>蘇/陳</t>
  </si>
  <si>
    <t>楊/顏</t>
  </si>
  <si>
    <t>寶昕/蔡</t>
  </si>
  <si>
    <t>劉/林</t>
  </si>
  <si>
    <t>林/簡</t>
  </si>
  <si>
    <t>林/雷</t>
  </si>
  <si>
    <t>曾/許</t>
  </si>
  <si>
    <t>李/陳</t>
  </si>
  <si>
    <t>何/蔡</t>
  </si>
  <si>
    <t>朱/陳</t>
  </si>
  <si>
    <t>蔡/賴</t>
  </si>
  <si>
    <t>鄭/陳</t>
  </si>
  <si>
    <t>廖/邱</t>
  </si>
  <si>
    <t>21-6 19-21 21-14 40'</t>
  </si>
  <si>
    <t>李/王</t>
  </si>
  <si>
    <t>21-12 21-10 26'</t>
  </si>
  <si>
    <t>張/曾</t>
  </si>
  <si>
    <t>鄭/黃</t>
  </si>
  <si>
    <t>21-13 21-14 25'</t>
  </si>
  <si>
    <t>劉/胡</t>
  </si>
  <si>
    <t>21-16 16-21 21-19 43'</t>
  </si>
  <si>
    <t>張/方</t>
  </si>
  <si>
    <t>21-16 26-24 33'</t>
  </si>
  <si>
    <t>王/王</t>
  </si>
  <si>
    <t>21-16 21-16 29'</t>
  </si>
  <si>
    <t>吳/陳</t>
  </si>
  <si>
    <t>21-19 21-9 25'</t>
  </si>
  <si>
    <t>李/陳</t>
  </si>
  <si>
    <t>21-7 21-16 20'</t>
  </si>
  <si>
    <t>吳/許</t>
  </si>
  <si>
    <t>吳/趙</t>
  </si>
  <si>
    <t>22-20 21-12 28'</t>
  </si>
  <si>
    <t>葉/陳</t>
  </si>
  <si>
    <t>21-14 21-9 21'</t>
  </si>
  <si>
    <t>楊/葉</t>
  </si>
  <si>
    <t>21-23 21-14 22-20 38'</t>
  </si>
  <si>
    <t>廖/易</t>
  </si>
  <si>
    <t>21-19 14-21 21-16 32'</t>
  </si>
  <si>
    <t>盧/黃</t>
  </si>
  <si>
    <t>21-11 21-14 28'</t>
  </si>
  <si>
    <t>林/楊</t>
  </si>
  <si>
    <t>蘇/顏</t>
  </si>
  <si>
    <t>王/童</t>
  </si>
  <si>
    <t>張/陳</t>
  </si>
  <si>
    <t>21-17 21-12 25'</t>
  </si>
  <si>
    <t>吳/李</t>
  </si>
  <si>
    <t>21-14 21-9 23'</t>
  </si>
  <si>
    <t>吳/周</t>
  </si>
  <si>
    <t>21-12 23-21 32'</t>
  </si>
  <si>
    <t>王/陳</t>
  </si>
  <si>
    <t>21-13 21-17 22'</t>
  </si>
  <si>
    <t>羅/許</t>
  </si>
  <si>
    <t>21-11 21-10 21'</t>
  </si>
  <si>
    <t>洪/洪</t>
  </si>
  <si>
    <t>蘇/陳</t>
  </si>
  <si>
    <t>張/張</t>
  </si>
  <si>
    <t>賴/齊</t>
  </si>
  <si>
    <t>林/詹</t>
  </si>
  <si>
    <t>朱/楊</t>
  </si>
  <si>
    <t>王/詹</t>
  </si>
  <si>
    <t>許/謝</t>
  </si>
  <si>
    <t>劉/莊</t>
  </si>
  <si>
    <t>林/郭</t>
  </si>
  <si>
    <t>白/黃</t>
  </si>
  <si>
    <t>李/王</t>
  </si>
  <si>
    <t>林/游</t>
  </si>
  <si>
    <t>廖/賴</t>
  </si>
  <si>
    <t>湯/黃</t>
  </si>
  <si>
    <t>唐/溫</t>
  </si>
  <si>
    <t>21-18 19-21 21-13 50'</t>
  </si>
  <si>
    <t>彭/陳</t>
  </si>
  <si>
    <t>21-17 27-25 31'</t>
  </si>
  <si>
    <t>丁 /曾</t>
  </si>
  <si>
    <t>21-10 21-14 22'</t>
  </si>
  <si>
    <t>21-7 21-17 24'</t>
  </si>
  <si>
    <t>陳/詹</t>
  </si>
  <si>
    <t>莊/蔡</t>
  </si>
  <si>
    <t>17-21 21-19 21-15 42'</t>
  </si>
  <si>
    <t>張/黃</t>
  </si>
  <si>
    <t>鍾/黃</t>
  </si>
  <si>
    <t>杜/王</t>
  </si>
  <si>
    <t>李/鄭</t>
  </si>
  <si>
    <t>丁/呂</t>
  </si>
  <si>
    <t>李/黃</t>
  </si>
  <si>
    <t>潘/陳</t>
  </si>
  <si>
    <t>蔡/陳</t>
  </si>
  <si>
    <t>呂/陳</t>
  </si>
  <si>
    <t>張/林</t>
  </si>
  <si>
    <t>賴/陳</t>
  </si>
  <si>
    <t>胡/黃</t>
  </si>
  <si>
    <t>郭/陳</t>
  </si>
  <si>
    <t>徐/黃</t>
  </si>
  <si>
    <t>周/梁</t>
  </si>
  <si>
    <t>21-16 21-19 25'</t>
  </si>
  <si>
    <t>吳王</t>
  </si>
  <si>
    <t>文/曾</t>
  </si>
  <si>
    <t>蔡/袁</t>
  </si>
  <si>
    <t>廖/張</t>
  </si>
  <si>
    <t>張/李</t>
  </si>
  <si>
    <t>唐/謝</t>
  </si>
  <si>
    <t>王/邱</t>
  </si>
  <si>
    <t>何/汪</t>
  </si>
  <si>
    <t>張/邱</t>
  </si>
  <si>
    <t>沈/詹</t>
  </si>
  <si>
    <t>劉/劉</t>
  </si>
  <si>
    <t>楊/簡</t>
  </si>
  <si>
    <t>呂/鄭</t>
  </si>
  <si>
    <t>葉/陳</t>
  </si>
  <si>
    <t>21-16 21-19 33'</t>
  </si>
  <si>
    <t>吳/朱</t>
  </si>
  <si>
    <t>21-16 17-21 21-11 35'</t>
  </si>
  <si>
    <t>余/朱</t>
  </si>
  <si>
    <t>21-15 21-18 26'</t>
  </si>
  <si>
    <t>21-13 21-17 28'</t>
  </si>
  <si>
    <t>21-19 21-13 20'</t>
  </si>
  <si>
    <t>21-11 16-21 21-10 30'</t>
  </si>
  <si>
    <t>21-15 21-19 28'</t>
  </si>
  <si>
    <t>21-14 21-14 25'</t>
  </si>
  <si>
    <t>劉/賴</t>
  </si>
  <si>
    <t>21-16 21-18 27'</t>
  </si>
  <si>
    <t>林/藍</t>
  </si>
  <si>
    <t>王/黃</t>
  </si>
  <si>
    <t>胡/宋</t>
  </si>
  <si>
    <t>李/林</t>
  </si>
  <si>
    <t>黃/徐</t>
  </si>
  <si>
    <t>邱/陳</t>
  </si>
  <si>
    <t>林/廖</t>
  </si>
  <si>
    <t>吳/張</t>
  </si>
  <si>
    <t>王/蔡</t>
  </si>
  <si>
    <t>陳/徐</t>
  </si>
  <si>
    <t>黃/林</t>
  </si>
  <si>
    <t>鄭/蘇</t>
  </si>
  <si>
    <t>吳/劉</t>
  </si>
  <si>
    <t>陳/莊</t>
  </si>
  <si>
    <t>邱/湯</t>
  </si>
  <si>
    <t>文/洪</t>
  </si>
  <si>
    <t>廖/楊</t>
  </si>
  <si>
    <t>陳/趙</t>
  </si>
  <si>
    <t>21-14 19-21 21-19 40'</t>
  </si>
  <si>
    <t>劉/吳</t>
  </si>
  <si>
    <t>21-16 21-12 27'</t>
  </si>
  <si>
    <t>高/林</t>
  </si>
  <si>
    <t>21-13 21-16 23'</t>
  </si>
  <si>
    <t>陳/邱</t>
  </si>
  <si>
    <t>21-7 21-10 19'</t>
  </si>
  <si>
    <t>20-22 21-18 21-19 58'</t>
  </si>
  <si>
    <t>許/王</t>
  </si>
  <si>
    <t>21-11 21-19 21'</t>
  </si>
  <si>
    <t>陳/陳</t>
  </si>
  <si>
    <t>21-8 21-14 18'</t>
  </si>
  <si>
    <t>21-12 21-15 25'</t>
  </si>
  <si>
    <t>葉/林</t>
  </si>
  <si>
    <t>21-14 18-21 21-19 40'</t>
  </si>
  <si>
    <t>陳/黃</t>
  </si>
  <si>
    <t>21-11 21-15 20'</t>
  </si>
  <si>
    <t>韋/洪</t>
  </si>
  <si>
    <t>21-6 21-10 21'</t>
  </si>
  <si>
    <t>張/游</t>
  </si>
  <si>
    <t>21-13 21-11 19'</t>
  </si>
  <si>
    <t>曾/羅</t>
  </si>
  <si>
    <t>21-9 21-11 22'</t>
  </si>
  <si>
    <t>胡佑齊</t>
  </si>
  <si>
    <t>21-12 21-18 26'</t>
  </si>
  <si>
    <t>21-13 21-11 27'</t>
  </si>
  <si>
    <t>21-13 21-16 23'</t>
  </si>
  <si>
    <t>21-11 21-10 23'</t>
  </si>
  <si>
    <t>21-18 21-14 36'</t>
  </si>
  <si>
    <t>21-18 10-21 21-18 47'</t>
  </si>
  <si>
    <t>21-13 21-15 24'</t>
  </si>
  <si>
    <t>22-20 21-19 49'</t>
  </si>
  <si>
    <t>21-14 19-21 21-7 45'</t>
  </si>
  <si>
    <t>21-16 18-21 21-12 53'</t>
  </si>
  <si>
    <t>16-21 21-16 21-19 60'</t>
  </si>
  <si>
    <t>2-16 21-19 31'</t>
  </si>
  <si>
    <t>16-21 21-15 21-16 42'</t>
  </si>
  <si>
    <t>21-11 21-8 17'</t>
  </si>
  <si>
    <t>15-21 21-5 21-7 31'</t>
  </si>
  <si>
    <t>22-20 21-17 36'</t>
  </si>
  <si>
    <t>21-6 21-3 18'</t>
  </si>
  <si>
    <t>21-13 23-21 28'</t>
  </si>
  <si>
    <t>15-21 21-18 21-11 35'</t>
  </si>
  <si>
    <t>24-22 21-18 30'</t>
  </si>
  <si>
    <t>18-21 21-8 21-11 40'</t>
  </si>
  <si>
    <t>21-5 21-8 20'</t>
  </si>
  <si>
    <t>17-21 21-14 21-18 52'</t>
  </si>
  <si>
    <t>21-12 18-21 21-16 46'</t>
  </si>
  <si>
    <t>21-17 21-8 25'</t>
  </si>
  <si>
    <t>18-21 21-17 21-18 56'</t>
  </si>
  <si>
    <t>21-6 21-12 20'</t>
  </si>
  <si>
    <t>14-21 21-18 21-6 52'</t>
  </si>
  <si>
    <t>21-13 21-16 28'</t>
  </si>
  <si>
    <t>21-18 21-14 27'</t>
  </si>
  <si>
    <t>21-16 21-8 23'</t>
  </si>
  <si>
    <t>21-7 21-7 15'</t>
  </si>
  <si>
    <t>21-17 19-21 21-12 42'</t>
  </si>
  <si>
    <t>w/o</t>
  </si>
  <si>
    <t>21-5 21-3 16'</t>
  </si>
  <si>
    <t>21-17 21-17 27'</t>
  </si>
  <si>
    <t>21-8 21-4 17'</t>
  </si>
  <si>
    <t>21-6 21-11 22'</t>
  </si>
  <si>
    <t>21-23 21-16 21-7 43'</t>
  </si>
  <si>
    <t>21-15 21-16 28'</t>
  </si>
  <si>
    <t>21-18 20-22 22-20 48'</t>
  </si>
  <si>
    <t>21-17 21-14 30'</t>
  </si>
  <si>
    <t>21-14 24-22 41'</t>
  </si>
  <si>
    <t>21-18 21-17 25'</t>
  </si>
  <si>
    <t>21-15 21-9 25'</t>
  </si>
  <si>
    <r>
      <t>蘇馨</t>
    </r>
    <r>
      <rPr>
        <sz val="10"/>
        <color indexed="10"/>
        <rFont val="新細明體"/>
        <family val="1"/>
      </rPr>
      <t>怡</t>
    </r>
  </si>
  <si>
    <t>21-3 21-3 20'</t>
  </si>
  <si>
    <t>21-7 21-13 24'</t>
  </si>
  <si>
    <t>21-7 21-3 20'</t>
  </si>
  <si>
    <t>21-18 21-7 26'</t>
  </si>
  <si>
    <t>21-19 21-18 34'</t>
  </si>
  <si>
    <t>21-7 18-21 21-19 44'</t>
  </si>
  <si>
    <t>21-19 21-10 33'</t>
  </si>
  <si>
    <t>21-8 21-16 22'</t>
  </si>
  <si>
    <t>21-16 21-11 30'</t>
  </si>
  <si>
    <t>21-19 22-20 35'</t>
  </si>
  <si>
    <t>21-11 21-14 28'</t>
  </si>
  <si>
    <t>21-14 15-21 21-18 52'</t>
  </si>
  <si>
    <t>21-16 21-17 24'</t>
  </si>
  <si>
    <t>21-11 21-17 25'</t>
  </si>
  <si>
    <t>21-9 21-9 25'</t>
  </si>
  <si>
    <t>18-21 21-10 21-14 40'</t>
  </si>
  <si>
    <t>21-12 19-21 21-12 35'</t>
  </si>
  <si>
    <t>21-14 21-9 20'</t>
  </si>
  <si>
    <t>21-13 21-13 25'</t>
  </si>
  <si>
    <t>21-19 21-14 26'</t>
  </si>
  <si>
    <t>21-9 21-7 20'</t>
  </si>
  <si>
    <t>21-6 21-13 24'</t>
  </si>
  <si>
    <t>21-8 21-5 17'</t>
  </si>
  <si>
    <t>22-20 25-23 45'</t>
  </si>
  <si>
    <t>21-11 21-16 31'</t>
  </si>
  <si>
    <t>21-19 21-16 28'</t>
  </si>
  <si>
    <t>22-20 13-21 22-20 55'</t>
  </si>
  <si>
    <t>21-17 21-17 28'</t>
  </si>
  <si>
    <t>21-4 21-10 15'</t>
  </si>
  <si>
    <t>21-9 21-16 21'</t>
  </si>
  <si>
    <t>21-19 14-21 21-17 42'</t>
  </si>
  <si>
    <t>22-20 26-24 35'</t>
  </si>
  <si>
    <t>14-21 22-20 21-19 43'</t>
  </si>
  <si>
    <t>21-9 21-15 21'</t>
  </si>
  <si>
    <t>21-10 21-17 26'</t>
  </si>
  <si>
    <t>21-13 21-7 22'</t>
  </si>
  <si>
    <t>21-11 21-12 22'</t>
  </si>
  <si>
    <t>21-16 21-11 23'</t>
  </si>
  <si>
    <t>21-7 21-3 19'</t>
  </si>
  <si>
    <t>17-21 21-13 211-16 32'</t>
  </si>
  <si>
    <t>21-19 21-8 31'</t>
  </si>
  <si>
    <t>21-11 21-11 26'</t>
  </si>
  <si>
    <t>21-7 21-16 22'</t>
  </si>
  <si>
    <t>21-15 21-11 26'</t>
  </si>
  <si>
    <t>19-21 21-16 21-17 45'</t>
  </si>
  <si>
    <t>21-10 21-16 21'</t>
  </si>
  <si>
    <t>21-17 21-17 24'</t>
  </si>
  <si>
    <t>18-*21 21-17 21-17 37'</t>
  </si>
  <si>
    <t>22-20 21-15 30'</t>
  </si>
  <si>
    <t>21-10 24-22 31'</t>
  </si>
  <si>
    <t>21-15 19-21 21-19 44'</t>
  </si>
  <si>
    <t>21-16 21-17 25'</t>
  </si>
  <si>
    <t>21-11 21-19 25'</t>
  </si>
  <si>
    <t>21-19 26-24 35'</t>
  </si>
  <si>
    <t>21-19 21-16 26'</t>
  </si>
  <si>
    <t>21-11 21-11 20'</t>
  </si>
  <si>
    <t>13-21 21-15 21-5 35'</t>
  </si>
  <si>
    <t>21-10 21-11 20'</t>
  </si>
  <si>
    <t>21-19 21-10 31'</t>
  </si>
  <si>
    <t>21-13 21-10 21'</t>
  </si>
  <si>
    <t>徐/藍</t>
  </si>
  <si>
    <t>林/王</t>
  </si>
  <si>
    <t>賴/賴</t>
  </si>
  <si>
    <t>陳/黃</t>
  </si>
  <si>
    <t>王/邱</t>
  </si>
  <si>
    <t>蔡/陳</t>
  </si>
  <si>
    <t>林/林</t>
  </si>
  <si>
    <t>胡/胡</t>
  </si>
  <si>
    <t>簡/黃</t>
  </si>
  <si>
    <t>楊/簡</t>
  </si>
  <si>
    <t>楊/韓</t>
  </si>
  <si>
    <t>陳/陳</t>
  </si>
  <si>
    <t>吳/宋</t>
  </si>
  <si>
    <t>李/林</t>
  </si>
  <si>
    <t>23-21 21-14 30'</t>
  </si>
  <si>
    <t>#47</t>
  </si>
  <si>
    <t>21-12 21-14 26'</t>
  </si>
  <si>
    <t>23-21 15-21 24-22 43'</t>
  </si>
  <si>
    <t>21-8 21-12 19'</t>
  </si>
  <si>
    <t>21-17 21-7 26'</t>
  </si>
  <si>
    <t>21-10 21-13 22'</t>
  </si>
  <si>
    <t>21-15 21-17 20'</t>
  </si>
  <si>
    <t>21-10 21-16 24'</t>
  </si>
  <si>
    <t>23-21 14-21 21-19 39'</t>
  </si>
  <si>
    <t>21-12 23-21 27'</t>
  </si>
  <si>
    <t>21-14 21-11 28'</t>
  </si>
  <si>
    <t>21-15 21-15 27'</t>
  </si>
  <si>
    <t>22-20 21-15 40'</t>
  </si>
  <si>
    <t>21-17 21-16 28'</t>
  </si>
  <si>
    <t>23-21 21-10 29'</t>
  </si>
  <si>
    <t>21-15 21-11 27'</t>
  </si>
  <si>
    <t>21-12 21-14 25'</t>
  </si>
  <si>
    <t>21-5 21-7 17'</t>
  </si>
  <si>
    <t>15-21 21-13 21-16 32'</t>
  </si>
  <si>
    <t>18-21 21-19 21-18 48'</t>
  </si>
  <si>
    <t>21-17 13-21 21-11 42'</t>
  </si>
  <si>
    <t>24-22 21-8 32'</t>
  </si>
  <si>
    <t>21-11 21-8 16'</t>
  </si>
  <si>
    <t>20-22 21-14 21-15 42'</t>
  </si>
  <si>
    <t>21-16 22-24 21-15 44'</t>
  </si>
  <si>
    <t>19-21 21-15 21-19 46'</t>
  </si>
  <si>
    <t>21-9 20-22 21-14 37'</t>
  </si>
  <si>
    <t>21-18 21-10 23'</t>
  </si>
  <si>
    <t>21-16 15-21 24-22 63'</t>
  </si>
  <si>
    <t>19-21 21-18 212-18 52'</t>
  </si>
  <si>
    <t>22-20 17-21 21-17 51'</t>
  </si>
  <si>
    <t>額斯/楊</t>
  </si>
  <si>
    <t>林/簡</t>
  </si>
  <si>
    <t>17-21 21-17 21-19 40'</t>
  </si>
  <si>
    <t>宋/花</t>
  </si>
  <si>
    <t>文/謝</t>
  </si>
  <si>
    <t>14-21 21-13 21-12 44'</t>
  </si>
  <si>
    <t>丁/江</t>
  </si>
  <si>
    <t>張/陳</t>
  </si>
  <si>
    <t>21-7 21-19 25'</t>
  </si>
  <si>
    <t>王/魏</t>
  </si>
  <si>
    <t>21-5 21-11 25'</t>
  </si>
  <si>
    <t>涂/范</t>
  </si>
  <si>
    <t>王/謝</t>
  </si>
  <si>
    <t>21-17 21-13 25'</t>
  </si>
  <si>
    <t>林/邱</t>
  </si>
  <si>
    <t>洪/翁</t>
  </si>
  <si>
    <t>卓/林</t>
  </si>
  <si>
    <t>孫/江</t>
  </si>
  <si>
    <t>李/蔡</t>
  </si>
  <si>
    <t>21-11 21-15 30'</t>
  </si>
  <si>
    <t>14-21 21-18 21-16 40'</t>
  </si>
  <si>
    <t>19-21 22-20 21-17 57'</t>
  </si>
  <si>
    <t>吳/魏</t>
  </si>
  <si>
    <t>21-14 21-17 18'</t>
  </si>
  <si>
    <t>21-11 21-9 20'</t>
  </si>
  <si>
    <t>21-12 21-11 20'</t>
  </si>
  <si>
    <t>w/o</t>
  </si>
  <si>
    <t>21-13 22-20 28'</t>
  </si>
  <si>
    <t>21-16 18-21 21-17 38'</t>
  </si>
  <si>
    <t>21-12 24-22 25'</t>
  </si>
  <si>
    <t>16-21 21-18 21-15 49'</t>
  </si>
  <si>
    <t>25-27 21-14 21-13 38'</t>
  </si>
  <si>
    <t>19-21 21-13 21-17 38'</t>
  </si>
  <si>
    <t>21-16 21-16 23'</t>
  </si>
  <si>
    <t>21-10 21-11 21'</t>
  </si>
  <si>
    <t>21-19 21-13 24'</t>
  </si>
  <si>
    <t>21-19 10-21 21-16 38'</t>
  </si>
  <si>
    <t>19-21 21-14 21-17 39'</t>
  </si>
  <si>
    <t>23-21 21-10 27'</t>
  </si>
  <si>
    <t>21-14 21-12 24'</t>
  </si>
  <si>
    <t>21-12 21-17 28'</t>
  </si>
  <si>
    <t>21-13 21-17 25'</t>
  </si>
  <si>
    <t>21-9 21-7 23'</t>
  </si>
  <si>
    <t>21-15 15-21 21-12 39'</t>
  </si>
  <si>
    <t>21-11 21-11 24'</t>
  </si>
  <si>
    <t>21-16 21-12 27'</t>
  </si>
  <si>
    <t>21-10 19-21 21-16 38'</t>
  </si>
  <si>
    <t>21-9 21-13 25'</t>
  </si>
  <si>
    <t>21-16 21-19 39'</t>
  </si>
  <si>
    <t>21-16 21-16 35'</t>
  </si>
  <si>
    <t>18-21 21-13 21-11 41'</t>
  </si>
  <si>
    <t>21-11 21-13 24'</t>
  </si>
  <si>
    <t>21-18 22-24 21-16 70'</t>
  </si>
  <si>
    <t>14-21 21-17 21-13 46'</t>
  </si>
  <si>
    <t>21-19 21-15 27'</t>
  </si>
  <si>
    <t>21-17 21-16 25'</t>
  </si>
  <si>
    <t>21-9 21-14 30'</t>
  </si>
  <si>
    <t>21-8 21-14 22'</t>
  </si>
  <si>
    <t>22-20 21-18 30'</t>
  </si>
  <si>
    <t>21-16 21-14 28'</t>
  </si>
  <si>
    <t>21-12 21-15 27'</t>
  </si>
  <si>
    <t>21-8 21-5 16'</t>
  </si>
  <si>
    <t>21-11 21-11 23'</t>
  </si>
  <si>
    <t>21-11 21-16 28'</t>
  </si>
  <si>
    <t>21-16 21-13 23'</t>
  </si>
  <si>
    <t>21-12 22-20 30'</t>
  </si>
  <si>
    <t>18-21 21-15 22-20 54'</t>
  </si>
  <si>
    <t>18-21 21-16 21-16 51'</t>
  </si>
  <si>
    <t>21-4 21-11 20'</t>
  </si>
  <si>
    <t>21-15 17-21 21-9 44'</t>
  </si>
  <si>
    <t>21-16 21-15 29'</t>
  </si>
  <si>
    <t>21-15 24-22 31'</t>
  </si>
  <si>
    <t>17-21 21-12 21-12 41'</t>
  </si>
  <si>
    <t>21-11 21-9 26'</t>
  </si>
  <si>
    <t>21-17 21-13 33'</t>
  </si>
  <si>
    <t>21-13 21-19 33'</t>
  </si>
  <si>
    <t>21-11 21-11 22'</t>
  </si>
  <si>
    <t>21-14 17-21 21-10 41'</t>
  </si>
  <si>
    <t>19-21 21-9 21-12 36'</t>
  </si>
  <si>
    <t>21-11 21-15 27'</t>
  </si>
  <si>
    <t>21-12 21-13 23'</t>
  </si>
  <si>
    <t>林/黃</t>
  </si>
  <si>
    <t>21-12 21-15 17'</t>
  </si>
  <si>
    <t>17-21 27-25 21-18 55'</t>
  </si>
  <si>
    <t>21-16 22-20 36'</t>
  </si>
  <si>
    <t>21-13 21-11 26'</t>
  </si>
  <si>
    <t>21-15 21-12 23'</t>
  </si>
  <si>
    <t>21-11 21-11 25'</t>
  </si>
  <si>
    <t>陳/江</t>
  </si>
  <si>
    <t>18-21 21-15 21-16 30'</t>
  </si>
  <si>
    <t>21-17 21-8 20'</t>
  </si>
  <si>
    <t>游/董</t>
  </si>
  <si>
    <t>19-21 21-13 21-13 43'</t>
  </si>
  <si>
    <t>21-13 19-21 27-25 70'</t>
  </si>
  <si>
    <t>江/王</t>
  </si>
  <si>
    <t>21-19 22-20 28'</t>
  </si>
  <si>
    <t>18-21 21-18 21-18 44'</t>
  </si>
  <si>
    <t>21-18 21-10 15'</t>
  </si>
  <si>
    <t>21-17 13-21 21-19 40'</t>
  </si>
  <si>
    <t>19-21 21-18 21-14 42'</t>
  </si>
  <si>
    <t>20-22 21-15 21-17 41'</t>
  </si>
  <si>
    <t xml:space="preserve">21-7 21-19 20' </t>
  </si>
  <si>
    <t>21-17 21-17 27'</t>
  </si>
  <si>
    <t>21-19 21-16 27'</t>
  </si>
  <si>
    <t>21-6 21-13 15'</t>
  </si>
  <si>
    <t>12-21 21-17 21-19 39'</t>
  </si>
  <si>
    <t>21-7 21-14 19'</t>
  </si>
  <si>
    <t>21-14 21-7 24'</t>
  </si>
  <si>
    <t>21-14 21-16 23'</t>
  </si>
  <si>
    <t>21-19 21-12 27'</t>
  </si>
  <si>
    <t>21-6 21-12 20'</t>
  </si>
  <si>
    <t>21-18 21-17 31'</t>
  </si>
  <si>
    <t>21-15 21-19 30'</t>
  </si>
  <si>
    <t>21-13 21-16 23'</t>
  </si>
  <si>
    <t>21-16 21-14 22'</t>
  </si>
  <si>
    <t>21-17 21-10 28'</t>
  </si>
  <si>
    <t>15-21 21-16 21-17 44'</t>
  </si>
  <si>
    <t>20-22 21-14 21-18 43'</t>
  </si>
  <si>
    <t>28-26 21-17 38'</t>
  </si>
  <si>
    <t>21-15 21-15 27'</t>
  </si>
  <si>
    <t>21-12 21-17 30'</t>
  </si>
  <si>
    <t>21-6 21-14 22'</t>
  </si>
  <si>
    <t>21-16 21-11 26'</t>
  </si>
  <si>
    <t>18-21 21-19 21-13 51'</t>
  </si>
  <si>
    <t>21-15 21-8 26'</t>
  </si>
  <si>
    <t>21-18 21-19 25'</t>
  </si>
  <si>
    <t>鄭/陳</t>
  </si>
  <si>
    <t>21-18 21-15 32'</t>
  </si>
  <si>
    <t>吳/魏</t>
  </si>
  <si>
    <t>21-15 21-12 20'</t>
  </si>
  <si>
    <t>吳/陳</t>
  </si>
  <si>
    <t>21-15 10-21 21-15 38'</t>
  </si>
  <si>
    <t>林/邱</t>
  </si>
  <si>
    <t>21-4 21-17 28'</t>
  </si>
  <si>
    <t>王/魏</t>
  </si>
  <si>
    <t>21-12 21-15 29'</t>
  </si>
  <si>
    <t>孫/江</t>
  </si>
  <si>
    <t>21-19 21-10 26'</t>
  </si>
  <si>
    <t>丁/江</t>
  </si>
  <si>
    <t>23-21 21-11 31'</t>
  </si>
  <si>
    <t>李/王</t>
  </si>
  <si>
    <t>21-18 24-26 21-18 53'</t>
  </si>
  <si>
    <t>21-19 21-19 40'</t>
  </si>
  <si>
    <t>18-21 21-11 21-12 38'</t>
  </si>
  <si>
    <t>21-12 13-21 22-20 40'</t>
  </si>
  <si>
    <t>21-10 21-15 24'</t>
  </si>
  <si>
    <t>21-14 21-12 33'</t>
  </si>
  <si>
    <t>21-14 21-14 35'</t>
  </si>
  <si>
    <t>22-20 23-21 38'</t>
  </si>
  <si>
    <t>21-12 21-14 23'</t>
  </si>
  <si>
    <t>21-19 21-19 26'</t>
  </si>
  <si>
    <t>21-14 21-18 27'</t>
  </si>
  <si>
    <t>21-14 21-19 27'</t>
  </si>
  <si>
    <t>19-21 21-18 21-12 34'</t>
  </si>
  <si>
    <t>21-17 23-21 35'</t>
  </si>
  <si>
    <t>中租百齡</t>
  </si>
  <si>
    <t>江建葦[5/8]</t>
  </si>
  <si>
    <t>土銀能仁</t>
  </si>
  <si>
    <t>盧煒璿</t>
  </si>
  <si>
    <t>21-10 21-23 21-18 45'</t>
  </si>
  <si>
    <t>楊洋[3/4]</t>
  </si>
  <si>
    <t>合庫新莊</t>
  </si>
  <si>
    <t>田哲華[5/8]</t>
  </si>
  <si>
    <t>21-17 21-17 36'</t>
  </si>
  <si>
    <t>廖倬甫[3/4]</t>
  </si>
  <si>
    <t>林冠廷[5/8]</t>
  </si>
  <si>
    <t>21-18 21-15 29'</t>
  </si>
  <si>
    <t>合庫松山</t>
  </si>
  <si>
    <t>丁雅芸[5/8]</t>
  </si>
  <si>
    <t>江孟芸</t>
  </si>
  <si>
    <t>10-21 24-22 21-18 66'</t>
  </si>
  <si>
    <t>游盛博[2]</t>
  </si>
  <si>
    <t>蘇力揚[1]</t>
  </si>
  <si>
    <t>21-17 21-19 41'</t>
  </si>
  <si>
    <t>市立大同</t>
  </si>
  <si>
    <t>謝心瑜[5/8]</t>
  </si>
  <si>
    <t>亞柏雄中</t>
  </si>
  <si>
    <t>蔡欣蓓[5/8]</t>
  </si>
  <si>
    <t>16-21 21-18 21-15 53'</t>
  </si>
  <si>
    <t>楊穎琦[3/4]</t>
  </si>
  <si>
    <t>黃瀞平[3/4]</t>
  </si>
  <si>
    <t>21-18 21-19 33'</t>
  </si>
  <si>
    <t>21-17 21-13 30'</t>
  </si>
  <si>
    <t>21-10 15-21 21-19 55'</t>
  </si>
  <si>
    <t>洪恩慈[2]</t>
  </si>
  <si>
    <t>台電金甌</t>
  </si>
  <si>
    <t>董秋彤[5/8]</t>
  </si>
  <si>
    <t>21-7 21-6 17'</t>
  </si>
  <si>
    <t>13-21 21-15 21-18 54'</t>
  </si>
  <si>
    <t>21-18 21-15 35'</t>
  </si>
  <si>
    <t>22-20 21-19 32'</t>
  </si>
  <si>
    <t>21-17 21-18 30'</t>
  </si>
  <si>
    <t>21-16 21-11 26'</t>
  </si>
  <si>
    <t>田/林</t>
  </si>
  <si>
    <t>21-12 21-19 25'</t>
  </si>
  <si>
    <t>合庫新莊</t>
  </si>
  <si>
    <t>田哲華</t>
  </si>
  <si>
    <t>林紫萸</t>
  </si>
  <si>
    <t>西苑極限土銀</t>
  </si>
  <si>
    <t>亞柏雄中</t>
  </si>
  <si>
    <t>鄭凱文[5/8]</t>
  </si>
  <si>
    <t>花紫瑗</t>
  </si>
  <si>
    <t>24-22 21-19 24'</t>
  </si>
  <si>
    <t>中租百齡</t>
  </si>
  <si>
    <t>林冠廷[3/4]</t>
  </si>
  <si>
    <t>市立大同</t>
  </si>
  <si>
    <t>黃瀞平</t>
  </si>
  <si>
    <t>土銀能仁</t>
  </si>
  <si>
    <t>陳子睿</t>
  </si>
  <si>
    <t>江怡萱</t>
  </si>
  <si>
    <t>16-21 21-12 21-19 40'</t>
  </si>
  <si>
    <t>台電金甌</t>
  </si>
  <si>
    <t>游盛博[2]</t>
  </si>
  <si>
    <t>董秋彤</t>
  </si>
  <si>
    <t>江建葦</t>
  </si>
  <si>
    <t>王信雩</t>
  </si>
  <si>
    <t>21-16 21-13 31'</t>
  </si>
  <si>
    <t>21-17 21-13 28'</t>
  </si>
  <si>
    <t>王/洪</t>
  </si>
  <si>
    <t>22-20 21-14 32'</t>
  </si>
  <si>
    <t>王柏崴</t>
  </si>
  <si>
    <t>洪恩慈</t>
  </si>
  <si>
    <t>金甌女中</t>
  </si>
  <si>
    <t>廖晁邦</t>
  </si>
  <si>
    <t>文怡媃</t>
  </si>
  <si>
    <t>21-9 19-21 21-3 35'</t>
  </si>
  <si>
    <t>21-11 21-15 29'</t>
  </si>
  <si>
    <t>7-21 21-12 21-10 45'</t>
  </si>
  <si>
    <t>21-18 17-21 21-16 54'</t>
  </si>
  <si>
    <t>22-20 21-13 30'</t>
  </si>
  <si>
    <t>吳冠勳[2]</t>
  </si>
  <si>
    <t>魏俊緯</t>
  </si>
  <si>
    <t>西苑極限土銀</t>
  </si>
  <si>
    <t>鄭凱文[1]</t>
  </si>
  <si>
    <t>陳子睿</t>
  </si>
  <si>
    <t>21-14 21-17 29'</t>
  </si>
  <si>
    <t>吳/趙</t>
  </si>
  <si>
    <t>21-12 21-19 25'</t>
  </si>
  <si>
    <t>吳嘉翔</t>
  </si>
  <si>
    <t>趙磊</t>
  </si>
  <si>
    <t>張凱翔[3/4]</t>
  </si>
  <si>
    <t>曾秉強</t>
  </si>
  <si>
    <t>21-19 21-19 35'</t>
  </si>
  <si>
    <t>吳敏豪</t>
  </si>
  <si>
    <t>陳碩冠</t>
  </si>
  <si>
    <t>西苑極限</t>
  </si>
  <si>
    <t>李峻賢</t>
  </si>
  <si>
    <t>王得智</t>
  </si>
  <si>
    <t>劉/胡</t>
  </si>
  <si>
    <t>21-14 21-14 27'</t>
  </si>
  <si>
    <t>劉家愷[5/8]</t>
  </si>
  <si>
    <t>胡晧翔</t>
  </si>
  <si>
    <t>吳軒毅[3/4]</t>
  </si>
  <si>
    <t>許庭瑋</t>
  </si>
  <si>
    <t>21-19 21-23 21-15 48'</t>
  </si>
  <si>
    <t>合庫松山</t>
  </si>
  <si>
    <t>合庫后綜</t>
  </si>
  <si>
    <t>丁雅芸[3/4]</t>
  </si>
  <si>
    <t>江品悅</t>
  </si>
  <si>
    <t>台電金甌</t>
  </si>
  <si>
    <t>亞柏雄中</t>
  </si>
  <si>
    <t>孫妏沛</t>
  </si>
  <si>
    <t>江怡萱</t>
  </si>
  <si>
    <t>林/簡</t>
  </si>
  <si>
    <t>21-10 21-17 23'</t>
  </si>
  <si>
    <t>市立大同</t>
  </si>
  <si>
    <t>林若珩</t>
  </si>
  <si>
    <t>簡綵琳</t>
  </si>
  <si>
    <t>興達竹崎高中</t>
  </si>
  <si>
    <t>卓綉芸</t>
  </si>
  <si>
    <t>林嘉怡</t>
  </si>
  <si>
    <t>21-17 22-20 27'</t>
  </si>
  <si>
    <t>21-19 21-11 31'</t>
  </si>
  <si>
    <t>王思敏[5/8]</t>
  </si>
  <si>
    <t>魏婉亦</t>
  </si>
  <si>
    <t>林芷怡</t>
  </si>
  <si>
    <t>邱昭綺</t>
  </si>
  <si>
    <t>王/謝</t>
  </si>
  <si>
    <t>21-15 21-14 26'</t>
  </si>
  <si>
    <t>王信雩[3/4]</t>
  </si>
  <si>
    <t>謝心瑜</t>
  </si>
  <si>
    <t>宋奕萱</t>
  </si>
  <si>
    <t>花紫瑗</t>
  </si>
  <si>
    <t>劉/吳</t>
  </si>
  <si>
    <t>15-21 21-16 21-14 40'</t>
  </si>
  <si>
    <t>劉/賴</t>
  </si>
  <si>
    <t>21-19 20-22 21-13 43'</t>
  </si>
  <si>
    <t>高/林</t>
  </si>
  <si>
    <t>21-18 21-15 28'</t>
  </si>
  <si>
    <t>廖/楊</t>
  </si>
  <si>
    <t>24-22 21-17 26'</t>
  </si>
  <si>
    <t>21-15 21-17 30'</t>
  </si>
  <si>
    <t>21-12 21-14 25'</t>
  </si>
  <si>
    <t>21-10 21-19 30'</t>
  </si>
  <si>
    <t>21-4 21-13 20'</t>
  </si>
  <si>
    <t>21-17 21-11 23'</t>
  </si>
  <si>
    <t xml:space="preserve">    時  間 : 108 年 1 月 9 日 至 1 月 13 日</t>
  </si>
  <si>
    <t xml:space="preserve">            地  點 : 臺北體育館七樓</t>
  </si>
  <si>
    <t>第七名</t>
  </si>
  <si>
    <t>第八名</t>
  </si>
  <si>
    <t>男子</t>
  </si>
  <si>
    <t>游盛博</t>
  </si>
  <si>
    <t>蘇力揚</t>
  </si>
  <si>
    <t>廖倬甫</t>
  </si>
  <si>
    <t>林冠廷</t>
  </si>
  <si>
    <t>楊洋</t>
  </si>
  <si>
    <t>女子</t>
  </si>
  <si>
    <t>丁雅芸</t>
  </si>
  <si>
    <t>西苑極限</t>
  </si>
  <si>
    <t>男子</t>
  </si>
  <si>
    <t>雙打</t>
  </si>
  <si>
    <t>吳冠勳</t>
  </si>
  <si>
    <t>鄭凱文</t>
  </si>
  <si>
    <t>吳軒毅</t>
  </si>
  <si>
    <t>女子</t>
  </si>
  <si>
    <t>男女</t>
  </si>
  <si>
    <t>雙打</t>
  </si>
  <si>
    <t>21-13 14-21 21-10 37'</t>
  </si>
  <si>
    <t>12-21 21-15 21-15 45'</t>
  </si>
  <si>
    <t>21-10 21-19 23'</t>
  </si>
  <si>
    <t>20-22 21-16 21-13 38'</t>
  </si>
  <si>
    <t>21-12 21-13 22'</t>
  </si>
  <si>
    <t>11-21 22-20 22-20 48'</t>
  </si>
  <si>
    <t>21-15 17-21 21-18 40'</t>
  </si>
  <si>
    <t>17-21 21-16 21-16 45'</t>
  </si>
  <si>
    <t>16-21 21-14 21-11 48'</t>
  </si>
  <si>
    <t>18-21 23-21 21-12 40'</t>
  </si>
  <si>
    <t>劉/林</t>
  </si>
  <si>
    <t>21-17 18-21 21-13 45'</t>
  </si>
  <si>
    <t>蘇/陳</t>
  </si>
  <si>
    <t>21-17 21-18 25'</t>
  </si>
  <si>
    <t>李/陳</t>
  </si>
  <si>
    <t>21-11 21-13 24'</t>
  </si>
  <si>
    <t>蔡/賴</t>
  </si>
  <si>
    <t>21-15 17-21 21-18 52'</t>
  </si>
  <si>
    <t>盧/黃</t>
  </si>
  <si>
    <t>21-16 21-17 21'</t>
  </si>
  <si>
    <t>杜/王</t>
  </si>
  <si>
    <t>21-18 17-21 21-17 44'</t>
  </si>
  <si>
    <t>彭/陳</t>
  </si>
  <si>
    <t>21-18 23-21 27'</t>
  </si>
  <si>
    <t>張/陳</t>
  </si>
  <si>
    <t>21-15 16-21 21-8 40'</t>
  </si>
  <si>
    <t>葉/陳</t>
  </si>
  <si>
    <t>21-19 21-18 30'</t>
  </si>
  <si>
    <t>郭/陳</t>
  </si>
  <si>
    <t>21-18 15-21 21-18 42'</t>
  </si>
  <si>
    <t>丁/曾</t>
  </si>
  <si>
    <t>15-21 21-19 21-16 46'</t>
  </si>
  <si>
    <t>劉/劉</t>
  </si>
  <si>
    <t>21-16 21-10 24'</t>
  </si>
  <si>
    <t>林/詹</t>
  </si>
  <si>
    <t>22-20 21-19 40'</t>
  </si>
  <si>
    <t>洪/洪</t>
  </si>
  <si>
    <t>21-17 21-16 29'</t>
  </si>
  <si>
    <t>羅/許</t>
  </si>
  <si>
    <t>15-21 24-22 21-17 22'</t>
  </si>
  <si>
    <t>李/林</t>
  </si>
  <si>
    <t>21-13 20-22 29-27 70'</t>
  </si>
  <si>
    <t>22-20 21-16 27'</t>
  </si>
  <si>
    <t>中租百齡</t>
  </si>
  <si>
    <t>市立大同</t>
  </si>
  <si>
    <t>劉佳峰</t>
  </si>
  <si>
    <t>賴子彧</t>
  </si>
  <si>
    <t>劉廣珩</t>
  </si>
  <si>
    <t>吳孟真</t>
  </si>
  <si>
    <t>李/林</t>
  </si>
  <si>
    <t>13-21 21-9 21-11 27'</t>
  </si>
  <si>
    <t>北市中山</t>
  </si>
  <si>
    <t>李彥劭</t>
  </si>
  <si>
    <t>林芷均</t>
  </si>
  <si>
    <t>土銀大灣</t>
  </si>
  <si>
    <t>土銀光明</t>
  </si>
  <si>
    <t>陳政寬</t>
  </si>
  <si>
    <t>邱紜嘉</t>
  </si>
  <si>
    <t>18-21 21-14 21-18 38'</t>
  </si>
  <si>
    <t>高弘恩</t>
  </si>
  <si>
    <t>林宣妤</t>
  </si>
  <si>
    <t>亞柏日香竹山</t>
  </si>
  <si>
    <t>二重國中</t>
  </si>
  <si>
    <t>廖柏宇</t>
  </si>
  <si>
    <t>楊子慧</t>
  </si>
  <si>
    <t>曾/羅</t>
  </si>
  <si>
    <t>12-21 21-16 21-13 32'</t>
  </si>
  <si>
    <t>亞柏雄中</t>
  </si>
  <si>
    <t>曾子權</t>
  </si>
  <si>
    <t>羅苡銣</t>
  </si>
  <si>
    <t>胡佑齊</t>
  </si>
  <si>
    <t>宋祐媗</t>
  </si>
  <si>
    <t>18-21 21-11 21-16 39'</t>
  </si>
  <si>
    <t>中租西湖</t>
  </si>
  <si>
    <t>蒲貴翔[3/4]</t>
  </si>
  <si>
    <t>西苑極限</t>
  </si>
  <si>
    <t>蔡富丞</t>
  </si>
  <si>
    <t>21-12 21-15 27'</t>
  </si>
  <si>
    <t>亞柏仁德國中</t>
  </si>
  <si>
    <t>林育丞</t>
  </si>
  <si>
    <t>安溪國中</t>
  </si>
  <si>
    <t>李宗叡[1]</t>
  </si>
  <si>
    <t>21-12 21-12 35'</t>
  </si>
  <si>
    <t>劉佳恩[3/4]</t>
  </si>
  <si>
    <t>英明國中</t>
  </si>
  <si>
    <t>朱宸加</t>
  </si>
  <si>
    <t>21-19 21-14 30'</t>
  </si>
  <si>
    <t>馬承毅</t>
  </si>
  <si>
    <t>何文勛</t>
  </si>
  <si>
    <t>22-20 21-16 34'</t>
  </si>
  <si>
    <t>彭雨薇[1]</t>
  </si>
  <si>
    <t>黃瀞葳</t>
  </si>
  <si>
    <t>21-16 21-13 27'</t>
  </si>
  <si>
    <t>張薰尹[3/4]</t>
  </si>
  <si>
    <t>雲林縣私立東南國中</t>
  </si>
  <si>
    <t>王珮伃</t>
  </si>
  <si>
    <t>21-15 13-21 21-6 37'</t>
  </si>
  <si>
    <t>黃筠媗</t>
  </si>
  <si>
    <t>鼎金國中</t>
  </si>
  <si>
    <t>沈玥姍[5/8]</t>
  </si>
  <si>
    <t>21-18 21-10 27'</t>
  </si>
  <si>
    <t>黃聖淳</t>
  </si>
  <si>
    <t>陳姵茿</t>
  </si>
  <si>
    <t>21-19 21-16 26'</t>
  </si>
  <si>
    <t>許喆宇</t>
  </si>
  <si>
    <t>21-14 21-15 26'</t>
  </si>
  <si>
    <t>黃冠銘</t>
  </si>
  <si>
    <t>18-21 21-17 21-11 35'</t>
  </si>
  <si>
    <t>西苑高中</t>
  </si>
  <si>
    <t>韋政辰</t>
  </si>
  <si>
    <t>詹宗翰[2]</t>
  </si>
  <si>
    <t>21-15 11-21 21-15 43'</t>
  </si>
  <si>
    <t>郭冠麟[5/8]</t>
  </si>
  <si>
    <t>合庫松山</t>
  </si>
  <si>
    <t>林芫平[5/8]</t>
  </si>
  <si>
    <t>21-7 25-23 33'</t>
  </si>
  <si>
    <t>興達竹崎高中</t>
  </si>
  <si>
    <t>黃榆涵[9/16]</t>
  </si>
  <si>
    <t>亞柏擎天三民</t>
  </si>
  <si>
    <t>王珮蓉</t>
  </si>
  <si>
    <t>20-22 21-17 21-9 42'</t>
  </si>
  <si>
    <t>郭卉欣[1]</t>
  </si>
  <si>
    <t>柯若瑄[5/8]</t>
  </si>
  <si>
    <t>11-21 21-14 26-24 46'</t>
  </si>
  <si>
    <t>林子妘[5/8]</t>
  </si>
  <si>
    <t>台電金甌</t>
  </si>
  <si>
    <t>謝芷楹[9/16]</t>
  </si>
  <si>
    <t>21-13 8-21 21-19 45'</t>
  </si>
  <si>
    <t>王玲萱[5/8]</t>
  </si>
  <si>
    <t>土銀能仁</t>
  </si>
  <si>
    <t>王姿茗[2]</t>
  </si>
  <si>
    <t>寶昕/蔡</t>
  </si>
  <si>
    <t>21-12 27-25 29'</t>
  </si>
  <si>
    <t>寶昕.達古拉外</t>
  </si>
  <si>
    <t>蔡政穎</t>
  </si>
  <si>
    <t>合庫飛樂豐原</t>
  </si>
  <si>
    <t>曾子祁</t>
  </si>
  <si>
    <t>許立宏</t>
  </si>
  <si>
    <t>21-14 21-17 26'</t>
  </si>
  <si>
    <t>李宗叡</t>
  </si>
  <si>
    <t>陳少軒</t>
  </si>
  <si>
    <t>合庫萬和國中</t>
  </si>
  <si>
    <t>蘇偉誠</t>
  </si>
  <si>
    <t>陳安奇</t>
  </si>
  <si>
    <t>黃/黃</t>
  </si>
  <si>
    <t>21-13 21-17 25'</t>
  </si>
  <si>
    <t>黃琮譯[1]</t>
  </si>
  <si>
    <t>黃睿璿</t>
  </si>
  <si>
    <t>邱璽恩</t>
  </si>
  <si>
    <t>21-12 19-21 21-11 40'</t>
  </si>
  <si>
    <t>蔡富丞[2]</t>
  </si>
  <si>
    <t>賴柏佑</t>
  </si>
  <si>
    <t>劉宗承</t>
  </si>
  <si>
    <t>林宇堂</t>
  </si>
  <si>
    <t>李/鄭</t>
  </si>
  <si>
    <t>21-9 21-18 22'</t>
  </si>
  <si>
    <t>李雨樺</t>
  </si>
  <si>
    <t>鄭宇倢</t>
  </si>
  <si>
    <t>瑞埔國小</t>
  </si>
  <si>
    <t>李品沂</t>
  </si>
  <si>
    <t>黃涵郁</t>
  </si>
  <si>
    <t>21-19 21-12 27'</t>
  </si>
  <si>
    <t>盧曉安</t>
  </si>
  <si>
    <t>張子庭[3/4]</t>
  </si>
  <si>
    <t>陳佑嘉</t>
  </si>
  <si>
    <t>林/楊</t>
  </si>
  <si>
    <t>21-12 21-19 23'</t>
  </si>
  <si>
    <t>林于顥[1]</t>
  </si>
  <si>
    <t>楊筑云</t>
  </si>
  <si>
    <t>新社國小</t>
  </si>
  <si>
    <t>永康國中</t>
  </si>
  <si>
    <t>張雅涵</t>
  </si>
  <si>
    <t>陳晏儒</t>
  </si>
  <si>
    <t>21-12 21-12 26'</t>
  </si>
  <si>
    <t>楊筑云</t>
  </si>
  <si>
    <t>杜宜宸</t>
  </si>
  <si>
    <t>王郁曦</t>
  </si>
  <si>
    <t>西湖國中</t>
  </si>
  <si>
    <t>彭雨薇</t>
  </si>
  <si>
    <t>陳昱安</t>
  </si>
  <si>
    <t>劉/黃</t>
  </si>
  <si>
    <t>21-7 21-17 25'</t>
  </si>
  <si>
    <t>劉宗鑫</t>
  </si>
  <si>
    <t>黃宇祥</t>
  </si>
  <si>
    <t>廖廷杰</t>
  </si>
  <si>
    <t>賴品達</t>
  </si>
  <si>
    <t>21-10 21-16 22'</t>
  </si>
  <si>
    <t>劉佳峰[5/8]</t>
  </si>
  <si>
    <t>郭諾恩[3/4]</t>
  </si>
  <si>
    <t>陳誠</t>
  </si>
  <si>
    <t>文/曾</t>
  </si>
  <si>
    <t>21-18 21-13 25'</t>
  </si>
  <si>
    <t>文聖皓</t>
  </si>
  <si>
    <t>何志偉[3/4]</t>
  </si>
  <si>
    <t>汪瑞衡</t>
  </si>
  <si>
    <t>21-19 15-21 21-10 40'</t>
  </si>
  <si>
    <t>丁彥宸</t>
  </si>
  <si>
    <t>曾秉強</t>
  </si>
  <si>
    <t>葉植鈞[2]</t>
  </si>
  <si>
    <t>陳子傑</t>
  </si>
  <si>
    <t>林/林</t>
  </si>
  <si>
    <t>21-16 21-18 35'</t>
  </si>
  <si>
    <t>林珈因[3/4]</t>
  </si>
  <si>
    <t>林芳庭</t>
  </si>
  <si>
    <t>唐婉媮</t>
  </si>
  <si>
    <t>溫珮廷</t>
  </si>
  <si>
    <t>賴/賴</t>
  </si>
  <si>
    <t>21-19 21-11 33'</t>
  </si>
  <si>
    <t>賴子彧[5/8]</t>
  </si>
  <si>
    <t>賴慶卉</t>
  </si>
  <si>
    <t>劉芳妤[3/4]</t>
  </si>
  <si>
    <t>莊捷伃</t>
  </si>
  <si>
    <t>16-21 21-17 21-19 43'</t>
  </si>
  <si>
    <t>李雨璇[2]</t>
  </si>
  <si>
    <t>洪妡恩[1]</t>
  </si>
  <si>
    <t>洪妤恩</t>
  </si>
  <si>
    <t>21-7 21-16 25'</t>
  </si>
  <si>
    <t>許尹鏸</t>
  </si>
  <si>
    <t>林彥妤[5/8]</t>
  </si>
  <si>
    <t>詹佳穎</t>
  </si>
  <si>
    <t>郭冠麟</t>
  </si>
  <si>
    <t>詹宗翰</t>
  </si>
  <si>
    <t>林子妘</t>
  </si>
  <si>
    <t>王玲萱</t>
  </si>
  <si>
    <t>柯若瑄</t>
  </si>
  <si>
    <t>黃榆涵</t>
  </si>
  <si>
    <t>何志偉</t>
  </si>
  <si>
    <t>蒲貴翔</t>
  </si>
  <si>
    <t>黃琮譯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</si>
</sst>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&quot;月&quot;dd&quot;日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sz val="11"/>
      <color indexed="8"/>
      <name val="Calibri"/>
      <family val="2"/>
    </font>
    <font>
      <sz val="10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0"/>
      <color theme="1"/>
      <name val="新細明體"/>
      <family val="1"/>
    </font>
    <font>
      <sz val="10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6" applyNumberFormat="0" applyAlignment="0" applyProtection="0"/>
    <xf numFmtId="9" fontId="0" fillId="0" borderId="0" applyFont="0" applyFill="0" applyBorder="0" applyAlignment="0" applyProtection="0"/>
    <xf numFmtId="0" fontId="45" fillId="25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32" borderId="7" applyNumberFormat="0" applyAlignment="0" applyProtection="0"/>
    <xf numFmtId="0" fontId="49" fillId="25" borderId="8" applyNumberFormat="0" applyAlignment="0" applyProtection="0"/>
    <xf numFmtId="0" fontId="50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right" vertical="center" shrinkToFit="1"/>
    </xf>
    <xf numFmtId="20" fontId="4" fillId="0" borderId="16" xfId="0" applyNumberFormat="1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left" shrinkToFit="1"/>
    </xf>
    <xf numFmtId="0" fontId="1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9" fillId="0" borderId="0" xfId="0" applyNumberFormat="1" applyFont="1" applyBorder="1" applyAlignment="1">
      <alignment/>
    </xf>
    <xf numFmtId="177" fontId="10" fillId="0" borderId="0" xfId="0" applyNumberFormat="1" applyFont="1" applyFill="1" applyAlignment="1" quotePrefix="1">
      <alignment horizontal="right"/>
    </xf>
    <xf numFmtId="0" fontId="10" fillId="0" borderId="0" xfId="0" applyNumberFormat="1" applyFont="1" applyFill="1" applyAlignment="1">
      <alignment horizontal="left"/>
    </xf>
    <xf numFmtId="0" fontId="9" fillId="0" borderId="2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21" xfId="0" applyNumberFormat="1" applyFont="1" applyFill="1" applyBorder="1" applyAlignment="1">
      <alignment horizontal="right"/>
    </xf>
    <xf numFmtId="0" fontId="9" fillId="0" borderId="22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quotePrefix="1">
      <alignment horizontal="right" shrinkToFit="1"/>
    </xf>
    <xf numFmtId="0" fontId="9" fillId="0" borderId="23" xfId="0" applyNumberFormat="1" applyFont="1" applyFill="1" applyBorder="1" applyAlignment="1">
      <alignment horizontal="right" shrinkToFit="1"/>
    </xf>
    <xf numFmtId="20" fontId="9" fillId="0" borderId="23" xfId="0" applyNumberFormat="1" applyFont="1" applyFill="1" applyBorder="1" applyAlignment="1">
      <alignment horizontal="right" shrinkToFit="1"/>
    </xf>
    <xf numFmtId="20" fontId="9" fillId="0" borderId="22" xfId="0" applyNumberFormat="1" applyFont="1" applyFill="1" applyBorder="1" applyAlignment="1">
      <alignment horizontal="right"/>
    </xf>
    <xf numFmtId="0" fontId="9" fillId="0" borderId="23" xfId="0" applyNumberFormat="1" applyFont="1" applyFill="1" applyBorder="1" applyAlignment="1" quotePrefix="1">
      <alignment horizontal="right" shrinkToFit="1"/>
    </xf>
    <xf numFmtId="0" fontId="10" fillId="0" borderId="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9" fillId="0" borderId="0" xfId="0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wrapText="1"/>
    </xf>
    <xf numFmtId="0" fontId="9" fillId="0" borderId="27" xfId="0" applyFont="1" applyFill="1" applyBorder="1" applyAlignment="1">
      <alignment shrinkToFit="1"/>
    </xf>
    <xf numFmtId="0" fontId="12" fillId="0" borderId="26" xfId="0" applyNumberFormat="1" applyFont="1" applyBorder="1" applyAlignment="1">
      <alignment/>
    </xf>
    <xf numFmtId="0" fontId="9" fillId="0" borderId="0" xfId="0" applyFont="1" applyFill="1" applyBorder="1" applyAlignment="1">
      <alignment shrinkToFit="1"/>
    </xf>
    <xf numFmtId="0" fontId="12" fillId="0" borderId="2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 quotePrefix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20" xfId="33" applyFont="1" applyBorder="1" applyAlignment="1">
      <alignment shrinkToFit="1"/>
      <protection/>
    </xf>
    <xf numFmtId="0" fontId="51" fillId="0" borderId="20" xfId="33" applyFont="1" applyBorder="1" applyAlignment="1">
      <alignment shrinkToFit="1"/>
      <protection/>
    </xf>
    <xf numFmtId="0" fontId="9" fillId="0" borderId="0" xfId="33" applyFont="1" applyBorder="1" applyAlignment="1">
      <alignment shrinkToFit="1"/>
      <protection/>
    </xf>
    <xf numFmtId="0" fontId="51" fillId="0" borderId="0" xfId="33" applyFont="1" applyBorder="1" applyAlignment="1">
      <alignment shrinkToFit="1"/>
      <protection/>
    </xf>
    <xf numFmtId="0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wrapText="1"/>
    </xf>
    <xf numFmtId="0" fontId="9" fillId="0" borderId="20" xfId="33" applyFont="1" applyFill="1" applyBorder="1" applyAlignment="1">
      <alignment shrinkToFit="1"/>
      <protection/>
    </xf>
    <xf numFmtId="0" fontId="12" fillId="0" borderId="26" xfId="0" applyNumberFormat="1" applyFont="1" applyFill="1" applyBorder="1" applyAlignment="1">
      <alignment/>
    </xf>
    <xf numFmtId="0" fontId="9" fillId="0" borderId="0" xfId="33" applyFont="1" applyFill="1" applyBorder="1" applyAlignment="1">
      <alignment shrinkToFit="1"/>
      <protection/>
    </xf>
    <xf numFmtId="0" fontId="12" fillId="0" borderId="20" xfId="0" applyNumberFormat="1" applyFont="1" applyFill="1" applyBorder="1" applyAlignment="1">
      <alignment wrapText="1"/>
    </xf>
    <xf numFmtId="0" fontId="51" fillId="0" borderId="0" xfId="33" applyFont="1" applyFill="1" applyBorder="1" applyAlignment="1">
      <alignment shrinkToFit="1"/>
      <protection/>
    </xf>
    <xf numFmtId="0" fontId="13" fillId="0" borderId="0" xfId="0" applyNumberFormat="1" applyFont="1" applyFill="1" applyBorder="1" applyAlignment="1">
      <alignment/>
    </xf>
    <xf numFmtId="0" fontId="9" fillId="0" borderId="0" xfId="33" applyFont="1" applyBorder="1" applyAlignment="1">
      <alignment shrinkToFit="1"/>
      <protection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20" fontId="9" fillId="0" borderId="22" xfId="0" applyNumberFormat="1" applyFont="1" applyFill="1" applyBorder="1" applyAlignment="1" quotePrefix="1">
      <alignment horizontal="right"/>
    </xf>
    <xf numFmtId="20" fontId="9" fillId="0" borderId="23" xfId="0" applyNumberFormat="1" applyFont="1" applyFill="1" applyBorder="1" applyAlignment="1" quotePrefix="1">
      <alignment horizontal="right"/>
    </xf>
    <xf numFmtId="0" fontId="9" fillId="0" borderId="22" xfId="0" applyNumberFormat="1" applyFont="1" applyFill="1" applyBorder="1" applyAlignment="1" quotePrefix="1">
      <alignment horizontal="right"/>
    </xf>
    <xf numFmtId="20" fontId="9" fillId="0" borderId="23" xfId="0" applyNumberFormat="1" applyFont="1" applyFill="1" applyBorder="1" applyAlignment="1" quotePrefix="1">
      <alignment horizontal="right" shrinkToFit="1"/>
    </xf>
    <xf numFmtId="20" fontId="9" fillId="0" borderId="22" xfId="0" applyNumberFormat="1" applyFont="1" applyFill="1" applyBorder="1" applyAlignment="1" quotePrefix="1">
      <alignment horizontal="right" shrinkToFit="1"/>
    </xf>
    <xf numFmtId="20" fontId="9" fillId="0" borderId="22" xfId="0" applyNumberFormat="1" applyFont="1" applyFill="1" applyBorder="1" applyAlignment="1">
      <alignment horizontal="right" shrinkToFit="1"/>
    </xf>
    <xf numFmtId="0" fontId="52" fillId="0" borderId="0" xfId="33" applyFont="1" applyBorder="1" applyAlignment="1">
      <alignment shrinkToFit="1"/>
      <protection/>
    </xf>
    <xf numFmtId="0" fontId="12" fillId="0" borderId="34" xfId="0" applyNumberFormat="1" applyFont="1" applyFill="1" applyBorder="1" applyAlignment="1">
      <alignment wrapText="1"/>
    </xf>
    <xf numFmtId="0" fontId="9" fillId="0" borderId="34" xfId="33" applyFont="1" applyFill="1" applyBorder="1" applyAlignment="1">
      <alignment shrinkToFit="1"/>
      <protection/>
    </xf>
    <xf numFmtId="0" fontId="9" fillId="0" borderId="35" xfId="0" applyNumberFormat="1" applyFont="1" applyFill="1" applyBorder="1" applyAlignment="1">
      <alignment horizontal="right" shrinkToFit="1"/>
    </xf>
    <xf numFmtId="0" fontId="12" fillId="0" borderId="34" xfId="0" applyNumberFormat="1" applyFont="1" applyBorder="1" applyAlignment="1">
      <alignment wrapText="1"/>
    </xf>
    <xf numFmtId="0" fontId="9" fillId="0" borderId="34" xfId="33" applyFont="1" applyBorder="1" applyAlignment="1">
      <alignment shrinkToFit="1"/>
      <protection/>
    </xf>
    <xf numFmtId="20" fontId="9" fillId="0" borderId="36" xfId="0" applyNumberFormat="1" applyFont="1" applyFill="1" applyBorder="1" applyAlignment="1">
      <alignment horizontal="right"/>
    </xf>
    <xf numFmtId="0" fontId="9" fillId="0" borderId="37" xfId="0" applyNumberFormat="1" applyFont="1" applyFill="1" applyBorder="1" applyAlignment="1">
      <alignment horizontal="right" shrinkToFit="1"/>
    </xf>
    <xf numFmtId="0" fontId="9" fillId="0" borderId="34" xfId="0" applyNumberFormat="1" applyFont="1" applyFill="1" applyBorder="1" applyAlignment="1">
      <alignment horizontal="right"/>
    </xf>
    <xf numFmtId="0" fontId="9" fillId="0" borderId="38" xfId="0" applyNumberFormat="1" applyFont="1" applyFill="1" applyBorder="1" applyAlignment="1">
      <alignment horizontal="right"/>
    </xf>
    <xf numFmtId="0" fontId="9" fillId="0" borderId="39" xfId="0" applyNumberFormat="1" applyFont="1" applyFill="1" applyBorder="1" applyAlignment="1">
      <alignment horizontal="right" shrinkToFit="1"/>
    </xf>
    <xf numFmtId="0" fontId="51" fillId="0" borderId="34" xfId="33" applyFont="1" applyFill="1" applyBorder="1" applyAlignment="1">
      <alignment shrinkToFit="1"/>
      <protection/>
    </xf>
    <xf numFmtId="20" fontId="9" fillId="0" borderId="36" xfId="0" applyNumberFormat="1" applyFont="1" applyFill="1" applyBorder="1" applyAlignment="1" quotePrefix="1">
      <alignment horizontal="right"/>
    </xf>
    <xf numFmtId="0" fontId="9" fillId="0" borderId="40" xfId="0" applyNumberFormat="1" applyFont="1" applyFill="1" applyBorder="1" applyAlignment="1">
      <alignment horizontal="right" shrinkToFit="1"/>
    </xf>
    <xf numFmtId="0" fontId="9" fillId="0" borderId="34" xfId="0" applyNumberFormat="1" applyFont="1" applyFill="1" applyBorder="1" applyAlignment="1">
      <alignment horizontal="right" shrinkToFit="1"/>
    </xf>
    <xf numFmtId="0" fontId="9" fillId="0" borderId="41" xfId="0" applyNumberFormat="1" applyFont="1" applyFill="1" applyBorder="1" applyAlignment="1">
      <alignment horizontal="right" shrinkToFit="1"/>
    </xf>
    <xf numFmtId="0" fontId="51" fillId="0" borderId="34" xfId="33" applyFont="1" applyBorder="1" applyAlignment="1">
      <alignment shrinkToFit="1"/>
      <protection/>
    </xf>
    <xf numFmtId="0" fontId="9" fillId="0" borderId="38" xfId="0" applyNumberFormat="1" applyFont="1" applyFill="1" applyBorder="1" applyAlignment="1">
      <alignment horizontal="right" shrinkToFit="1"/>
    </xf>
    <xf numFmtId="0" fontId="9" fillId="0" borderId="42" xfId="0" applyNumberFormat="1" applyFont="1" applyFill="1" applyBorder="1" applyAlignment="1">
      <alignment horizontal="right" shrinkToFit="1"/>
    </xf>
    <xf numFmtId="20" fontId="9" fillId="0" borderId="42" xfId="0" applyNumberFormat="1" applyFont="1" applyFill="1" applyBorder="1" applyAlignment="1">
      <alignment horizontal="right" shrinkToFit="1"/>
    </xf>
    <xf numFmtId="0" fontId="9" fillId="0" borderId="43" xfId="0" applyNumberFormat="1" applyFont="1" applyFill="1" applyBorder="1" applyAlignment="1">
      <alignment horizontal="right" shrinkToFit="1"/>
    </xf>
    <xf numFmtId="0" fontId="9" fillId="0" borderId="44" xfId="0" applyNumberFormat="1" applyFont="1" applyFill="1" applyBorder="1" applyAlignment="1">
      <alignment horizontal="right" shrinkToFit="1"/>
    </xf>
    <xf numFmtId="20" fontId="9" fillId="0" borderId="42" xfId="0" applyNumberFormat="1" applyFont="1" applyFill="1" applyBorder="1" applyAlignment="1" quotePrefix="1">
      <alignment horizontal="right" shrinkToFit="1"/>
    </xf>
    <xf numFmtId="20" fontId="9" fillId="0" borderId="42" xfId="0" applyNumberFormat="1" applyFont="1" applyFill="1" applyBorder="1" applyAlignment="1" quotePrefix="1">
      <alignment horizontal="right"/>
    </xf>
    <xf numFmtId="0" fontId="9" fillId="0" borderId="36" xfId="0" applyNumberFormat="1" applyFont="1" applyFill="1" applyBorder="1" applyAlignment="1">
      <alignment horizontal="right" shrinkToFit="1"/>
    </xf>
    <xf numFmtId="0" fontId="9" fillId="0" borderId="42" xfId="0" applyNumberFormat="1" applyFont="1" applyFill="1" applyBorder="1" applyAlignment="1" quotePrefix="1">
      <alignment horizontal="right" shrinkToFit="1"/>
    </xf>
    <xf numFmtId="0" fontId="51" fillId="0" borderId="20" xfId="33" applyFont="1" applyFill="1" applyBorder="1" applyAlignment="1">
      <alignment shrinkToFit="1"/>
      <protection/>
    </xf>
    <xf numFmtId="0" fontId="9" fillId="0" borderId="45" xfId="0" applyNumberFormat="1" applyFont="1" applyFill="1" applyBorder="1" applyAlignment="1">
      <alignment horizontal="right" shrinkToFit="1"/>
    </xf>
    <xf numFmtId="0" fontId="9" fillId="0" borderId="36" xfId="0" applyNumberFormat="1" applyFont="1" applyFill="1" applyBorder="1" applyAlignment="1" quotePrefix="1">
      <alignment horizontal="right"/>
    </xf>
    <xf numFmtId="20" fontId="9" fillId="0" borderId="35" xfId="0" applyNumberFormat="1" applyFont="1" applyFill="1" applyBorder="1" applyAlignment="1">
      <alignment horizontal="right" shrinkToFit="1"/>
    </xf>
    <xf numFmtId="0" fontId="9" fillId="0" borderId="38" xfId="0" applyNumberFormat="1" applyFont="1" applyFill="1" applyBorder="1" applyAlignment="1" quotePrefix="1">
      <alignment horizontal="right" shrinkToFit="1"/>
    </xf>
    <xf numFmtId="0" fontId="0" fillId="0" borderId="0" xfId="0" applyFont="1" applyAlignment="1">
      <alignment horizontal="center" vertical="center"/>
    </xf>
    <xf numFmtId="0" fontId="9" fillId="0" borderId="34" xfId="0" applyFont="1" applyFill="1" applyBorder="1" applyAlignment="1">
      <alignment shrinkToFit="1"/>
    </xf>
    <xf numFmtId="20" fontId="9" fillId="0" borderId="36" xfId="0" applyNumberFormat="1" applyFont="1" applyFill="1" applyBorder="1" applyAlignment="1">
      <alignment horizontal="right" shrinkToFit="1"/>
    </xf>
    <xf numFmtId="0" fontId="0" fillId="0" borderId="46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20" fontId="3" fillId="0" borderId="32" xfId="0" applyNumberFormat="1" applyFont="1" applyFill="1" applyBorder="1" applyAlignment="1">
      <alignment horizontal="center" vertical="center" wrapText="1"/>
    </xf>
    <xf numFmtId="20" fontId="3" fillId="0" borderId="22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 quotePrefix="1">
      <alignment horizontal="center" vertical="center" shrinkToFit="1"/>
    </xf>
    <xf numFmtId="176" fontId="3" fillId="0" borderId="21" xfId="0" applyNumberFormat="1" applyFont="1" applyFill="1" applyBorder="1" applyAlignment="1" quotePrefix="1">
      <alignment horizontal="center" vertical="center" shrinkToFit="1"/>
    </xf>
    <xf numFmtId="176" fontId="3" fillId="0" borderId="33" xfId="0" applyNumberFormat="1" applyFont="1" applyFill="1" applyBorder="1" applyAlignment="1" quotePrefix="1">
      <alignment horizontal="center" vertical="center" shrinkToFit="1"/>
    </xf>
    <xf numFmtId="176" fontId="3" fillId="0" borderId="23" xfId="0" applyNumberFormat="1" applyFont="1" applyFill="1" applyBorder="1" applyAlignment="1" quotePrefix="1">
      <alignment horizontal="center" vertical="center" shrinkToFit="1"/>
    </xf>
    <xf numFmtId="20" fontId="3" fillId="0" borderId="31" xfId="0" applyNumberFormat="1" applyFont="1" applyFill="1" applyBorder="1" applyAlignment="1">
      <alignment horizontal="center" vertical="center" wrapText="1"/>
    </xf>
    <xf numFmtId="20" fontId="3" fillId="0" borderId="21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3</xdr:col>
      <xdr:colOff>19050</xdr:colOff>
      <xdr:row>0</xdr:row>
      <xdr:rowOff>323850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114300</xdr:rowOff>
    </xdr:from>
    <xdr:to>
      <xdr:col>1</xdr:col>
      <xdr:colOff>857250</xdr:colOff>
      <xdr:row>1</xdr:row>
      <xdr:rowOff>47625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43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847725</xdr:colOff>
      <xdr:row>1</xdr:row>
      <xdr:rowOff>9525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762000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819150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809625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781050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809625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76200</xdr:rowOff>
    </xdr:from>
    <xdr:to>
      <xdr:col>1</xdr:col>
      <xdr:colOff>1047750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62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95250</xdr:rowOff>
    </xdr:from>
    <xdr:to>
      <xdr:col>1</xdr:col>
      <xdr:colOff>1152525</xdr:colOff>
      <xdr:row>1</xdr:row>
      <xdr:rowOff>47625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76200</xdr:rowOff>
    </xdr:from>
    <xdr:to>
      <xdr:col>1</xdr:col>
      <xdr:colOff>1104900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76200</xdr:rowOff>
    </xdr:from>
    <xdr:to>
      <xdr:col>1</xdr:col>
      <xdr:colOff>600075</xdr:colOff>
      <xdr:row>0</xdr:row>
      <xdr:rowOff>295275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104775</xdr:rowOff>
    </xdr:from>
    <xdr:to>
      <xdr:col>1</xdr:col>
      <xdr:colOff>1085850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2</xdr:col>
      <xdr:colOff>76200</xdr:colOff>
      <xdr:row>0</xdr:row>
      <xdr:rowOff>361950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76200</xdr:rowOff>
    </xdr:from>
    <xdr:to>
      <xdr:col>2</xdr:col>
      <xdr:colOff>76200</xdr:colOff>
      <xdr:row>0</xdr:row>
      <xdr:rowOff>361950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76200</xdr:rowOff>
    </xdr:from>
    <xdr:to>
      <xdr:col>2</xdr:col>
      <xdr:colOff>76200</xdr:colOff>
      <xdr:row>0</xdr:row>
      <xdr:rowOff>361950</xdr:rowOff>
    </xdr:to>
    <xdr:pic>
      <xdr:nvPicPr>
        <xdr:cNvPr id="3" name="圖片 3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314325</xdr:rowOff>
    </xdr:to>
    <xdr:pic>
      <xdr:nvPicPr>
        <xdr:cNvPr id="3" name="圖片 3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52500"/>
          <a:ext cx="6000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314325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314325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561975</xdr:colOff>
      <xdr:row>0</xdr:row>
      <xdr:rowOff>304800</xdr:rowOff>
    </xdr:to>
    <xdr:pic>
      <xdr:nvPicPr>
        <xdr:cNvPr id="2" name="圖片 2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819150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828675</xdr:colOff>
      <xdr:row>1</xdr:row>
      <xdr:rowOff>19050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838200</xdr:colOff>
      <xdr:row>1</xdr:row>
      <xdr:rowOff>28575</xdr:rowOff>
    </xdr:to>
    <xdr:pic>
      <xdr:nvPicPr>
        <xdr:cNvPr id="1" name="圖片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2"/>
  <sheetViews>
    <sheetView showGridLines="0" view="pageBreakPreview" zoomScaleNormal="75" zoomScaleSheetLayoutView="100" zoomScalePageLayoutView="0" workbookViewId="0" topLeftCell="A25">
      <selection activeCell="W29" sqref="W29"/>
    </sheetView>
  </sheetViews>
  <sheetFormatPr defaultColWidth="5.75390625" defaultRowHeight="18.75" customHeight="1"/>
  <cols>
    <col min="1" max="1" width="6.75390625" style="12" customWidth="1"/>
    <col min="2" max="2" width="5.75390625" style="12" customWidth="1"/>
    <col min="3" max="12" width="5.25390625" style="12" customWidth="1"/>
    <col min="13" max="13" width="4.75390625" style="12" customWidth="1"/>
    <col min="14" max="18" width="5.25390625" style="12" customWidth="1"/>
    <col min="19" max="16384" width="5.75390625" style="12" customWidth="1"/>
  </cols>
  <sheetData>
    <row r="1" spans="1:18" s="6" customFormat="1" ht="30" customHeight="1">
      <c r="A1" s="216" t="s">
        <v>1154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s="6" customFormat="1" ht="21" customHeight="1">
      <c r="A2" s="217" t="s">
        <v>1621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s="6" customFormat="1" ht="18.75" customHeight="1">
      <c r="A3" s="53" t="s">
        <v>1620</v>
      </c>
      <c r="B3" s="53"/>
      <c r="C3" s="53"/>
      <c r="D3" s="53"/>
      <c r="E3" s="53"/>
      <c r="F3" s="53"/>
      <c r="G3" s="54"/>
      <c r="H3" s="54"/>
      <c r="I3" s="54"/>
      <c r="J3" s="54"/>
      <c r="K3" s="54"/>
      <c r="L3" s="178" t="s">
        <v>1619</v>
      </c>
      <c r="M3" s="178"/>
      <c r="N3" s="178"/>
      <c r="O3" s="178"/>
      <c r="P3" s="178"/>
      <c r="Q3" s="54"/>
      <c r="R3" s="54"/>
    </row>
    <row r="4" spans="11:16" ht="18.75" customHeight="1">
      <c r="K4" s="221"/>
      <c r="L4" s="221"/>
      <c r="M4" s="221"/>
      <c r="N4" s="221"/>
      <c r="O4" s="70"/>
      <c r="P4" s="70"/>
    </row>
    <row r="5" spans="1:4" ht="18.75" customHeight="1">
      <c r="A5" s="13" t="s">
        <v>1618</v>
      </c>
      <c r="B5" s="13"/>
      <c r="C5" s="13"/>
      <c r="D5" s="13"/>
    </row>
    <row r="6" spans="1:2" ht="18.75" customHeight="1">
      <c r="A6" s="26"/>
      <c r="B6" s="26"/>
    </row>
    <row r="7" spans="1:17" ht="18.75" customHeight="1">
      <c r="A7" s="183" t="s">
        <v>1617</v>
      </c>
      <c r="B7" s="172" t="s">
        <v>1616</v>
      </c>
      <c r="C7" s="190"/>
      <c r="D7" s="173"/>
      <c r="E7" s="172" t="s">
        <v>1615</v>
      </c>
      <c r="F7" s="173"/>
      <c r="G7" s="172" t="s">
        <v>1614</v>
      </c>
      <c r="H7" s="173"/>
      <c r="I7" s="172" t="s">
        <v>1613</v>
      </c>
      <c r="J7" s="190"/>
      <c r="K7" s="190"/>
      <c r="L7" s="173"/>
      <c r="M7" s="172" t="s">
        <v>1612</v>
      </c>
      <c r="N7" s="173"/>
      <c r="O7" s="172" t="s">
        <v>1611</v>
      </c>
      <c r="P7" s="190"/>
      <c r="Q7" s="173"/>
    </row>
    <row r="8" spans="1:17" ht="18.75" customHeight="1">
      <c r="A8" s="183"/>
      <c r="B8" s="174"/>
      <c r="C8" s="191"/>
      <c r="D8" s="175"/>
      <c r="E8" s="174"/>
      <c r="F8" s="175"/>
      <c r="G8" s="174"/>
      <c r="H8" s="175"/>
      <c r="I8" s="174"/>
      <c r="J8" s="191"/>
      <c r="K8" s="191"/>
      <c r="L8" s="175"/>
      <c r="M8" s="174"/>
      <c r="N8" s="175"/>
      <c r="O8" s="174"/>
      <c r="P8" s="191"/>
      <c r="Q8" s="175"/>
    </row>
    <row r="9" spans="1:17" ht="18.75" customHeight="1">
      <c r="A9" s="218" t="s">
        <v>1610</v>
      </c>
      <c r="B9" s="68">
        <v>1</v>
      </c>
      <c r="C9" s="183" t="s">
        <v>1606</v>
      </c>
      <c r="D9" s="183"/>
      <c r="E9" s="69">
        <v>40</v>
      </c>
      <c r="F9" s="72" t="s">
        <v>1600</v>
      </c>
      <c r="G9" s="69">
        <v>6</v>
      </c>
      <c r="H9" s="72" t="s">
        <v>1602</v>
      </c>
      <c r="I9" s="184">
        <v>44</v>
      </c>
      <c r="J9" s="185"/>
      <c r="K9" s="192" t="s">
        <v>1587</v>
      </c>
      <c r="L9" s="193"/>
      <c r="M9" s="179">
        <f>SUM(I9:J13)</f>
        <v>156</v>
      </c>
      <c r="N9" s="180"/>
      <c r="O9" s="179">
        <f>SUM(I9:J22)</f>
        <v>533</v>
      </c>
      <c r="P9" s="224"/>
      <c r="Q9" s="180"/>
    </row>
    <row r="10" spans="1:17" ht="18.75" customHeight="1">
      <c r="A10" s="219"/>
      <c r="B10" s="68">
        <v>2</v>
      </c>
      <c r="C10" s="183" t="s">
        <v>1605</v>
      </c>
      <c r="D10" s="183"/>
      <c r="E10" s="69">
        <v>28</v>
      </c>
      <c r="F10" s="72" t="s">
        <v>1599</v>
      </c>
      <c r="G10" s="69">
        <v>5</v>
      </c>
      <c r="H10" s="72" t="s">
        <v>1602</v>
      </c>
      <c r="I10" s="184">
        <v>32</v>
      </c>
      <c r="J10" s="185"/>
      <c r="K10" s="192" t="s">
        <v>1587</v>
      </c>
      <c r="L10" s="193"/>
      <c r="M10" s="181"/>
      <c r="N10" s="182"/>
      <c r="O10" s="181"/>
      <c r="P10" s="225"/>
      <c r="Q10" s="182"/>
    </row>
    <row r="11" spans="1:17" ht="18.75" customHeight="1">
      <c r="A11" s="219"/>
      <c r="B11" s="68">
        <v>3</v>
      </c>
      <c r="C11" s="183" t="s">
        <v>1604</v>
      </c>
      <c r="D11" s="183"/>
      <c r="E11" s="69">
        <v>24</v>
      </c>
      <c r="F11" s="72" t="s">
        <v>1600</v>
      </c>
      <c r="G11" s="69">
        <v>5</v>
      </c>
      <c r="H11" s="72" t="s">
        <v>1602</v>
      </c>
      <c r="I11" s="184">
        <v>28</v>
      </c>
      <c r="J11" s="185"/>
      <c r="K11" s="192" t="s">
        <v>1587</v>
      </c>
      <c r="L11" s="193"/>
      <c r="M11" s="181"/>
      <c r="N11" s="182"/>
      <c r="O11" s="181"/>
      <c r="P11" s="225"/>
      <c r="Q11" s="182"/>
    </row>
    <row r="12" spans="1:17" ht="18.75" customHeight="1">
      <c r="A12" s="219"/>
      <c r="B12" s="68">
        <v>4</v>
      </c>
      <c r="C12" s="183" t="s">
        <v>1603</v>
      </c>
      <c r="D12" s="183"/>
      <c r="E12" s="69">
        <v>18</v>
      </c>
      <c r="F12" s="72" t="s">
        <v>1599</v>
      </c>
      <c r="G12" s="69">
        <v>5</v>
      </c>
      <c r="H12" s="72" t="s">
        <v>1602</v>
      </c>
      <c r="I12" s="184">
        <v>22</v>
      </c>
      <c r="J12" s="185"/>
      <c r="K12" s="192" t="s">
        <v>1587</v>
      </c>
      <c r="L12" s="193"/>
      <c r="M12" s="186" t="s">
        <v>1587</v>
      </c>
      <c r="N12" s="187"/>
      <c r="O12" s="181"/>
      <c r="P12" s="225"/>
      <c r="Q12" s="182"/>
    </row>
    <row r="13" spans="1:17" ht="18.75" customHeight="1">
      <c r="A13" s="220"/>
      <c r="B13" s="68">
        <v>5</v>
      </c>
      <c r="C13" s="183" t="s">
        <v>1608</v>
      </c>
      <c r="D13" s="183"/>
      <c r="E13" s="69">
        <v>26</v>
      </c>
      <c r="F13" s="72" t="s">
        <v>1599</v>
      </c>
      <c r="G13" s="69">
        <v>5</v>
      </c>
      <c r="H13" s="72" t="s">
        <v>1602</v>
      </c>
      <c r="I13" s="184">
        <v>30</v>
      </c>
      <c r="J13" s="185"/>
      <c r="K13" s="192" t="s">
        <v>1587</v>
      </c>
      <c r="L13" s="193"/>
      <c r="M13" s="188"/>
      <c r="N13" s="189"/>
      <c r="O13" s="181"/>
      <c r="P13" s="225"/>
      <c r="Q13" s="182"/>
    </row>
    <row r="14" spans="1:17" ht="18.75" customHeight="1">
      <c r="A14" s="218" t="s">
        <v>1609</v>
      </c>
      <c r="B14" s="68">
        <v>6</v>
      </c>
      <c r="C14" s="183" t="s">
        <v>1606</v>
      </c>
      <c r="D14" s="183"/>
      <c r="E14" s="69">
        <v>60</v>
      </c>
      <c r="F14" s="72" t="s">
        <v>1600</v>
      </c>
      <c r="G14" s="69">
        <v>6</v>
      </c>
      <c r="H14" s="72" t="s">
        <v>1602</v>
      </c>
      <c r="I14" s="184">
        <v>64</v>
      </c>
      <c r="J14" s="185"/>
      <c r="K14" s="192" t="s">
        <v>1587</v>
      </c>
      <c r="L14" s="193"/>
      <c r="M14" s="179">
        <f>SUM(I14:J18)</f>
        <v>241</v>
      </c>
      <c r="N14" s="180"/>
      <c r="O14" s="181"/>
      <c r="P14" s="225"/>
      <c r="Q14" s="182"/>
    </row>
    <row r="15" spans="1:17" ht="18.75" customHeight="1">
      <c r="A15" s="219"/>
      <c r="B15" s="68">
        <v>7</v>
      </c>
      <c r="C15" s="183" t="s">
        <v>1605</v>
      </c>
      <c r="D15" s="183"/>
      <c r="E15" s="69">
        <v>40</v>
      </c>
      <c r="F15" s="72" t="s">
        <v>1599</v>
      </c>
      <c r="G15" s="69">
        <v>6</v>
      </c>
      <c r="H15" s="72" t="s">
        <v>1602</v>
      </c>
      <c r="I15" s="184">
        <v>44</v>
      </c>
      <c r="J15" s="185"/>
      <c r="K15" s="192" t="s">
        <v>1587</v>
      </c>
      <c r="L15" s="193"/>
      <c r="M15" s="181"/>
      <c r="N15" s="182"/>
      <c r="O15" s="181"/>
      <c r="P15" s="225"/>
      <c r="Q15" s="182"/>
    </row>
    <row r="16" spans="1:17" ht="18.75" customHeight="1">
      <c r="A16" s="219"/>
      <c r="B16" s="68">
        <v>8</v>
      </c>
      <c r="C16" s="183" t="s">
        <v>1604</v>
      </c>
      <c r="D16" s="183"/>
      <c r="E16" s="69">
        <v>41</v>
      </c>
      <c r="F16" s="72" t="s">
        <v>1600</v>
      </c>
      <c r="G16" s="69">
        <v>6</v>
      </c>
      <c r="H16" s="72" t="s">
        <v>1602</v>
      </c>
      <c r="I16" s="184">
        <v>45</v>
      </c>
      <c r="J16" s="185"/>
      <c r="K16" s="192" t="s">
        <v>1587</v>
      </c>
      <c r="L16" s="193"/>
      <c r="M16" s="181"/>
      <c r="N16" s="182"/>
      <c r="O16" s="181"/>
      <c r="P16" s="225"/>
      <c r="Q16" s="182"/>
    </row>
    <row r="17" spans="1:17" ht="18.75" customHeight="1">
      <c r="A17" s="219"/>
      <c r="B17" s="68">
        <v>9</v>
      </c>
      <c r="C17" s="183" t="s">
        <v>1603</v>
      </c>
      <c r="D17" s="183"/>
      <c r="E17" s="69">
        <v>35</v>
      </c>
      <c r="F17" s="72" t="s">
        <v>1599</v>
      </c>
      <c r="G17" s="69">
        <v>6</v>
      </c>
      <c r="H17" s="72" t="s">
        <v>1602</v>
      </c>
      <c r="I17" s="184">
        <v>39</v>
      </c>
      <c r="J17" s="185"/>
      <c r="K17" s="192" t="s">
        <v>1587</v>
      </c>
      <c r="L17" s="193"/>
      <c r="M17" s="186" t="s">
        <v>1587</v>
      </c>
      <c r="N17" s="187"/>
      <c r="O17" s="181"/>
      <c r="P17" s="225"/>
      <c r="Q17" s="182"/>
    </row>
    <row r="18" spans="1:17" ht="18.75" customHeight="1">
      <c r="A18" s="220"/>
      <c r="B18" s="68">
        <v>10</v>
      </c>
      <c r="C18" s="183" t="s">
        <v>1608</v>
      </c>
      <c r="D18" s="183"/>
      <c r="E18" s="69">
        <v>45</v>
      </c>
      <c r="F18" s="72" t="s">
        <v>1599</v>
      </c>
      <c r="G18" s="69">
        <v>6</v>
      </c>
      <c r="H18" s="72" t="s">
        <v>1602</v>
      </c>
      <c r="I18" s="184">
        <v>49</v>
      </c>
      <c r="J18" s="185"/>
      <c r="K18" s="192" t="s">
        <v>1587</v>
      </c>
      <c r="L18" s="193"/>
      <c r="M18" s="188"/>
      <c r="N18" s="189"/>
      <c r="O18" s="181"/>
      <c r="P18" s="225"/>
      <c r="Q18" s="182"/>
    </row>
    <row r="19" spans="1:17" ht="18.75" customHeight="1">
      <c r="A19" s="218" t="s">
        <v>1607</v>
      </c>
      <c r="B19" s="68">
        <v>11</v>
      </c>
      <c r="C19" s="183" t="s">
        <v>1606</v>
      </c>
      <c r="D19" s="183"/>
      <c r="E19" s="69">
        <v>39</v>
      </c>
      <c r="F19" s="72" t="s">
        <v>1600</v>
      </c>
      <c r="G19" s="69">
        <v>6</v>
      </c>
      <c r="H19" s="72" t="s">
        <v>1602</v>
      </c>
      <c r="I19" s="184">
        <v>43</v>
      </c>
      <c r="J19" s="185"/>
      <c r="K19" s="192" t="s">
        <v>1587</v>
      </c>
      <c r="L19" s="193"/>
      <c r="M19" s="179">
        <f>SUM(I19:J22)</f>
        <v>136</v>
      </c>
      <c r="N19" s="180"/>
      <c r="O19" s="222" t="s">
        <v>1587</v>
      </c>
      <c r="P19" s="222"/>
      <c r="Q19" s="187"/>
    </row>
    <row r="20" spans="1:17" ht="18.75" customHeight="1">
      <c r="A20" s="219"/>
      <c r="B20" s="68">
        <v>12</v>
      </c>
      <c r="C20" s="183" t="s">
        <v>1605</v>
      </c>
      <c r="D20" s="183"/>
      <c r="E20" s="69">
        <v>17</v>
      </c>
      <c r="F20" s="72" t="s">
        <v>1599</v>
      </c>
      <c r="G20" s="69">
        <v>5</v>
      </c>
      <c r="H20" s="72" t="s">
        <v>1602</v>
      </c>
      <c r="I20" s="184">
        <v>21</v>
      </c>
      <c r="J20" s="185"/>
      <c r="K20" s="192" t="s">
        <v>1587</v>
      </c>
      <c r="L20" s="193"/>
      <c r="M20" s="181"/>
      <c r="N20" s="182"/>
      <c r="O20" s="222"/>
      <c r="P20" s="222"/>
      <c r="Q20" s="187"/>
    </row>
    <row r="21" spans="1:17" ht="18.75" customHeight="1">
      <c r="A21" s="219"/>
      <c r="B21" s="68">
        <v>13</v>
      </c>
      <c r="C21" s="183" t="s">
        <v>1604</v>
      </c>
      <c r="D21" s="183"/>
      <c r="E21" s="69">
        <v>43</v>
      </c>
      <c r="F21" s="72" t="s">
        <v>1600</v>
      </c>
      <c r="G21" s="69">
        <v>6</v>
      </c>
      <c r="H21" s="72" t="s">
        <v>1602</v>
      </c>
      <c r="I21" s="184">
        <v>47</v>
      </c>
      <c r="J21" s="185"/>
      <c r="K21" s="192" t="s">
        <v>1587</v>
      </c>
      <c r="L21" s="193"/>
      <c r="M21" s="186" t="s">
        <v>1587</v>
      </c>
      <c r="N21" s="187"/>
      <c r="O21" s="222"/>
      <c r="P21" s="222"/>
      <c r="Q21" s="187"/>
    </row>
    <row r="22" spans="1:17" ht="18.75" customHeight="1">
      <c r="A22" s="220"/>
      <c r="B22" s="68">
        <v>14</v>
      </c>
      <c r="C22" s="183" t="s">
        <v>1603</v>
      </c>
      <c r="D22" s="183"/>
      <c r="E22" s="69">
        <v>21</v>
      </c>
      <c r="F22" s="72" t="s">
        <v>1599</v>
      </c>
      <c r="G22" s="76">
        <v>5</v>
      </c>
      <c r="H22" s="74" t="s">
        <v>1602</v>
      </c>
      <c r="I22" s="184">
        <v>25</v>
      </c>
      <c r="J22" s="185"/>
      <c r="K22" s="192" t="s">
        <v>1587</v>
      </c>
      <c r="L22" s="193"/>
      <c r="M22" s="188"/>
      <c r="N22" s="189"/>
      <c r="O22" s="222"/>
      <c r="P22" s="222"/>
      <c r="Q22" s="187"/>
    </row>
    <row r="23" spans="1:17" ht="18.75" customHeight="1">
      <c r="A23" s="172" t="s">
        <v>1601</v>
      </c>
      <c r="B23" s="190"/>
      <c r="C23" s="190"/>
      <c r="D23" s="173"/>
      <c r="E23" s="69">
        <f>E9+E11+E14+E16+E19+E21</f>
        <v>247</v>
      </c>
      <c r="F23" s="71" t="s">
        <v>1600</v>
      </c>
      <c r="G23" s="76"/>
      <c r="H23" s="73"/>
      <c r="I23" s="77"/>
      <c r="J23" s="77"/>
      <c r="K23" s="77"/>
      <c r="L23" s="73"/>
      <c r="M23" s="51"/>
      <c r="N23" s="52"/>
      <c r="O23" s="222"/>
      <c r="P23" s="222"/>
      <c r="Q23" s="187"/>
    </row>
    <row r="24" spans="1:17" ht="18.75" customHeight="1">
      <c r="A24" s="174"/>
      <c r="B24" s="191"/>
      <c r="C24" s="191"/>
      <c r="D24" s="175"/>
      <c r="E24" s="69">
        <f>E10+E12+E13+E15+E17+E18+E20+E22</f>
        <v>230</v>
      </c>
      <c r="F24" s="71" t="s">
        <v>1599</v>
      </c>
      <c r="G24" s="78"/>
      <c r="H24" s="75"/>
      <c r="I24" s="79"/>
      <c r="J24" s="79"/>
      <c r="K24" s="79"/>
      <c r="L24" s="75"/>
      <c r="M24" s="80"/>
      <c r="N24" s="67"/>
      <c r="O24" s="223"/>
      <c r="P24" s="223"/>
      <c r="Q24" s="189"/>
    </row>
    <row r="25" spans="1:2" ht="18.75" customHeight="1">
      <c r="A25" s="1"/>
      <c r="B25" s="1"/>
    </row>
    <row r="26" spans="1:14" ht="18.75" customHeight="1">
      <c r="A26" s="13" t="s">
        <v>1598</v>
      </c>
      <c r="B26" s="13"/>
      <c r="C26" s="13"/>
      <c r="D26" s="13"/>
      <c r="N26" s="15" t="s">
        <v>79</v>
      </c>
    </row>
    <row r="27" spans="1:14" ht="18.75" customHeight="1">
      <c r="A27" s="14"/>
      <c r="B27" s="14"/>
      <c r="N27" s="15" t="s">
        <v>79</v>
      </c>
    </row>
    <row r="28" spans="1:14" ht="18.75" customHeight="1">
      <c r="A28" s="172" t="s">
        <v>1597</v>
      </c>
      <c r="B28" s="173"/>
      <c r="C28" s="208" t="s">
        <v>1596</v>
      </c>
      <c r="D28" s="209"/>
      <c r="E28" s="208" t="s">
        <v>80</v>
      </c>
      <c r="F28" s="209"/>
      <c r="G28" s="208" t="s">
        <v>81</v>
      </c>
      <c r="H28" s="209"/>
      <c r="I28" s="208" t="s">
        <v>82</v>
      </c>
      <c r="J28" s="209"/>
      <c r="K28" s="208" t="s">
        <v>83</v>
      </c>
      <c r="L28" s="209"/>
      <c r="N28" s="15" t="s">
        <v>79</v>
      </c>
    </row>
    <row r="29" spans="1:14" ht="18.75" customHeight="1">
      <c r="A29" s="176"/>
      <c r="B29" s="177"/>
      <c r="C29" s="210"/>
      <c r="D29" s="211"/>
      <c r="E29" s="210"/>
      <c r="F29" s="211"/>
      <c r="G29" s="210"/>
      <c r="H29" s="211"/>
      <c r="I29" s="210"/>
      <c r="J29" s="211"/>
      <c r="K29" s="210"/>
      <c r="L29" s="211"/>
      <c r="N29" s="15" t="s">
        <v>79</v>
      </c>
    </row>
    <row r="30" spans="1:14" ht="18.75" customHeight="1">
      <c r="A30" s="174"/>
      <c r="B30" s="175"/>
      <c r="C30" s="214" t="s">
        <v>1595</v>
      </c>
      <c r="D30" s="215"/>
      <c r="E30" s="214" t="s">
        <v>1594</v>
      </c>
      <c r="F30" s="215"/>
      <c r="G30" s="214" t="s">
        <v>1593</v>
      </c>
      <c r="H30" s="215"/>
      <c r="I30" s="214" t="s">
        <v>1592</v>
      </c>
      <c r="J30" s="215"/>
      <c r="K30" s="214" t="s">
        <v>1591</v>
      </c>
      <c r="L30" s="215"/>
      <c r="N30" s="15" t="s">
        <v>79</v>
      </c>
    </row>
    <row r="31" spans="1:14" ht="18.75" customHeight="1">
      <c r="A31" s="172" t="s">
        <v>1590</v>
      </c>
      <c r="B31" s="173"/>
      <c r="C31" s="212">
        <v>0.3541666666666667</v>
      </c>
      <c r="D31" s="213"/>
      <c r="E31" s="212">
        <v>0.3541666666666667</v>
      </c>
      <c r="F31" s="213"/>
      <c r="G31" s="212">
        <v>0.3541666666666667</v>
      </c>
      <c r="H31" s="213"/>
      <c r="I31" s="212">
        <v>0.3541666666666667</v>
      </c>
      <c r="J31" s="213"/>
      <c r="K31" s="212">
        <v>0.3541666666666667</v>
      </c>
      <c r="L31" s="213"/>
      <c r="N31" s="15" t="s">
        <v>79</v>
      </c>
    </row>
    <row r="32" spans="1:14" ht="18.75" customHeight="1">
      <c r="A32" s="176"/>
      <c r="B32" s="177"/>
      <c r="C32" s="176" t="s">
        <v>2</v>
      </c>
      <c r="D32" s="177"/>
      <c r="E32" s="176" t="s">
        <v>2</v>
      </c>
      <c r="F32" s="177"/>
      <c r="G32" s="176" t="s">
        <v>2</v>
      </c>
      <c r="H32" s="177"/>
      <c r="I32" s="176" t="s">
        <v>2</v>
      </c>
      <c r="J32" s="177"/>
      <c r="K32" s="176" t="s">
        <v>2</v>
      </c>
      <c r="L32" s="177"/>
      <c r="N32" s="15" t="s">
        <v>79</v>
      </c>
    </row>
    <row r="33" spans="1:14" ht="18.75" customHeight="1">
      <c r="A33" s="174"/>
      <c r="B33" s="175"/>
      <c r="C33" s="206">
        <v>0.7291666666666666</v>
      </c>
      <c r="D33" s="207"/>
      <c r="E33" s="206">
        <v>0.7083333333333334</v>
      </c>
      <c r="F33" s="207"/>
      <c r="G33" s="206">
        <v>0.6875</v>
      </c>
      <c r="H33" s="207"/>
      <c r="I33" s="206">
        <v>0.7708333333333334</v>
      </c>
      <c r="J33" s="207"/>
      <c r="K33" s="206">
        <v>0.5833333333333334</v>
      </c>
      <c r="L33" s="207"/>
      <c r="N33" s="15" t="s">
        <v>79</v>
      </c>
    </row>
    <row r="34" spans="1:14" ht="18.75" customHeight="1">
      <c r="A34" s="172" t="s">
        <v>1589</v>
      </c>
      <c r="B34" s="173"/>
      <c r="C34" s="172">
        <v>10</v>
      </c>
      <c r="D34" s="173"/>
      <c r="E34" s="172">
        <v>10</v>
      </c>
      <c r="F34" s="173"/>
      <c r="G34" s="172">
        <v>10</v>
      </c>
      <c r="H34" s="173"/>
      <c r="I34" s="172">
        <v>4</v>
      </c>
      <c r="J34" s="173"/>
      <c r="K34" s="172">
        <v>4</v>
      </c>
      <c r="L34" s="173"/>
      <c r="N34" s="15" t="s">
        <v>79</v>
      </c>
    </row>
    <row r="35" spans="1:14" ht="18.75" customHeight="1">
      <c r="A35" s="174"/>
      <c r="B35" s="175"/>
      <c r="C35" s="174" t="s">
        <v>3</v>
      </c>
      <c r="D35" s="175"/>
      <c r="E35" s="174" t="s">
        <v>3</v>
      </c>
      <c r="F35" s="175"/>
      <c r="G35" s="174" t="s">
        <v>3</v>
      </c>
      <c r="H35" s="175"/>
      <c r="I35" s="174" t="s">
        <v>3</v>
      </c>
      <c r="J35" s="175"/>
      <c r="K35" s="174" t="s">
        <v>3</v>
      </c>
      <c r="L35" s="175"/>
      <c r="N35" s="15" t="s">
        <v>79</v>
      </c>
    </row>
    <row r="36" spans="1:14" ht="18.75" customHeight="1">
      <c r="A36" s="172" t="s">
        <v>1588</v>
      </c>
      <c r="B36" s="173"/>
      <c r="C36" s="172">
        <v>157</v>
      </c>
      <c r="D36" s="173"/>
      <c r="E36" s="172">
        <v>148</v>
      </c>
      <c r="F36" s="173"/>
      <c r="G36" s="172">
        <v>116</v>
      </c>
      <c r="H36" s="173"/>
      <c r="I36" s="172">
        <v>76</v>
      </c>
      <c r="J36" s="173"/>
      <c r="K36" s="172">
        <v>36</v>
      </c>
      <c r="L36" s="173"/>
      <c r="N36" s="15" t="s">
        <v>79</v>
      </c>
    </row>
    <row r="37" spans="1:14" ht="18.75" customHeight="1">
      <c r="A37" s="174"/>
      <c r="B37" s="175"/>
      <c r="C37" s="176" t="s">
        <v>4</v>
      </c>
      <c r="D37" s="177"/>
      <c r="E37" s="176" t="s">
        <v>4</v>
      </c>
      <c r="F37" s="177"/>
      <c r="G37" s="176" t="s">
        <v>4</v>
      </c>
      <c r="H37" s="177"/>
      <c r="I37" s="176" t="s">
        <v>4</v>
      </c>
      <c r="J37" s="177"/>
      <c r="K37" s="176" t="s">
        <v>4</v>
      </c>
      <c r="L37" s="177"/>
      <c r="N37" s="15" t="s">
        <v>79</v>
      </c>
    </row>
    <row r="38" spans="1:14" ht="18.75" customHeight="1">
      <c r="A38" s="172" t="s">
        <v>5</v>
      </c>
      <c r="B38" s="173"/>
      <c r="C38" s="200">
        <f>SUM(C36:R36)</f>
        <v>533</v>
      </c>
      <c r="D38" s="201"/>
      <c r="E38" s="201"/>
      <c r="F38" s="201"/>
      <c r="G38" s="201"/>
      <c r="H38" s="194" t="s">
        <v>1587</v>
      </c>
      <c r="I38" s="194"/>
      <c r="J38" s="194"/>
      <c r="K38" s="194"/>
      <c r="L38" s="195"/>
      <c r="N38" s="15" t="s">
        <v>79</v>
      </c>
    </row>
    <row r="39" spans="1:14" ht="18.75" customHeight="1">
      <c r="A39" s="176"/>
      <c r="B39" s="177"/>
      <c r="C39" s="202"/>
      <c r="D39" s="203"/>
      <c r="E39" s="203"/>
      <c r="F39" s="203"/>
      <c r="G39" s="203"/>
      <c r="H39" s="196"/>
      <c r="I39" s="196"/>
      <c r="J39" s="196"/>
      <c r="K39" s="196"/>
      <c r="L39" s="197"/>
      <c r="N39" s="15" t="s">
        <v>79</v>
      </c>
    </row>
    <row r="40" spans="1:14" ht="18.75" customHeight="1">
      <c r="A40" s="174"/>
      <c r="B40" s="175"/>
      <c r="C40" s="204"/>
      <c r="D40" s="205"/>
      <c r="E40" s="205"/>
      <c r="F40" s="205"/>
      <c r="G40" s="205"/>
      <c r="H40" s="198"/>
      <c r="I40" s="198"/>
      <c r="J40" s="198"/>
      <c r="K40" s="198"/>
      <c r="L40" s="199"/>
      <c r="N40" s="15" t="s">
        <v>79</v>
      </c>
    </row>
    <row r="41" spans="10:14" ht="18.75" customHeight="1">
      <c r="J41" s="15" t="s">
        <v>1586</v>
      </c>
      <c r="N41" s="15" t="s">
        <v>79</v>
      </c>
    </row>
    <row r="42" ht="18.75" customHeight="1">
      <c r="N42" s="15" t="s">
        <v>79</v>
      </c>
    </row>
  </sheetData>
  <sheetProtection/>
  <mergeCells count="117">
    <mergeCell ref="C36:D36"/>
    <mergeCell ref="E37:F37"/>
    <mergeCell ref="G37:H37"/>
    <mergeCell ref="K37:L37"/>
    <mergeCell ref="I37:J37"/>
    <mergeCell ref="I21:J21"/>
    <mergeCell ref="I28:J29"/>
    <mergeCell ref="O7:Q8"/>
    <mergeCell ref="M7:N8"/>
    <mergeCell ref="K20:L20"/>
    <mergeCell ref="K22:L22"/>
    <mergeCell ref="I19:J19"/>
    <mergeCell ref="C35:D35"/>
    <mergeCell ref="E35:F35"/>
    <mergeCell ref="G36:H36"/>
    <mergeCell ref="C34:D34"/>
    <mergeCell ref="E34:F34"/>
    <mergeCell ref="C31:D31"/>
    <mergeCell ref="I36:J36"/>
    <mergeCell ref="C33:D33"/>
    <mergeCell ref="K30:L30"/>
    <mergeCell ref="C32:D32"/>
    <mergeCell ref="K9:L9"/>
    <mergeCell ref="G28:H29"/>
    <mergeCell ref="A1:R1"/>
    <mergeCell ref="C30:D30"/>
    <mergeCell ref="M12:N13"/>
    <mergeCell ref="C12:D12"/>
    <mergeCell ref="G7:H8"/>
    <mergeCell ref="I7:L8"/>
    <mergeCell ref="C28:D29"/>
    <mergeCell ref="E28:F29"/>
    <mergeCell ref="C13:D13"/>
    <mergeCell ref="I10:J10"/>
    <mergeCell ref="A2:R2"/>
    <mergeCell ref="A7:A8"/>
    <mergeCell ref="A9:A13"/>
    <mergeCell ref="K4:N4"/>
    <mergeCell ref="E7:F8"/>
    <mergeCell ref="M9:N11"/>
    <mergeCell ref="A14:A18"/>
    <mergeCell ref="A19:A22"/>
    <mergeCell ref="O19:Q24"/>
    <mergeCell ref="O9:Q18"/>
    <mergeCell ref="I9:J9"/>
    <mergeCell ref="I11:J11"/>
    <mergeCell ref="E30:F30"/>
    <mergeCell ref="G30:H30"/>
    <mergeCell ref="C10:D10"/>
    <mergeCell ref="C21:D21"/>
    <mergeCell ref="C20:D20"/>
    <mergeCell ref="C22:D22"/>
    <mergeCell ref="A23:D24"/>
    <mergeCell ref="I30:J30"/>
    <mergeCell ref="C9:D9"/>
    <mergeCell ref="C11:D11"/>
    <mergeCell ref="C14:D14"/>
    <mergeCell ref="I14:J14"/>
    <mergeCell ref="C19:D19"/>
    <mergeCell ref="K16:L16"/>
    <mergeCell ref="I20:J20"/>
    <mergeCell ref="I22:J22"/>
    <mergeCell ref="K17:L17"/>
    <mergeCell ref="K18:L18"/>
    <mergeCell ref="K19:L19"/>
    <mergeCell ref="K21:L21"/>
    <mergeCell ref="K11:L11"/>
    <mergeCell ref="I12:J12"/>
    <mergeCell ref="I13:J13"/>
    <mergeCell ref="H38:L40"/>
    <mergeCell ref="C38:G40"/>
    <mergeCell ref="K36:L36"/>
    <mergeCell ref="K32:L32"/>
    <mergeCell ref="K33:L33"/>
    <mergeCell ref="K34:L34"/>
    <mergeCell ref="K35:L35"/>
    <mergeCell ref="K28:L29"/>
    <mergeCell ref="E32:F32"/>
    <mergeCell ref="G32:H32"/>
    <mergeCell ref="E33:F33"/>
    <mergeCell ref="E36:F36"/>
    <mergeCell ref="I32:J32"/>
    <mergeCell ref="I35:J35"/>
    <mergeCell ref="I34:J34"/>
    <mergeCell ref="I33:J33"/>
    <mergeCell ref="G34:H34"/>
    <mergeCell ref="G33:H33"/>
    <mergeCell ref="E31:F31"/>
    <mergeCell ref="G31:H31"/>
    <mergeCell ref="I31:J31"/>
    <mergeCell ref="K31:L31"/>
    <mergeCell ref="G35:H35"/>
    <mergeCell ref="C37:D37"/>
    <mergeCell ref="A36:B37"/>
    <mergeCell ref="A38:B40"/>
    <mergeCell ref="L3:P3"/>
    <mergeCell ref="M14:N16"/>
    <mergeCell ref="C16:D16"/>
    <mergeCell ref="I16:J16"/>
    <mergeCell ref="C15:D15"/>
    <mergeCell ref="I15:J15"/>
    <mergeCell ref="C17:D17"/>
    <mergeCell ref="I17:J17"/>
    <mergeCell ref="M19:N20"/>
    <mergeCell ref="M21:N22"/>
    <mergeCell ref="B7:D8"/>
    <mergeCell ref="A28:B30"/>
    <mergeCell ref="A31:B33"/>
    <mergeCell ref="A34:B35"/>
    <mergeCell ref="M17:N18"/>
    <mergeCell ref="C18:D18"/>
    <mergeCell ref="I18:J18"/>
    <mergeCell ref="K15:L15"/>
    <mergeCell ref="K10:L10"/>
    <mergeCell ref="K12:L12"/>
    <mergeCell ref="K13:L13"/>
    <mergeCell ref="K14:L14"/>
  </mergeCells>
  <printOptions/>
  <pageMargins left="0.49" right="0.11" top="0.44" bottom="0.3" header="0.3" footer="0.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6"/>
  <sheetViews>
    <sheetView showGridLines="0" view="pageBreakPreview" zoomScaleSheetLayoutView="100" zoomScalePageLayoutView="0" workbookViewId="0" topLeftCell="A79">
      <selection activeCell="D89" sqref="D89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5.75390625" style="29" customWidth="1"/>
    <col min="4" max="4" width="10.75390625" style="47" customWidth="1"/>
    <col min="5" max="5" width="9.75390625" style="38" customWidth="1"/>
    <col min="6" max="7" width="10.875" style="33" customWidth="1"/>
    <col min="8" max="8" width="10.875" style="38" customWidth="1"/>
    <col min="9" max="9" width="9.00390625" style="29" customWidth="1"/>
    <col min="10" max="16384" width="9.00390625" style="31" customWidth="1"/>
  </cols>
  <sheetData>
    <row r="1" spans="3:8" ht="24" customHeight="1">
      <c r="C1" s="65" t="s">
        <v>196</v>
      </c>
      <c r="D1" s="36"/>
      <c r="E1" s="30"/>
      <c r="F1" s="30"/>
      <c r="G1" s="30"/>
      <c r="H1" s="46"/>
    </row>
    <row r="2" spans="4:8" ht="12" customHeight="1">
      <c r="D2" s="32"/>
      <c r="E2" s="33"/>
      <c r="F2" s="30"/>
      <c r="G2" s="30"/>
      <c r="H2" s="46"/>
    </row>
    <row r="3" spans="2:8" ht="12" customHeight="1">
      <c r="B3" s="28" t="s">
        <v>197</v>
      </c>
      <c r="D3" s="30" t="s">
        <v>1</v>
      </c>
      <c r="E3" s="30" t="s">
        <v>1</v>
      </c>
      <c r="F3" s="30" t="s">
        <v>1</v>
      </c>
      <c r="G3" s="30" t="s">
        <v>84</v>
      </c>
      <c r="H3" s="46" t="s">
        <v>84</v>
      </c>
    </row>
    <row r="4" spans="1:9" s="36" customFormat="1" ht="12" customHeight="1">
      <c r="A4" s="57" t="s">
        <v>15</v>
      </c>
      <c r="B4" s="84" t="s">
        <v>455</v>
      </c>
      <c r="C4" s="85" t="s">
        <v>597</v>
      </c>
      <c r="D4" s="35" t="s">
        <v>1622</v>
      </c>
      <c r="E4" s="35" t="s">
        <v>80</v>
      </c>
      <c r="F4" s="35" t="s">
        <v>81</v>
      </c>
      <c r="G4" s="35"/>
      <c r="H4" s="66"/>
      <c r="I4" s="28"/>
    </row>
    <row r="5" spans="1:7" ht="12" customHeight="1" thickBot="1">
      <c r="A5" s="125" t="s">
        <v>14</v>
      </c>
      <c r="B5" s="126" t="s">
        <v>455</v>
      </c>
      <c r="C5" s="137" t="s">
        <v>598</v>
      </c>
      <c r="D5" s="129"/>
      <c r="F5" s="38"/>
      <c r="G5" s="38"/>
    </row>
    <row r="6" spans="1:7" ht="12" customHeight="1" thickBot="1">
      <c r="A6" s="57" t="s">
        <v>15</v>
      </c>
      <c r="B6" s="84"/>
      <c r="C6" s="84"/>
      <c r="D6" s="130" t="s">
        <v>100</v>
      </c>
      <c r="E6" s="131" t="s">
        <v>2085</v>
      </c>
      <c r="F6" s="38"/>
      <c r="G6" s="38"/>
    </row>
    <row r="7" spans="1:7" ht="12" customHeight="1">
      <c r="A7" s="63" t="s">
        <v>16</v>
      </c>
      <c r="B7" s="82"/>
      <c r="C7" s="82" t="s">
        <v>434</v>
      </c>
      <c r="D7" s="40"/>
      <c r="E7" s="42"/>
      <c r="F7" s="38"/>
      <c r="G7" s="41"/>
    </row>
    <row r="8" spans="1:7" ht="12" customHeight="1" thickBot="1">
      <c r="A8" s="57" t="s">
        <v>15</v>
      </c>
      <c r="B8" s="84" t="s">
        <v>568</v>
      </c>
      <c r="C8" s="84" t="s">
        <v>599</v>
      </c>
      <c r="D8" s="32"/>
      <c r="E8" s="42" t="s">
        <v>177</v>
      </c>
      <c r="F8" s="128" t="str">
        <f>E10</f>
        <v>林/簡</v>
      </c>
      <c r="G8" s="38"/>
    </row>
    <row r="9" spans="1:7" ht="12" customHeight="1" thickBot="1">
      <c r="A9" s="125" t="s">
        <v>17</v>
      </c>
      <c r="B9" s="126" t="s">
        <v>568</v>
      </c>
      <c r="C9" s="126" t="s">
        <v>583</v>
      </c>
      <c r="D9" s="129"/>
      <c r="E9" s="140">
        <v>0.6666666666666666</v>
      </c>
      <c r="F9" s="42" t="s">
        <v>2087</v>
      </c>
      <c r="G9" s="38"/>
    </row>
    <row r="10" spans="1:7" ht="12" customHeight="1" thickBot="1">
      <c r="A10" s="57" t="s">
        <v>15</v>
      </c>
      <c r="B10" s="84"/>
      <c r="C10" s="84"/>
      <c r="D10" s="130" t="s">
        <v>102</v>
      </c>
      <c r="E10" s="142" t="s">
        <v>2086</v>
      </c>
      <c r="F10" s="42"/>
      <c r="G10" s="38"/>
    </row>
    <row r="11" spans="1:7" ht="12" customHeight="1">
      <c r="A11" s="63" t="s">
        <v>18</v>
      </c>
      <c r="B11" s="82"/>
      <c r="C11" s="82" t="s">
        <v>440</v>
      </c>
      <c r="D11" s="44" t="s">
        <v>101</v>
      </c>
      <c r="F11" s="42"/>
      <c r="G11" s="41"/>
    </row>
    <row r="12" spans="1:8" ht="12" customHeight="1" thickBot="1">
      <c r="A12" s="57" t="s">
        <v>15</v>
      </c>
      <c r="B12" s="84" t="s">
        <v>471</v>
      </c>
      <c r="C12" s="84" t="s">
        <v>600</v>
      </c>
      <c r="D12" s="32"/>
      <c r="F12" s="42" t="s">
        <v>185</v>
      </c>
      <c r="G12" s="128" t="str">
        <f>F16</f>
        <v>宋/花</v>
      </c>
      <c r="H12" s="46" t="s">
        <v>105</v>
      </c>
    </row>
    <row r="13" spans="1:7" ht="12" customHeight="1" thickBot="1">
      <c r="A13" s="125" t="s">
        <v>19</v>
      </c>
      <c r="B13" s="126" t="s">
        <v>471</v>
      </c>
      <c r="C13" s="126" t="s">
        <v>601</v>
      </c>
      <c r="D13" s="129"/>
      <c r="F13" s="140">
        <v>0.4375</v>
      </c>
      <c r="G13" s="38" t="s">
        <v>2145</v>
      </c>
    </row>
    <row r="14" spans="1:7" ht="12" customHeight="1" thickBot="1">
      <c r="A14" s="57" t="s">
        <v>15</v>
      </c>
      <c r="B14" s="84"/>
      <c r="C14" s="84"/>
      <c r="D14" s="130" t="s">
        <v>103</v>
      </c>
      <c r="E14" s="135" t="s">
        <v>2088</v>
      </c>
      <c r="F14" s="139"/>
      <c r="G14" s="38"/>
    </row>
    <row r="15" spans="1:7" ht="12" customHeight="1">
      <c r="A15" s="63" t="s">
        <v>20</v>
      </c>
      <c r="B15" s="82"/>
      <c r="C15" s="82" t="s">
        <v>447</v>
      </c>
      <c r="D15" s="44" t="s">
        <v>101</v>
      </c>
      <c r="E15" s="138"/>
      <c r="F15" s="139"/>
      <c r="G15" s="38"/>
    </row>
    <row r="16" spans="1:7" ht="12" customHeight="1" thickBot="1">
      <c r="A16" s="57" t="s">
        <v>15</v>
      </c>
      <c r="B16" s="84" t="s">
        <v>586</v>
      </c>
      <c r="C16" s="84" t="s">
        <v>602</v>
      </c>
      <c r="D16" s="32"/>
      <c r="E16" s="139" t="s">
        <v>178</v>
      </c>
      <c r="F16" s="142" t="str">
        <f>E14</f>
        <v>宋/花</v>
      </c>
      <c r="G16" s="38"/>
    </row>
    <row r="17" spans="1:7" ht="12" customHeight="1" thickBot="1">
      <c r="A17" s="125" t="s">
        <v>21</v>
      </c>
      <c r="B17" s="126" t="s">
        <v>572</v>
      </c>
      <c r="C17" s="126" t="s">
        <v>603</v>
      </c>
      <c r="D17" s="129"/>
      <c r="E17" s="43">
        <v>0.6666666666666666</v>
      </c>
      <c r="F17" s="38" t="s">
        <v>2090</v>
      </c>
      <c r="G17" s="41"/>
    </row>
    <row r="18" spans="1:9" ht="12" customHeight="1" thickBot="1">
      <c r="A18" s="57" t="s">
        <v>15</v>
      </c>
      <c r="B18" s="84"/>
      <c r="C18" s="84"/>
      <c r="D18" s="130" t="s">
        <v>104</v>
      </c>
      <c r="E18" s="134" t="s">
        <v>2089</v>
      </c>
      <c r="F18" s="38"/>
      <c r="G18" s="38"/>
      <c r="I18" s="29" t="s">
        <v>235</v>
      </c>
    </row>
    <row r="19" spans="1:7" ht="12" customHeight="1">
      <c r="A19" s="63" t="s">
        <v>22</v>
      </c>
      <c r="B19" s="82"/>
      <c r="C19" s="82" t="s">
        <v>453</v>
      </c>
      <c r="D19" s="44" t="s">
        <v>101</v>
      </c>
      <c r="F19" s="41"/>
      <c r="G19" s="38"/>
    </row>
    <row r="20" spans="1:7" ht="12" customHeight="1">
      <c r="A20" s="57" t="s">
        <v>15</v>
      </c>
      <c r="B20" s="84" t="s">
        <v>448</v>
      </c>
      <c r="C20" s="85" t="s">
        <v>604</v>
      </c>
      <c r="D20" s="32"/>
      <c r="F20" s="38"/>
      <c r="G20" s="38" t="s">
        <v>89</v>
      </c>
    </row>
    <row r="21" spans="1:7" ht="12" customHeight="1" thickBot="1">
      <c r="A21" s="125" t="s">
        <v>23</v>
      </c>
      <c r="B21" s="126" t="s">
        <v>443</v>
      </c>
      <c r="C21" s="137" t="s">
        <v>605</v>
      </c>
      <c r="D21" s="129"/>
      <c r="F21" s="38"/>
      <c r="G21" s="55" t="s">
        <v>101</v>
      </c>
    </row>
    <row r="22" spans="1:7" ht="12" customHeight="1" thickBot="1">
      <c r="A22" s="57" t="s">
        <v>15</v>
      </c>
      <c r="B22" s="84"/>
      <c r="C22" s="84"/>
      <c r="D22" s="130" t="s">
        <v>106</v>
      </c>
      <c r="E22" s="131" t="s">
        <v>2091</v>
      </c>
      <c r="F22" s="38"/>
      <c r="G22" s="38"/>
    </row>
    <row r="23" spans="1:7" ht="12" customHeight="1">
      <c r="A23" s="63" t="s">
        <v>24</v>
      </c>
      <c r="B23" s="82"/>
      <c r="C23" s="82" t="s">
        <v>458</v>
      </c>
      <c r="D23" s="44" t="s">
        <v>107</v>
      </c>
      <c r="E23" s="138"/>
      <c r="F23" s="38"/>
      <c r="G23" s="41"/>
    </row>
    <row r="24" spans="1:7" ht="12" customHeight="1" thickBot="1">
      <c r="A24" s="57" t="s">
        <v>15</v>
      </c>
      <c r="B24" s="84" t="s">
        <v>475</v>
      </c>
      <c r="C24" s="84" t="s">
        <v>570</v>
      </c>
      <c r="D24" s="32"/>
      <c r="E24" s="139" t="s">
        <v>179</v>
      </c>
      <c r="F24" s="131" t="str">
        <f>E22</f>
        <v>丁/江</v>
      </c>
      <c r="G24" s="38"/>
    </row>
    <row r="25" spans="1:7" ht="12" customHeight="1" thickBot="1">
      <c r="A25" s="125" t="s">
        <v>25</v>
      </c>
      <c r="B25" s="126" t="s">
        <v>443</v>
      </c>
      <c r="C25" s="126" t="s">
        <v>606</v>
      </c>
      <c r="D25" s="129"/>
      <c r="E25" s="43">
        <v>0.6666666666666666</v>
      </c>
      <c r="F25" s="138" t="s">
        <v>2093</v>
      </c>
      <c r="G25" s="38"/>
    </row>
    <row r="26" spans="1:7" ht="12" customHeight="1" thickBot="1">
      <c r="A26" s="57" t="s">
        <v>15</v>
      </c>
      <c r="B26" s="84"/>
      <c r="C26" s="84"/>
      <c r="D26" s="130" t="s">
        <v>109</v>
      </c>
      <c r="E26" s="136" t="s">
        <v>2092</v>
      </c>
      <c r="F26" s="139"/>
      <c r="G26" s="38"/>
    </row>
    <row r="27" spans="1:7" ht="12" customHeight="1">
      <c r="A27" s="63" t="s">
        <v>26</v>
      </c>
      <c r="B27" s="82"/>
      <c r="C27" s="82" t="s">
        <v>462</v>
      </c>
      <c r="D27" s="44" t="s">
        <v>107</v>
      </c>
      <c r="F27" s="139"/>
      <c r="G27" s="38"/>
    </row>
    <row r="28" spans="1:8" ht="12" customHeight="1" thickBot="1">
      <c r="A28" s="57" t="s">
        <v>15</v>
      </c>
      <c r="B28" s="84" t="s">
        <v>448</v>
      </c>
      <c r="C28" s="85" t="s">
        <v>607</v>
      </c>
      <c r="D28" s="32"/>
      <c r="F28" s="139" t="s">
        <v>186</v>
      </c>
      <c r="G28" s="131" t="str">
        <f>F24</f>
        <v>丁/江</v>
      </c>
      <c r="H28" s="46" t="s">
        <v>123</v>
      </c>
    </row>
    <row r="29" spans="1:7" ht="12" customHeight="1" thickBot="1">
      <c r="A29" s="125" t="s">
        <v>27</v>
      </c>
      <c r="B29" s="126" t="s">
        <v>448</v>
      </c>
      <c r="C29" s="137" t="s">
        <v>608</v>
      </c>
      <c r="D29" s="129"/>
      <c r="F29" s="43">
        <v>0.4375</v>
      </c>
      <c r="G29" s="38" t="s">
        <v>2155</v>
      </c>
    </row>
    <row r="30" spans="1:7" ht="12" customHeight="1" thickBot="1">
      <c r="A30" s="57" t="s">
        <v>15</v>
      </c>
      <c r="B30" s="84"/>
      <c r="C30" s="84"/>
      <c r="D30" s="130" t="s">
        <v>111</v>
      </c>
      <c r="E30" s="131" t="s">
        <v>2094</v>
      </c>
      <c r="F30" s="42"/>
      <c r="G30" s="38"/>
    </row>
    <row r="31" spans="1:7" ht="12" customHeight="1">
      <c r="A31" s="63" t="s">
        <v>28</v>
      </c>
      <c r="B31" s="82"/>
      <c r="C31" s="82" t="s">
        <v>467</v>
      </c>
      <c r="D31" s="44" t="s">
        <v>107</v>
      </c>
      <c r="E31" s="138"/>
      <c r="F31" s="42"/>
      <c r="G31" s="38"/>
    </row>
    <row r="32" spans="1:7" ht="12" customHeight="1" thickBot="1">
      <c r="A32" s="57" t="s">
        <v>15</v>
      </c>
      <c r="B32" s="84" t="s">
        <v>455</v>
      </c>
      <c r="C32" s="84" t="s">
        <v>609</v>
      </c>
      <c r="D32" s="32"/>
      <c r="E32" s="139" t="s">
        <v>180</v>
      </c>
      <c r="F32" s="136" t="str">
        <f>E30</f>
        <v>王/魏</v>
      </c>
      <c r="G32" s="38"/>
    </row>
    <row r="33" spans="1:7" ht="12" customHeight="1">
      <c r="A33" s="59" t="s">
        <v>29</v>
      </c>
      <c r="B33" s="82" t="s">
        <v>455</v>
      </c>
      <c r="C33" s="82" t="s">
        <v>610</v>
      </c>
      <c r="D33" s="37"/>
      <c r="E33" s="43">
        <v>0.6666666666666666</v>
      </c>
      <c r="F33" s="38" t="s">
        <v>2095</v>
      </c>
      <c r="G33" s="41"/>
    </row>
    <row r="34" spans="1:7" ht="12" customHeight="1" thickBot="1">
      <c r="A34" s="61" t="s">
        <v>15</v>
      </c>
      <c r="B34" s="84" t="s">
        <v>471</v>
      </c>
      <c r="C34" s="84" t="s">
        <v>611</v>
      </c>
      <c r="D34" s="39" t="s">
        <v>113</v>
      </c>
      <c r="E34" s="124" t="s">
        <v>1816</v>
      </c>
      <c r="F34" s="38"/>
      <c r="G34" s="38"/>
    </row>
    <row r="35" spans="1:7" ht="12" customHeight="1" thickBot="1">
      <c r="A35" s="125" t="s">
        <v>30</v>
      </c>
      <c r="B35" s="126" t="s">
        <v>471</v>
      </c>
      <c r="C35" s="126" t="s">
        <v>612</v>
      </c>
      <c r="D35" s="127">
        <v>0.6041666666666666</v>
      </c>
      <c r="E35" s="38" t="s">
        <v>1817</v>
      </c>
      <c r="F35" s="41"/>
      <c r="G35" s="38"/>
    </row>
    <row r="36" spans="1:8" ht="12" customHeight="1">
      <c r="A36" s="57" t="s">
        <v>15</v>
      </c>
      <c r="B36" s="84" t="s">
        <v>445</v>
      </c>
      <c r="C36" s="84" t="s">
        <v>613</v>
      </c>
      <c r="D36" s="32"/>
      <c r="F36" s="38"/>
      <c r="G36" s="38"/>
      <c r="H36" s="38" t="s">
        <v>114</v>
      </c>
    </row>
    <row r="37" spans="1:8" ht="12" customHeight="1">
      <c r="A37" s="59" t="s">
        <v>31</v>
      </c>
      <c r="B37" s="82" t="s">
        <v>445</v>
      </c>
      <c r="C37" s="82" t="s">
        <v>614</v>
      </c>
      <c r="D37" s="37"/>
      <c r="F37" s="38"/>
      <c r="G37" s="38"/>
      <c r="H37" s="55" t="s">
        <v>107</v>
      </c>
    </row>
    <row r="38" spans="1:7" ht="12" customHeight="1" thickBot="1">
      <c r="A38" s="61" t="s">
        <v>15</v>
      </c>
      <c r="B38" s="84" t="s">
        <v>448</v>
      </c>
      <c r="C38" s="84" t="s">
        <v>615</v>
      </c>
      <c r="D38" s="39" t="s">
        <v>115</v>
      </c>
      <c r="E38" s="128" t="s">
        <v>1818</v>
      </c>
      <c r="F38" s="38"/>
      <c r="G38" s="38"/>
    </row>
    <row r="39" spans="1:7" ht="12" customHeight="1" thickBot="1">
      <c r="A39" s="125" t="s">
        <v>32</v>
      </c>
      <c r="B39" s="126" t="s">
        <v>448</v>
      </c>
      <c r="C39" s="126" t="s">
        <v>616</v>
      </c>
      <c r="D39" s="127">
        <v>0.6041666666666666</v>
      </c>
      <c r="E39" s="42" t="s">
        <v>1819</v>
      </c>
      <c r="F39" s="38"/>
      <c r="G39" s="41"/>
    </row>
    <row r="40" spans="1:7" ht="12" customHeight="1" thickBot="1">
      <c r="A40" s="57" t="s">
        <v>15</v>
      </c>
      <c r="B40" s="84"/>
      <c r="C40" s="84"/>
      <c r="D40" s="32"/>
      <c r="E40" s="42" t="s">
        <v>181</v>
      </c>
      <c r="F40" s="128" t="str">
        <f>E42</f>
        <v>林/邱</v>
      </c>
      <c r="G40" s="38"/>
    </row>
    <row r="41" spans="1:7" ht="12" customHeight="1">
      <c r="A41" s="59" t="s">
        <v>33</v>
      </c>
      <c r="B41" s="82"/>
      <c r="C41" s="82" t="s">
        <v>484</v>
      </c>
      <c r="D41" s="37"/>
      <c r="E41" s="140">
        <v>0.6666666666666666</v>
      </c>
      <c r="F41" s="42" t="s">
        <v>2106</v>
      </c>
      <c r="G41" s="38"/>
    </row>
    <row r="42" spans="1:7" ht="12" customHeight="1" thickBot="1">
      <c r="A42" s="61" t="s">
        <v>15</v>
      </c>
      <c r="B42" s="84" t="s">
        <v>572</v>
      </c>
      <c r="C42" s="84" t="s">
        <v>617</v>
      </c>
      <c r="D42" s="39" t="s">
        <v>117</v>
      </c>
      <c r="E42" s="141" t="s">
        <v>2099</v>
      </c>
      <c r="F42" s="42"/>
      <c r="G42" s="38"/>
    </row>
    <row r="43" spans="1:7" ht="12" customHeight="1" thickBot="1">
      <c r="A43" s="125" t="s">
        <v>34</v>
      </c>
      <c r="B43" s="126" t="s">
        <v>572</v>
      </c>
      <c r="C43" s="126" t="s">
        <v>618</v>
      </c>
      <c r="D43" s="127" t="s">
        <v>107</v>
      </c>
      <c r="F43" s="42"/>
      <c r="G43" s="38"/>
    </row>
    <row r="44" spans="1:8" ht="12" customHeight="1" thickBot="1">
      <c r="A44" s="57" t="s">
        <v>15</v>
      </c>
      <c r="B44" s="84"/>
      <c r="C44" s="84"/>
      <c r="D44" s="32"/>
      <c r="F44" s="42" t="s">
        <v>187</v>
      </c>
      <c r="G44" s="128" t="str">
        <f>F48</f>
        <v>王/謝</v>
      </c>
      <c r="H44" s="46" t="s">
        <v>123</v>
      </c>
    </row>
    <row r="45" spans="1:7" ht="12" customHeight="1">
      <c r="A45" s="59" t="s">
        <v>35</v>
      </c>
      <c r="B45" s="82"/>
      <c r="C45" s="82" t="s">
        <v>488</v>
      </c>
      <c r="D45" s="37"/>
      <c r="F45" s="140">
        <v>0.4375</v>
      </c>
      <c r="G45" s="38" t="s">
        <v>2157</v>
      </c>
    </row>
    <row r="46" spans="1:7" ht="12" customHeight="1" thickBot="1">
      <c r="A46" s="61" t="s">
        <v>15</v>
      </c>
      <c r="B46" s="84" t="s">
        <v>471</v>
      </c>
      <c r="C46" s="84" t="s">
        <v>576</v>
      </c>
      <c r="D46" s="39" t="s">
        <v>119</v>
      </c>
      <c r="E46" s="128" t="s">
        <v>2096</v>
      </c>
      <c r="F46" s="139"/>
      <c r="G46" s="38"/>
    </row>
    <row r="47" spans="1:7" ht="12" customHeight="1" thickBot="1">
      <c r="A47" s="125" t="s">
        <v>36</v>
      </c>
      <c r="B47" s="126" t="s">
        <v>471</v>
      </c>
      <c r="C47" s="126" t="s">
        <v>584</v>
      </c>
      <c r="D47" s="127" t="s">
        <v>107</v>
      </c>
      <c r="E47" s="42"/>
      <c r="F47" s="139"/>
      <c r="G47" s="38"/>
    </row>
    <row r="48" spans="1:7" ht="12" customHeight="1" thickBot="1">
      <c r="A48" s="57" t="s">
        <v>15</v>
      </c>
      <c r="B48" s="84"/>
      <c r="C48" s="84"/>
      <c r="D48" s="32"/>
      <c r="E48" s="42" t="s">
        <v>182</v>
      </c>
      <c r="F48" s="141" t="str">
        <f>E50</f>
        <v>王/謝</v>
      </c>
      <c r="G48" s="38"/>
    </row>
    <row r="49" spans="1:7" ht="12" customHeight="1">
      <c r="A49" s="59" t="s">
        <v>37</v>
      </c>
      <c r="B49" s="82"/>
      <c r="C49" s="82" t="s">
        <v>492</v>
      </c>
      <c r="D49" s="37"/>
      <c r="E49" s="140">
        <v>0.6666666666666666</v>
      </c>
      <c r="F49" s="38" t="s">
        <v>2098</v>
      </c>
      <c r="G49" s="38"/>
    </row>
    <row r="50" spans="1:7" ht="12" customHeight="1" thickBot="1">
      <c r="A50" s="61" t="s">
        <v>15</v>
      </c>
      <c r="B50" s="84" t="s">
        <v>568</v>
      </c>
      <c r="C50" s="85" t="s">
        <v>619</v>
      </c>
      <c r="D50" s="39" t="s">
        <v>121</v>
      </c>
      <c r="E50" s="141" t="s">
        <v>2097</v>
      </c>
      <c r="F50" s="38"/>
      <c r="G50" s="38"/>
    </row>
    <row r="51" spans="1:7" ht="12" customHeight="1" thickBot="1">
      <c r="A51" s="125" t="s">
        <v>38</v>
      </c>
      <c r="B51" s="126" t="s">
        <v>568</v>
      </c>
      <c r="C51" s="137" t="s">
        <v>620</v>
      </c>
      <c r="D51" s="127" t="s">
        <v>107</v>
      </c>
      <c r="F51" s="38"/>
      <c r="G51" s="38"/>
    </row>
    <row r="52" spans="1:7" ht="12" customHeight="1">
      <c r="A52" s="57" t="s">
        <v>15</v>
      </c>
      <c r="B52" s="84"/>
      <c r="C52" s="84"/>
      <c r="D52" s="32"/>
      <c r="F52" s="38"/>
      <c r="G52" s="38" t="s">
        <v>89</v>
      </c>
    </row>
    <row r="53" spans="1:7" ht="12" customHeight="1">
      <c r="A53" s="59" t="s">
        <v>39</v>
      </c>
      <c r="B53" s="82"/>
      <c r="C53" s="82" t="s">
        <v>498</v>
      </c>
      <c r="D53" s="37"/>
      <c r="F53" s="38"/>
      <c r="G53" s="55" t="s">
        <v>107</v>
      </c>
    </row>
    <row r="54" spans="1:7" ht="12" customHeight="1" thickBot="1">
      <c r="A54" s="61" t="s">
        <v>15</v>
      </c>
      <c r="B54" s="84" t="s">
        <v>455</v>
      </c>
      <c r="C54" s="84" t="s">
        <v>588</v>
      </c>
      <c r="D54" s="39" t="s">
        <v>124</v>
      </c>
      <c r="E54" s="128" t="s">
        <v>2100</v>
      </c>
      <c r="F54" s="38"/>
      <c r="G54" s="38"/>
    </row>
    <row r="55" spans="1:7" ht="12" customHeight="1" thickBot="1">
      <c r="A55" s="125" t="s">
        <v>40</v>
      </c>
      <c r="B55" s="126" t="s">
        <v>455</v>
      </c>
      <c r="C55" s="126" t="s">
        <v>621</v>
      </c>
      <c r="D55" s="127" t="s">
        <v>107</v>
      </c>
      <c r="E55" s="42"/>
      <c r="F55" s="38"/>
      <c r="G55" s="38"/>
    </row>
    <row r="56" spans="1:7" ht="12" customHeight="1" thickBot="1">
      <c r="A56" s="57" t="s">
        <v>15</v>
      </c>
      <c r="B56" s="84"/>
      <c r="C56" s="84"/>
      <c r="D56" s="32"/>
      <c r="E56" s="42" t="s">
        <v>183</v>
      </c>
      <c r="F56" s="128" t="str">
        <f>E58</f>
        <v>卓/林</v>
      </c>
      <c r="G56" s="38"/>
    </row>
    <row r="57" spans="1:7" ht="12" customHeight="1">
      <c r="A57" s="59" t="s">
        <v>41</v>
      </c>
      <c r="B57" s="82"/>
      <c r="C57" s="82" t="s">
        <v>502</v>
      </c>
      <c r="D57" s="37"/>
      <c r="E57" s="140">
        <v>0.6666666666666666</v>
      </c>
      <c r="F57" s="42" t="s">
        <v>2105</v>
      </c>
      <c r="G57" s="38"/>
    </row>
    <row r="58" spans="1:7" ht="12" customHeight="1" thickBot="1">
      <c r="A58" s="61" t="s">
        <v>15</v>
      </c>
      <c r="B58" s="84" t="s">
        <v>622</v>
      </c>
      <c r="C58" s="84" t="s">
        <v>623</v>
      </c>
      <c r="D58" s="39" t="s">
        <v>126</v>
      </c>
      <c r="E58" s="141" t="s">
        <v>2101</v>
      </c>
      <c r="F58" s="42"/>
      <c r="G58" s="38"/>
    </row>
    <row r="59" spans="1:7" ht="12" customHeight="1" thickBot="1">
      <c r="A59" s="125" t="s">
        <v>42</v>
      </c>
      <c r="B59" s="126" t="s">
        <v>622</v>
      </c>
      <c r="C59" s="126" t="s">
        <v>624</v>
      </c>
      <c r="D59" s="127" t="s">
        <v>107</v>
      </c>
      <c r="F59" s="42"/>
      <c r="G59" s="38"/>
    </row>
    <row r="60" spans="1:8" ht="12" customHeight="1" thickBot="1">
      <c r="A60" s="57" t="s">
        <v>15</v>
      </c>
      <c r="B60" s="84"/>
      <c r="C60" s="84"/>
      <c r="D60" s="32"/>
      <c r="F60" s="42" t="s">
        <v>188</v>
      </c>
      <c r="G60" s="128" t="str">
        <f>F64</f>
        <v>孫/江</v>
      </c>
      <c r="H60" s="46" t="s">
        <v>123</v>
      </c>
    </row>
    <row r="61" spans="1:7" ht="12" customHeight="1">
      <c r="A61" s="59" t="s">
        <v>43</v>
      </c>
      <c r="B61" s="82"/>
      <c r="C61" s="82" t="s">
        <v>505</v>
      </c>
      <c r="D61" s="37"/>
      <c r="F61" s="140">
        <v>0.4375</v>
      </c>
      <c r="G61" s="38" t="s">
        <v>2146</v>
      </c>
    </row>
    <row r="62" spans="1:7" ht="12" customHeight="1" thickBot="1">
      <c r="A62" s="61" t="s">
        <v>15</v>
      </c>
      <c r="B62" s="84" t="s">
        <v>572</v>
      </c>
      <c r="C62" s="84" t="s">
        <v>625</v>
      </c>
      <c r="D62" s="39" t="s">
        <v>128</v>
      </c>
      <c r="E62" s="128" t="s">
        <v>2102</v>
      </c>
      <c r="F62" s="139"/>
      <c r="G62" s="38"/>
    </row>
    <row r="63" spans="1:7" ht="12" customHeight="1" thickBot="1">
      <c r="A63" s="125" t="s">
        <v>44</v>
      </c>
      <c r="B63" s="126" t="s">
        <v>471</v>
      </c>
      <c r="C63" s="126" t="s">
        <v>626</v>
      </c>
      <c r="D63" s="127" t="s">
        <v>107</v>
      </c>
      <c r="E63" s="138"/>
      <c r="F63" s="139"/>
      <c r="G63" s="38"/>
    </row>
    <row r="64" spans="1:7" ht="12" customHeight="1" thickBot="1">
      <c r="A64" s="57" t="s">
        <v>15</v>
      </c>
      <c r="B64" s="84"/>
      <c r="C64" s="84"/>
      <c r="D64" s="32"/>
      <c r="E64" s="139" t="s">
        <v>184</v>
      </c>
      <c r="F64" s="142" t="str">
        <f>E62</f>
        <v>孫/江</v>
      </c>
      <c r="G64" s="38"/>
    </row>
    <row r="65" spans="1:7" ht="12" customHeight="1">
      <c r="A65" s="59" t="s">
        <v>45</v>
      </c>
      <c r="B65" s="82"/>
      <c r="C65" s="82" t="s">
        <v>509</v>
      </c>
      <c r="D65" s="37"/>
      <c r="E65" s="43">
        <v>0.6666666666666666</v>
      </c>
      <c r="F65" s="38" t="s">
        <v>2104</v>
      </c>
      <c r="G65" s="38"/>
    </row>
    <row r="66" spans="1:7" ht="12" customHeight="1" thickBot="1">
      <c r="A66" s="61" t="s">
        <v>15</v>
      </c>
      <c r="B66" s="84" t="s">
        <v>471</v>
      </c>
      <c r="C66" s="85" t="s">
        <v>627</v>
      </c>
      <c r="D66" s="39" t="s">
        <v>130</v>
      </c>
      <c r="E66" s="124" t="s">
        <v>2103</v>
      </c>
      <c r="F66" s="38"/>
      <c r="G66" s="38"/>
    </row>
    <row r="67" spans="1:7" ht="12" customHeight="1" thickBot="1">
      <c r="A67" s="125" t="s">
        <v>46</v>
      </c>
      <c r="B67" s="126" t="s">
        <v>471</v>
      </c>
      <c r="C67" s="137" t="s">
        <v>628</v>
      </c>
      <c r="D67" s="127" t="s">
        <v>107</v>
      </c>
      <c r="F67" s="38"/>
      <c r="G67" s="38"/>
    </row>
    <row r="68" spans="6:7" ht="12" customHeight="1">
      <c r="F68" s="38"/>
      <c r="G68" s="38"/>
    </row>
    <row r="69" spans="6:7" ht="12" customHeight="1">
      <c r="F69" s="38"/>
      <c r="G69" s="38"/>
    </row>
    <row r="70" spans="4:8" ht="12" customHeight="1">
      <c r="D70" s="32"/>
      <c r="E70" s="33"/>
      <c r="F70" s="30"/>
      <c r="G70" s="30"/>
      <c r="H70" s="46"/>
    </row>
    <row r="71" spans="2:8" ht="12" customHeight="1">
      <c r="B71" s="28" t="s">
        <v>198</v>
      </c>
      <c r="D71" s="30" t="s">
        <v>1</v>
      </c>
      <c r="E71" s="30" t="s">
        <v>1</v>
      </c>
      <c r="F71" s="30" t="s">
        <v>84</v>
      </c>
      <c r="G71" s="30" t="s">
        <v>84</v>
      </c>
      <c r="H71" s="46" t="s">
        <v>131</v>
      </c>
    </row>
    <row r="72" spans="1:9" s="36" customFormat="1" ht="12" customHeight="1">
      <c r="A72" s="57" t="s">
        <v>15</v>
      </c>
      <c r="B72" s="34"/>
      <c r="C72" s="64"/>
      <c r="D72" s="35" t="s">
        <v>1624</v>
      </c>
      <c r="E72" s="35" t="s">
        <v>82</v>
      </c>
      <c r="F72" s="35"/>
      <c r="G72" s="35"/>
      <c r="H72" s="66"/>
      <c r="I72" s="28"/>
    </row>
    <row r="73" spans="1:9" s="36" customFormat="1" ht="12" customHeight="1">
      <c r="A73" s="57"/>
      <c r="B73" s="34"/>
      <c r="C73" s="64"/>
      <c r="D73" s="35"/>
      <c r="E73" s="35"/>
      <c r="F73" s="35"/>
      <c r="G73" s="35"/>
      <c r="H73" s="66"/>
      <c r="I73" s="28"/>
    </row>
    <row r="74" spans="1:9" s="36" customFormat="1" ht="12" customHeight="1">
      <c r="A74" s="57"/>
      <c r="B74" s="84" t="s">
        <v>471</v>
      </c>
      <c r="C74" s="84" t="s">
        <v>600</v>
      </c>
      <c r="D74" s="35"/>
      <c r="E74" s="35"/>
      <c r="F74" s="35"/>
      <c r="G74" s="35"/>
      <c r="H74" s="66"/>
      <c r="I74" s="28"/>
    </row>
    <row r="75" spans="1:7" ht="12" customHeight="1">
      <c r="A75" s="59" t="s">
        <v>236</v>
      </c>
      <c r="B75" s="82" t="s">
        <v>471</v>
      </c>
      <c r="C75" s="82" t="s">
        <v>601</v>
      </c>
      <c r="D75" s="37"/>
      <c r="F75" s="38"/>
      <c r="G75" s="38"/>
    </row>
    <row r="76" spans="1:7" ht="12" customHeight="1" thickBot="1">
      <c r="A76" s="57"/>
      <c r="B76" s="84" t="s">
        <v>2340</v>
      </c>
      <c r="C76" s="85" t="s">
        <v>2342</v>
      </c>
      <c r="D76" s="39" t="s">
        <v>237</v>
      </c>
      <c r="E76" s="128" t="s">
        <v>2223</v>
      </c>
      <c r="F76" s="38"/>
      <c r="G76" s="38"/>
    </row>
    <row r="77" spans="1:7" ht="12" customHeight="1" thickBot="1">
      <c r="A77" s="59" t="s">
        <v>238</v>
      </c>
      <c r="B77" s="126" t="s">
        <v>2341</v>
      </c>
      <c r="C77" s="137" t="s">
        <v>2343</v>
      </c>
      <c r="D77" s="127">
        <v>0.625</v>
      </c>
      <c r="E77" s="138" t="s">
        <v>2224</v>
      </c>
      <c r="F77" s="38"/>
      <c r="G77" s="41"/>
    </row>
    <row r="78" spans="1:7" ht="12" customHeight="1" thickBot="1">
      <c r="A78" s="57"/>
      <c r="B78" s="84" t="s">
        <v>568</v>
      </c>
      <c r="C78" s="85" t="s">
        <v>619</v>
      </c>
      <c r="D78" s="32"/>
      <c r="E78" s="139" t="s">
        <v>239</v>
      </c>
      <c r="F78" s="131" t="str">
        <f>E76</f>
        <v>丁/江</v>
      </c>
      <c r="G78" s="46" t="s">
        <v>240</v>
      </c>
    </row>
    <row r="79" spans="1:7" ht="12" customHeight="1">
      <c r="A79" s="59" t="s">
        <v>242</v>
      </c>
      <c r="B79" s="82" t="s">
        <v>568</v>
      </c>
      <c r="C79" s="83" t="s">
        <v>620</v>
      </c>
      <c r="D79" s="37"/>
      <c r="E79" s="43">
        <v>0.5416666666666666</v>
      </c>
      <c r="F79" s="38" t="s">
        <v>2339</v>
      </c>
      <c r="G79" s="38"/>
    </row>
    <row r="80" spans="1:7" ht="12" customHeight="1" thickBot="1">
      <c r="A80" s="57"/>
      <c r="B80" s="84" t="s">
        <v>2344</v>
      </c>
      <c r="C80" s="84" t="s">
        <v>2346</v>
      </c>
      <c r="D80" s="39" t="s">
        <v>243</v>
      </c>
      <c r="E80" s="124" t="s">
        <v>2221</v>
      </c>
      <c r="F80" s="38"/>
      <c r="G80" s="38"/>
    </row>
    <row r="81" spans="1:7" ht="12" customHeight="1" thickBot="1">
      <c r="A81" s="59" t="s">
        <v>244</v>
      </c>
      <c r="B81" s="126" t="s">
        <v>2345</v>
      </c>
      <c r="C81" s="126" t="s">
        <v>2347</v>
      </c>
      <c r="D81" s="127">
        <v>0.625</v>
      </c>
      <c r="E81" s="38" t="s">
        <v>2222</v>
      </c>
      <c r="F81" s="38"/>
      <c r="G81" s="41"/>
    </row>
    <row r="82" spans="1:7" ht="12" customHeight="1">
      <c r="A82" s="59"/>
      <c r="B82" s="62"/>
      <c r="C82" s="62"/>
      <c r="D82" s="56"/>
      <c r="F82" s="38"/>
      <c r="G82" s="41"/>
    </row>
    <row r="83" spans="1:7" ht="12" customHeight="1">
      <c r="A83" s="57"/>
      <c r="B83" s="84" t="s">
        <v>2345</v>
      </c>
      <c r="C83" s="84" t="s">
        <v>2366</v>
      </c>
      <c r="D83" s="62"/>
      <c r="E83" s="32"/>
      <c r="F83" s="38"/>
      <c r="G83" s="38"/>
    </row>
    <row r="84" spans="1:7" ht="12" customHeight="1">
      <c r="A84" s="59" t="s">
        <v>246</v>
      </c>
      <c r="B84" s="82" t="s">
        <v>471</v>
      </c>
      <c r="C84" s="82" t="s">
        <v>2367</v>
      </c>
      <c r="D84" s="60"/>
      <c r="E84" s="37"/>
      <c r="F84" s="38"/>
      <c r="G84" s="38"/>
    </row>
    <row r="85" spans="1:7" ht="12" customHeight="1" thickBot="1">
      <c r="A85" s="57"/>
      <c r="B85" s="84" t="s">
        <v>2350</v>
      </c>
      <c r="C85" s="85" t="s">
        <v>2364</v>
      </c>
      <c r="D85" s="62"/>
      <c r="E85" s="39" t="s">
        <v>247</v>
      </c>
      <c r="F85" s="128" t="s">
        <v>2362</v>
      </c>
      <c r="G85" s="46" t="s">
        <v>248</v>
      </c>
    </row>
    <row r="86" spans="1:7" ht="12" customHeight="1" thickBot="1">
      <c r="A86" s="59" t="s">
        <v>250</v>
      </c>
      <c r="B86" s="126" t="s">
        <v>568</v>
      </c>
      <c r="C86" s="137" t="s">
        <v>2365</v>
      </c>
      <c r="D86" s="153"/>
      <c r="E86" s="127">
        <v>0.5416666666666666</v>
      </c>
      <c r="F86" s="38" t="s">
        <v>2363</v>
      </c>
      <c r="G86" s="38"/>
    </row>
    <row r="87" spans="1:7" ht="12" customHeight="1">
      <c r="A87" s="57"/>
      <c r="B87" s="62"/>
      <c r="C87" s="62"/>
      <c r="D87" s="62"/>
      <c r="E87" s="32"/>
      <c r="F87" s="38"/>
      <c r="G87" s="38"/>
    </row>
    <row r="88" spans="1:7" ht="12" customHeight="1">
      <c r="A88" s="59"/>
      <c r="B88" s="62"/>
      <c r="C88" s="62"/>
      <c r="D88" s="56"/>
      <c r="F88" s="38"/>
      <c r="G88" s="41"/>
    </row>
    <row r="89" spans="1:8" ht="12" customHeight="1">
      <c r="A89" s="57"/>
      <c r="B89" s="84" t="s">
        <v>568</v>
      </c>
      <c r="C89" s="84" t="s">
        <v>599</v>
      </c>
      <c r="D89" s="32"/>
      <c r="F89" s="38"/>
      <c r="G89" s="38"/>
      <c r="H89" s="29"/>
    </row>
    <row r="90" spans="1:7" ht="12" customHeight="1">
      <c r="A90" s="59" t="s">
        <v>251</v>
      </c>
      <c r="B90" s="82" t="s">
        <v>568</v>
      </c>
      <c r="C90" s="82" t="s">
        <v>583</v>
      </c>
      <c r="D90" s="37"/>
      <c r="F90" s="55"/>
      <c r="G90" s="38"/>
    </row>
    <row r="91" spans="1:7" ht="12" customHeight="1" thickBot="1">
      <c r="A91" s="57"/>
      <c r="B91" s="84" t="s">
        <v>2340</v>
      </c>
      <c r="C91" s="85" t="s">
        <v>2358</v>
      </c>
      <c r="D91" s="39" t="s">
        <v>252</v>
      </c>
      <c r="E91" s="128" t="s">
        <v>2219</v>
      </c>
      <c r="F91" s="38"/>
      <c r="G91" s="38"/>
    </row>
    <row r="92" spans="1:7" ht="12" customHeight="1" thickBot="1">
      <c r="A92" s="59" t="s">
        <v>254</v>
      </c>
      <c r="B92" s="126" t="s">
        <v>448</v>
      </c>
      <c r="C92" s="137" t="s">
        <v>2359</v>
      </c>
      <c r="D92" s="127">
        <v>0.625</v>
      </c>
      <c r="E92" s="138" t="s">
        <v>2220</v>
      </c>
      <c r="F92" s="38"/>
      <c r="G92" s="38"/>
    </row>
    <row r="93" spans="1:7" ht="12" customHeight="1" thickBot="1">
      <c r="A93" s="57"/>
      <c r="B93" s="84" t="s">
        <v>2344</v>
      </c>
      <c r="C93" s="84" t="s">
        <v>2360</v>
      </c>
      <c r="D93" s="32"/>
      <c r="E93" s="139" t="s">
        <v>255</v>
      </c>
      <c r="F93" s="131" t="str">
        <f>E91</f>
        <v>王/魏</v>
      </c>
      <c r="G93" s="46" t="s">
        <v>256</v>
      </c>
    </row>
    <row r="94" spans="1:7" ht="12" customHeight="1" thickBot="1">
      <c r="A94" s="59" t="s">
        <v>258</v>
      </c>
      <c r="B94" s="126" t="s">
        <v>572</v>
      </c>
      <c r="C94" s="126" t="s">
        <v>2361</v>
      </c>
      <c r="D94" s="129"/>
      <c r="E94" s="43">
        <v>0.5416666666666666</v>
      </c>
      <c r="F94" s="38" t="s">
        <v>2357</v>
      </c>
      <c r="G94" s="41"/>
    </row>
    <row r="95" spans="1:7" ht="12" customHeight="1" thickBot="1">
      <c r="A95" s="57"/>
      <c r="B95" s="84" t="s">
        <v>622</v>
      </c>
      <c r="C95" s="84" t="s">
        <v>623</v>
      </c>
      <c r="D95" s="130" t="s">
        <v>260</v>
      </c>
      <c r="E95" s="136" t="s">
        <v>2217</v>
      </c>
      <c r="F95" s="38"/>
      <c r="G95" s="38"/>
    </row>
    <row r="96" spans="1:7" ht="12" customHeight="1">
      <c r="A96" s="59" t="s">
        <v>262</v>
      </c>
      <c r="B96" s="82" t="s">
        <v>622</v>
      </c>
      <c r="C96" s="82" t="s">
        <v>624</v>
      </c>
      <c r="D96" s="44">
        <v>0.625</v>
      </c>
      <c r="E96" s="38" t="s">
        <v>2218</v>
      </c>
      <c r="F96" s="41"/>
      <c r="G96" s="38"/>
    </row>
    <row r="97" spans="1:7" ht="12" customHeight="1">
      <c r="A97" s="57"/>
      <c r="B97" s="62"/>
      <c r="C97" s="62"/>
      <c r="D97" s="32"/>
      <c r="F97" s="38"/>
      <c r="G97" s="38"/>
    </row>
    <row r="99" spans="2:3" ht="12" customHeight="1">
      <c r="B99" s="84" t="s">
        <v>2350</v>
      </c>
      <c r="C99" s="84" t="s">
        <v>2351</v>
      </c>
    </row>
    <row r="100" spans="1:7" ht="12" customHeight="1" thickBot="1">
      <c r="A100" s="59" t="s">
        <v>264</v>
      </c>
      <c r="B100" s="126" t="s">
        <v>568</v>
      </c>
      <c r="C100" s="126" t="s">
        <v>2352</v>
      </c>
      <c r="D100" s="153"/>
      <c r="E100" s="129"/>
      <c r="F100" s="55"/>
      <c r="G100" s="41"/>
    </row>
    <row r="101" spans="1:7" ht="12" customHeight="1" thickBot="1">
      <c r="A101" s="57"/>
      <c r="B101" s="84" t="s">
        <v>2353</v>
      </c>
      <c r="C101" s="84" t="s">
        <v>2354</v>
      </c>
      <c r="D101" s="62"/>
      <c r="E101" s="130" t="s">
        <v>265</v>
      </c>
      <c r="F101" s="131" t="s">
        <v>2348</v>
      </c>
      <c r="G101" s="46" t="s">
        <v>266</v>
      </c>
    </row>
    <row r="102" spans="1:7" ht="12" customHeight="1">
      <c r="A102" s="59" t="s">
        <v>268</v>
      </c>
      <c r="B102" s="82" t="s">
        <v>622</v>
      </c>
      <c r="C102" s="82" t="s">
        <v>2355</v>
      </c>
      <c r="D102" s="60"/>
      <c r="E102" s="44">
        <v>0.5416666666666666</v>
      </c>
      <c r="F102" s="38" t="s">
        <v>2349</v>
      </c>
      <c r="G102" s="38"/>
    </row>
    <row r="103" spans="1:7" ht="12" customHeight="1">
      <c r="A103" s="59"/>
      <c r="B103" s="62"/>
      <c r="C103" s="62"/>
      <c r="D103" s="62"/>
      <c r="E103" s="47"/>
      <c r="F103" s="38"/>
      <c r="G103" s="38"/>
    </row>
    <row r="104" spans="1:7" ht="12" customHeight="1">
      <c r="A104" s="59"/>
      <c r="B104" s="62"/>
      <c r="C104" s="62"/>
      <c r="D104" s="62"/>
      <c r="E104" s="47"/>
      <c r="F104" s="38"/>
      <c r="G104" s="38"/>
    </row>
    <row r="110" spans="1:7" ht="12" customHeight="1">
      <c r="A110" s="59"/>
      <c r="B110" s="62"/>
      <c r="C110" s="62"/>
      <c r="D110" s="47" t="s">
        <v>175</v>
      </c>
      <c r="E110" s="55"/>
      <c r="F110" s="38"/>
      <c r="G110" s="41"/>
    </row>
    <row r="111" spans="1:7" ht="12" customHeight="1">
      <c r="A111" s="57"/>
      <c r="B111" s="62"/>
      <c r="C111" s="62"/>
      <c r="F111" s="38"/>
      <c r="G111" s="38"/>
    </row>
    <row r="112" spans="1:7" ht="12" customHeight="1">
      <c r="A112" s="59"/>
      <c r="B112" s="62"/>
      <c r="C112" s="62"/>
      <c r="F112" s="41"/>
      <c r="G112" s="38"/>
    </row>
    <row r="113" spans="1:7" ht="12" customHeight="1">
      <c r="A113" s="57"/>
      <c r="B113" s="62"/>
      <c r="C113" s="62"/>
      <c r="F113" s="38"/>
      <c r="G113" s="38"/>
    </row>
    <row r="114" spans="1:8" ht="12" customHeight="1">
      <c r="A114" s="59"/>
      <c r="B114" s="62"/>
      <c r="C114" s="62"/>
      <c r="F114" s="38"/>
      <c r="G114" s="38"/>
      <c r="H114" s="55"/>
    </row>
    <row r="115" spans="1:7" ht="12" customHeight="1">
      <c r="A115" s="57"/>
      <c r="B115" s="62"/>
      <c r="C115" s="62"/>
      <c r="F115" s="38"/>
      <c r="G115" s="38"/>
    </row>
    <row r="116" spans="1:7" ht="12" customHeight="1">
      <c r="A116" s="59"/>
      <c r="B116" s="62"/>
      <c r="C116" s="62"/>
      <c r="F116" s="38"/>
      <c r="G116" s="41"/>
    </row>
    <row r="117" spans="1:7" ht="12" customHeight="1">
      <c r="A117" s="57"/>
      <c r="B117" s="62"/>
      <c r="C117" s="62"/>
      <c r="F117" s="38"/>
      <c r="G117" s="38"/>
    </row>
    <row r="118" spans="1:7" ht="12" customHeight="1">
      <c r="A118" s="59"/>
      <c r="B118" s="62"/>
      <c r="C118" s="62"/>
      <c r="E118" s="55"/>
      <c r="F118" s="41"/>
      <c r="G118" s="38"/>
    </row>
    <row r="119" spans="1:7" ht="12" customHeight="1">
      <c r="A119" s="57"/>
      <c r="B119" s="62"/>
      <c r="C119" s="62"/>
      <c r="F119" s="38"/>
      <c r="G119" s="38"/>
    </row>
    <row r="120" spans="1:7" ht="12" customHeight="1">
      <c r="A120" s="59"/>
      <c r="B120" s="62"/>
      <c r="C120" s="62"/>
      <c r="F120" s="38"/>
      <c r="G120" s="38"/>
    </row>
    <row r="121" spans="1:7" ht="12" customHeight="1">
      <c r="A121" s="57"/>
      <c r="B121" s="62"/>
      <c r="C121" s="62"/>
      <c r="F121" s="38"/>
      <c r="G121" s="38"/>
    </row>
    <row r="122" spans="1:7" ht="12" customHeight="1">
      <c r="A122" s="59"/>
      <c r="B122" s="62"/>
      <c r="C122" s="62"/>
      <c r="F122" s="55"/>
      <c r="G122" s="41"/>
    </row>
    <row r="123" spans="1:7" ht="12" customHeight="1">
      <c r="A123" s="57"/>
      <c r="B123" s="62"/>
      <c r="C123" s="62"/>
      <c r="F123" s="38"/>
      <c r="G123" s="38"/>
    </row>
    <row r="124" spans="1:7" ht="12" customHeight="1">
      <c r="A124" s="59"/>
      <c r="B124" s="62"/>
      <c r="C124" s="62"/>
      <c r="F124" s="38"/>
      <c r="G124" s="38"/>
    </row>
    <row r="125" spans="1:7" ht="12" customHeight="1">
      <c r="A125" s="57"/>
      <c r="B125" s="62"/>
      <c r="C125" s="62"/>
      <c r="F125" s="38"/>
      <c r="G125" s="38"/>
    </row>
    <row r="126" spans="1:7" ht="12" customHeight="1">
      <c r="A126" s="59"/>
      <c r="B126" s="62"/>
      <c r="C126" s="62"/>
      <c r="E126" s="55"/>
      <c r="F126" s="38"/>
      <c r="G126" s="38"/>
    </row>
    <row r="127" spans="1:7" ht="12" customHeight="1">
      <c r="A127" s="57"/>
      <c r="B127" s="62"/>
      <c r="C127" s="62"/>
      <c r="F127" s="38"/>
      <c r="G127" s="38"/>
    </row>
    <row r="128" spans="1:7" ht="12" customHeight="1">
      <c r="A128" s="59"/>
      <c r="B128" s="62"/>
      <c r="C128" s="62"/>
      <c r="F128" s="38"/>
      <c r="G128" s="38"/>
    </row>
    <row r="129" spans="1:7" ht="12" customHeight="1">
      <c r="A129" s="57"/>
      <c r="B129" s="62"/>
      <c r="C129" s="62"/>
      <c r="F129" s="38"/>
      <c r="G129" s="38"/>
    </row>
    <row r="130" spans="1:7" ht="12" customHeight="1">
      <c r="A130" s="59"/>
      <c r="B130" s="62"/>
      <c r="C130" s="62"/>
      <c r="F130" s="38"/>
      <c r="G130" s="55"/>
    </row>
    <row r="131" spans="1:7" ht="12" customHeight="1">
      <c r="A131" s="57"/>
      <c r="B131" s="62"/>
      <c r="C131" s="62"/>
      <c r="F131" s="38"/>
      <c r="G131" s="38"/>
    </row>
    <row r="132" spans="1:7" ht="12" customHeight="1">
      <c r="A132" s="59"/>
      <c r="B132" s="62"/>
      <c r="C132" s="62"/>
      <c r="F132" s="38"/>
      <c r="G132" s="38"/>
    </row>
    <row r="133" spans="1:7" ht="12" customHeight="1">
      <c r="A133" s="57"/>
      <c r="B133" s="62"/>
      <c r="C133" s="62"/>
      <c r="F133" s="38"/>
      <c r="G133" s="38"/>
    </row>
    <row r="134" spans="1:7" ht="12" customHeight="1">
      <c r="A134" s="59"/>
      <c r="B134" s="62"/>
      <c r="C134" s="62"/>
      <c r="E134" s="55"/>
      <c r="F134" s="38"/>
      <c r="G134" s="38"/>
    </row>
    <row r="135" spans="1:7" ht="12" customHeight="1">
      <c r="A135" s="57"/>
      <c r="B135" s="62"/>
      <c r="C135" s="62"/>
      <c r="F135" s="38"/>
      <c r="G135" s="38"/>
    </row>
    <row r="136" spans="1:7" ht="12" customHeight="1">
      <c r="A136" s="59"/>
      <c r="B136" s="62"/>
      <c r="C136" s="62"/>
      <c r="D136" s="56"/>
      <c r="F136" s="38"/>
      <c r="G136" s="38"/>
    </row>
    <row r="137" spans="1:7" ht="12" customHeight="1">
      <c r="A137" s="57"/>
      <c r="B137" s="62"/>
      <c r="C137" s="62"/>
      <c r="F137" s="38"/>
      <c r="G137" s="38"/>
    </row>
    <row r="138" spans="1:7" ht="12" customHeight="1">
      <c r="A138" s="59"/>
      <c r="B138" s="62"/>
      <c r="C138" s="62"/>
      <c r="F138" s="55"/>
      <c r="G138" s="38"/>
    </row>
    <row r="139" spans="1:7" ht="12" customHeight="1">
      <c r="A139" s="57"/>
      <c r="B139" s="62"/>
      <c r="C139" s="62"/>
      <c r="F139" s="38"/>
      <c r="G139" s="38"/>
    </row>
    <row r="140" spans="1:7" ht="12" customHeight="1">
      <c r="A140" s="59"/>
      <c r="B140" s="62"/>
      <c r="C140" s="62"/>
      <c r="D140" s="56"/>
      <c r="F140" s="38"/>
      <c r="G140" s="38"/>
    </row>
    <row r="141" spans="1:7" ht="12" customHeight="1">
      <c r="A141" s="57"/>
      <c r="B141" s="62"/>
      <c r="C141" s="62"/>
      <c r="F141" s="38"/>
      <c r="G141" s="38"/>
    </row>
    <row r="142" spans="1:7" ht="12" customHeight="1">
      <c r="A142" s="59"/>
      <c r="B142" s="62"/>
      <c r="C142" s="62"/>
      <c r="E142" s="55"/>
      <c r="F142" s="38"/>
      <c r="G142" s="38"/>
    </row>
    <row r="143" spans="1:7" ht="12" customHeight="1">
      <c r="A143" s="57"/>
      <c r="B143" s="62"/>
      <c r="C143" s="62"/>
      <c r="F143" s="38"/>
      <c r="G143" s="38"/>
    </row>
    <row r="144" spans="1:7" ht="12" customHeight="1">
      <c r="A144" s="59"/>
      <c r="B144" s="62"/>
      <c r="C144" s="62"/>
      <c r="D144" s="56"/>
      <c r="F144" s="38"/>
      <c r="G144" s="38"/>
    </row>
    <row r="145" spans="6:7" ht="12" customHeight="1">
      <c r="F145" s="38"/>
      <c r="G145" s="38"/>
    </row>
    <row r="146" spans="4:8" ht="12" customHeight="1">
      <c r="D146" s="32"/>
      <c r="E146" s="33"/>
      <c r="F146" s="30"/>
      <c r="G146" s="30"/>
      <c r="H146" s="46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6" max="255" man="1"/>
    <brk id="20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6"/>
  <sheetViews>
    <sheetView showGridLines="0" view="pageBreakPreview" zoomScaleSheetLayoutView="100" zoomScalePageLayoutView="0" workbookViewId="0" topLeftCell="A10">
      <selection activeCell="C24" sqref="C24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7" width="10.875" style="33" customWidth="1"/>
    <col min="8" max="8" width="10.875" style="38" customWidth="1"/>
    <col min="9" max="9" width="9.00390625" style="29" customWidth="1"/>
    <col min="10" max="16384" width="9.00390625" style="31" customWidth="1"/>
  </cols>
  <sheetData>
    <row r="1" spans="3:8" ht="24" customHeight="1">
      <c r="C1" s="65" t="s">
        <v>233</v>
      </c>
      <c r="D1" s="36"/>
      <c r="E1" s="30"/>
      <c r="F1" s="30"/>
      <c r="G1" s="30"/>
      <c r="H1" s="46"/>
    </row>
    <row r="2" spans="4:8" ht="12" customHeight="1">
      <c r="D2" s="32"/>
      <c r="E2" s="33"/>
      <c r="F2" s="30"/>
      <c r="G2" s="30"/>
      <c r="H2" s="46"/>
    </row>
    <row r="3" spans="2:8" ht="12" customHeight="1">
      <c r="B3" s="28" t="s">
        <v>234</v>
      </c>
      <c r="D3" s="30" t="s">
        <v>1</v>
      </c>
      <c r="E3" s="30" t="s">
        <v>1</v>
      </c>
      <c r="F3" s="30" t="s">
        <v>1</v>
      </c>
      <c r="G3" s="30" t="s">
        <v>200</v>
      </c>
      <c r="H3" s="46" t="s">
        <v>200</v>
      </c>
    </row>
    <row r="4" spans="1:9" s="36" customFormat="1" ht="12" customHeight="1">
      <c r="A4" s="57" t="s">
        <v>15</v>
      </c>
      <c r="B4" s="84" t="s">
        <v>443</v>
      </c>
      <c r="C4" s="85" t="s">
        <v>629</v>
      </c>
      <c r="D4" s="35" t="s">
        <v>1629</v>
      </c>
      <c r="E4" s="35" t="s">
        <v>1629</v>
      </c>
      <c r="F4" s="35" t="s">
        <v>80</v>
      </c>
      <c r="G4" s="35"/>
      <c r="H4" s="66"/>
      <c r="I4" s="28"/>
    </row>
    <row r="5" spans="1:7" ht="12" customHeight="1" thickBot="1">
      <c r="A5" s="125" t="s">
        <v>14</v>
      </c>
      <c r="B5" s="126" t="s">
        <v>443</v>
      </c>
      <c r="C5" s="137" t="s">
        <v>605</v>
      </c>
      <c r="D5" s="129"/>
      <c r="F5" s="38"/>
      <c r="G5" s="38"/>
    </row>
    <row r="6" spans="1:7" ht="12" customHeight="1" thickBot="1">
      <c r="A6" s="57" t="s">
        <v>15</v>
      </c>
      <c r="B6" s="84"/>
      <c r="C6" s="84"/>
      <c r="D6" s="130" t="s">
        <v>232</v>
      </c>
      <c r="E6" s="131" t="s">
        <v>1684</v>
      </c>
      <c r="F6" s="38"/>
      <c r="G6" s="38"/>
    </row>
    <row r="7" spans="1:7" ht="12" customHeight="1">
      <c r="A7" s="63" t="s">
        <v>16</v>
      </c>
      <c r="B7" s="82"/>
      <c r="C7" s="82" t="s">
        <v>434</v>
      </c>
      <c r="D7" s="40"/>
      <c r="E7" s="42"/>
      <c r="F7" s="38"/>
      <c r="G7" s="41"/>
    </row>
    <row r="8" spans="1:7" ht="12" customHeight="1" thickBot="1">
      <c r="A8" s="57" t="s">
        <v>15</v>
      </c>
      <c r="B8" s="84" t="s">
        <v>471</v>
      </c>
      <c r="C8" s="84" t="s">
        <v>504</v>
      </c>
      <c r="D8" s="32"/>
      <c r="E8" s="42" t="s">
        <v>231</v>
      </c>
      <c r="F8" s="128" t="str">
        <f>E10</f>
        <v>王/洪</v>
      </c>
      <c r="G8" s="38"/>
    </row>
    <row r="9" spans="1:7" ht="12" customHeight="1" thickBot="1">
      <c r="A9" s="125" t="s">
        <v>17</v>
      </c>
      <c r="B9" s="126" t="s">
        <v>471</v>
      </c>
      <c r="C9" s="126" t="s">
        <v>630</v>
      </c>
      <c r="D9" s="129"/>
      <c r="E9" s="140">
        <v>0.6458333333333334</v>
      </c>
      <c r="F9" s="138" t="s">
        <v>1884</v>
      </c>
      <c r="G9" s="38"/>
    </row>
    <row r="10" spans="1:7" ht="12" customHeight="1" thickBot="1">
      <c r="A10" s="57" t="s">
        <v>15</v>
      </c>
      <c r="B10" s="84" t="s">
        <v>448</v>
      </c>
      <c r="C10" s="84" t="s">
        <v>631</v>
      </c>
      <c r="D10" s="130" t="s">
        <v>230</v>
      </c>
      <c r="E10" s="142" t="s">
        <v>1682</v>
      </c>
      <c r="F10" s="139"/>
      <c r="G10" s="38"/>
    </row>
    <row r="11" spans="1:7" ht="12" customHeight="1">
      <c r="A11" s="63" t="s">
        <v>18</v>
      </c>
      <c r="B11" s="82" t="s">
        <v>448</v>
      </c>
      <c r="C11" s="82" t="s">
        <v>608</v>
      </c>
      <c r="D11" s="44">
        <v>0.4166666666666667</v>
      </c>
      <c r="E11" s="38" t="s">
        <v>1683</v>
      </c>
      <c r="F11" s="139"/>
      <c r="G11" s="41"/>
    </row>
    <row r="12" spans="1:8" ht="12" customHeight="1" thickBot="1">
      <c r="A12" s="57" t="s">
        <v>15</v>
      </c>
      <c r="B12" s="84" t="s">
        <v>514</v>
      </c>
      <c r="C12" s="85" t="s">
        <v>632</v>
      </c>
      <c r="D12" s="32"/>
      <c r="F12" s="139" t="s">
        <v>229</v>
      </c>
      <c r="G12" s="131" t="str">
        <f>F8</f>
        <v>王/洪</v>
      </c>
      <c r="H12" s="46" t="s">
        <v>205</v>
      </c>
    </row>
    <row r="13" spans="1:7" ht="12" customHeight="1" thickBot="1">
      <c r="A13" s="125" t="s">
        <v>19</v>
      </c>
      <c r="B13" s="126" t="s">
        <v>471</v>
      </c>
      <c r="C13" s="137" t="s">
        <v>601</v>
      </c>
      <c r="D13" s="129"/>
      <c r="F13" s="43">
        <v>0.5833333333333334</v>
      </c>
      <c r="G13" s="38" t="s">
        <v>2058</v>
      </c>
    </row>
    <row r="14" spans="1:7" ht="12" customHeight="1" thickBot="1">
      <c r="A14" s="57" t="s">
        <v>15</v>
      </c>
      <c r="B14" s="84"/>
      <c r="C14" s="84"/>
      <c r="D14" s="130" t="s">
        <v>228</v>
      </c>
      <c r="E14" s="131" t="s">
        <v>1685</v>
      </c>
      <c r="F14" s="42"/>
      <c r="G14" s="38"/>
    </row>
    <row r="15" spans="1:7" ht="12" customHeight="1">
      <c r="A15" s="63" t="s">
        <v>20</v>
      </c>
      <c r="B15" s="82"/>
      <c r="C15" s="82" t="s">
        <v>447</v>
      </c>
      <c r="D15" s="44" t="s">
        <v>201</v>
      </c>
      <c r="E15" s="138"/>
      <c r="F15" s="42"/>
      <c r="G15" s="38"/>
    </row>
    <row r="16" spans="1:7" ht="12" customHeight="1" thickBot="1">
      <c r="A16" s="57" t="s">
        <v>15</v>
      </c>
      <c r="B16" s="84" t="s">
        <v>432</v>
      </c>
      <c r="C16" s="84" t="s">
        <v>633</v>
      </c>
      <c r="D16" s="32"/>
      <c r="E16" s="139" t="s">
        <v>227</v>
      </c>
      <c r="F16" s="136" t="str">
        <f>E14</f>
        <v>鄭/花</v>
      </c>
      <c r="G16" s="38"/>
    </row>
    <row r="17" spans="1:8" s="31" customFormat="1" ht="12" customHeight="1" thickBot="1">
      <c r="A17" s="125" t="s">
        <v>21</v>
      </c>
      <c r="B17" s="126" t="s">
        <v>568</v>
      </c>
      <c r="C17" s="126" t="s">
        <v>599</v>
      </c>
      <c r="D17" s="129"/>
      <c r="E17" s="43">
        <v>0.6458333333333334</v>
      </c>
      <c r="F17" s="38" t="s">
        <v>1885</v>
      </c>
      <c r="G17" s="41"/>
      <c r="H17" s="38"/>
    </row>
    <row r="18" spans="1:8" s="31" customFormat="1" ht="12" customHeight="1" thickBot="1">
      <c r="A18" s="57" t="s">
        <v>15</v>
      </c>
      <c r="B18" s="84" t="s">
        <v>455</v>
      </c>
      <c r="C18" s="84" t="s">
        <v>551</v>
      </c>
      <c r="D18" s="130" t="s">
        <v>226</v>
      </c>
      <c r="E18" s="136" t="s">
        <v>1686</v>
      </c>
      <c r="F18" s="38"/>
      <c r="G18" s="38"/>
      <c r="H18" s="38"/>
    </row>
    <row r="19" spans="1:8" s="31" customFormat="1" ht="12" customHeight="1">
      <c r="A19" s="63" t="s">
        <v>22</v>
      </c>
      <c r="B19" s="82" t="s">
        <v>455</v>
      </c>
      <c r="C19" s="82" t="s">
        <v>609</v>
      </c>
      <c r="D19" s="44">
        <v>0.4166666666666667</v>
      </c>
      <c r="E19" s="38" t="s">
        <v>1687</v>
      </c>
      <c r="F19" s="41"/>
      <c r="G19" s="38"/>
      <c r="H19" s="38"/>
    </row>
    <row r="20" spans="1:8" s="31" customFormat="1" ht="12" customHeight="1">
      <c r="A20" s="57" t="s">
        <v>15</v>
      </c>
      <c r="B20" s="84" t="s">
        <v>448</v>
      </c>
      <c r="C20" s="85" t="s">
        <v>634</v>
      </c>
      <c r="D20" s="32"/>
      <c r="E20" s="38"/>
      <c r="F20" s="38"/>
      <c r="G20" s="38" t="s">
        <v>211</v>
      </c>
      <c r="H20" s="38"/>
    </row>
    <row r="21" spans="1:8" s="31" customFormat="1" ht="12" customHeight="1" thickBot="1">
      <c r="A21" s="125" t="s">
        <v>23</v>
      </c>
      <c r="B21" s="126" t="s">
        <v>448</v>
      </c>
      <c r="C21" s="137" t="s">
        <v>635</v>
      </c>
      <c r="D21" s="129"/>
      <c r="E21" s="38"/>
      <c r="F21" s="38"/>
      <c r="G21" s="55" t="s">
        <v>201</v>
      </c>
      <c r="H21" s="38"/>
    </row>
    <row r="22" spans="1:8" s="31" customFormat="1" ht="12" customHeight="1" thickBot="1">
      <c r="A22" s="57" t="s">
        <v>15</v>
      </c>
      <c r="B22" s="84"/>
      <c r="C22" s="84"/>
      <c r="D22" s="130" t="s">
        <v>225</v>
      </c>
      <c r="E22" s="131" t="s">
        <v>1688</v>
      </c>
      <c r="F22" s="38"/>
      <c r="G22" s="38"/>
      <c r="H22" s="38"/>
    </row>
    <row r="23" spans="1:8" s="31" customFormat="1" ht="12" customHeight="1">
      <c r="A23" s="63" t="s">
        <v>24</v>
      </c>
      <c r="B23" s="82"/>
      <c r="C23" s="82" t="s">
        <v>458</v>
      </c>
      <c r="D23" s="44" t="s">
        <v>201</v>
      </c>
      <c r="E23" s="42"/>
      <c r="F23" s="38"/>
      <c r="G23" s="41"/>
      <c r="H23" s="38"/>
    </row>
    <row r="24" spans="1:8" s="31" customFormat="1" ht="12" customHeight="1" thickBot="1">
      <c r="A24" s="57" t="s">
        <v>15</v>
      </c>
      <c r="B24" s="84" t="s">
        <v>451</v>
      </c>
      <c r="C24" s="84" t="s">
        <v>516</v>
      </c>
      <c r="D24" s="32"/>
      <c r="E24" s="42" t="s">
        <v>224</v>
      </c>
      <c r="F24" s="128" t="str">
        <f>E26</f>
        <v>陳/江</v>
      </c>
      <c r="G24" s="38"/>
      <c r="H24" s="38"/>
    </row>
    <row r="25" spans="1:8" s="31" customFormat="1" ht="12" customHeight="1" thickBot="1">
      <c r="A25" s="125" t="s">
        <v>25</v>
      </c>
      <c r="B25" s="126" t="s">
        <v>471</v>
      </c>
      <c r="C25" s="126" t="s">
        <v>626</v>
      </c>
      <c r="D25" s="129"/>
      <c r="E25" s="140">
        <v>0.6458333333333334</v>
      </c>
      <c r="F25" s="42" t="s">
        <v>1886</v>
      </c>
      <c r="G25" s="38"/>
      <c r="H25" s="38"/>
    </row>
    <row r="26" spans="1:8" s="31" customFormat="1" ht="12" customHeight="1" thickBot="1">
      <c r="A26" s="57" t="s">
        <v>15</v>
      </c>
      <c r="B26" s="84" t="s">
        <v>471</v>
      </c>
      <c r="C26" s="84" t="s">
        <v>542</v>
      </c>
      <c r="D26" s="130" t="s">
        <v>223</v>
      </c>
      <c r="E26" s="142" t="s">
        <v>1689</v>
      </c>
      <c r="F26" s="42"/>
      <c r="G26" s="38"/>
      <c r="H26" s="38"/>
    </row>
    <row r="27" spans="1:8" s="31" customFormat="1" ht="12" customHeight="1">
      <c r="A27" s="63" t="s">
        <v>26</v>
      </c>
      <c r="B27" s="82" t="s">
        <v>471</v>
      </c>
      <c r="C27" s="82" t="s">
        <v>611</v>
      </c>
      <c r="D27" s="44">
        <v>0.4166666666666667</v>
      </c>
      <c r="E27" s="38" t="s">
        <v>1690</v>
      </c>
      <c r="F27" s="42"/>
      <c r="G27" s="38"/>
      <c r="H27" s="38"/>
    </row>
    <row r="28" spans="1:8" s="31" customFormat="1" ht="12" customHeight="1" thickBot="1">
      <c r="A28" s="57" t="s">
        <v>15</v>
      </c>
      <c r="B28" s="84" t="s">
        <v>455</v>
      </c>
      <c r="C28" s="85" t="s">
        <v>636</v>
      </c>
      <c r="D28" s="32"/>
      <c r="E28" s="38"/>
      <c r="F28" s="42" t="s">
        <v>222</v>
      </c>
      <c r="G28" s="128" t="str">
        <f>F32</f>
        <v>江/王</v>
      </c>
      <c r="H28" s="46" t="s">
        <v>205</v>
      </c>
    </row>
    <row r="29" spans="1:8" s="31" customFormat="1" ht="12" customHeight="1" thickBot="1">
      <c r="A29" s="125" t="s">
        <v>27</v>
      </c>
      <c r="B29" s="126" t="s">
        <v>455</v>
      </c>
      <c r="C29" s="137" t="s">
        <v>637</v>
      </c>
      <c r="D29" s="129"/>
      <c r="E29" s="38"/>
      <c r="F29" s="140">
        <v>0.5833333333333334</v>
      </c>
      <c r="G29" s="38" t="s">
        <v>2062</v>
      </c>
      <c r="H29" s="38"/>
    </row>
    <row r="30" spans="1:8" s="31" customFormat="1" ht="12" customHeight="1" thickBot="1">
      <c r="A30" s="57" t="s">
        <v>15</v>
      </c>
      <c r="B30" s="84" t="s">
        <v>448</v>
      </c>
      <c r="C30" s="84" t="s">
        <v>522</v>
      </c>
      <c r="D30" s="130" t="s">
        <v>221</v>
      </c>
      <c r="E30" s="131" t="s">
        <v>1691</v>
      </c>
      <c r="F30" s="139"/>
      <c r="G30" s="38"/>
      <c r="H30" s="38"/>
    </row>
    <row r="31" spans="1:8" s="31" customFormat="1" ht="12" customHeight="1">
      <c r="A31" s="63" t="s">
        <v>28</v>
      </c>
      <c r="B31" s="82" t="s">
        <v>448</v>
      </c>
      <c r="C31" s="82" t="s">
        <v>616</v>
      </c>
      <c r="D31" s="44">
        <v>0.4166666666666667</v>
      </c>
      <c r="E31" s="42" t="s">
        <v>1692</v>
      </c>
      <c r="F31" s="139"/>
      <c r="G31" s="38"/>
      <c r="H31" s="38"/>
    </row>
    <row r="32" spans="1:8" s="31" customFormat="1" ht="12" customHeight="1" thickBot="1">
      <c r="A32" s="57" t="s">
        <v>15</v>
      </c>
      <c r="B32" s="84" t="s">
        <v>432</v>
      </c>
      <c r="C32" s="84" t="s">
        <v>638</v>
      </c>
      <c r="D32" s="32"/>
      <c r="E32" s="42" t="s">
        <v>220</v>
      </c>
      <c r="F32" s="141" t="str">
        <f>E34</f>
        <v>江/王</v>
      </c>
      <c r="G32" s="38"/>
      <c r="H32" s="38"/>
    </row>
    <row r="33" spans="1:8" s="31" customFormat="1" ht="12" customHeight="1" thickBot="1">
      <c r="A33" s="125" t="s">
        <v>29</v>
      </c>
      <c r="B33" s="126" t="s">
        <v>568</v>
      </c>
      <c r="C33" s="126" t="s">
        <v>639</v>
      </c>
      <c r="D33" s="129"/>
      <c r="E33" s="140">
        <v>0.6458333333333334</v>
      </c>
      <c r="F33" s="38" t="s">
        <v>1887</v>
      </c>
      <c r="G33" s="41"/>
      <c r="H33" s="38"/>
    </row>
    <row r="34" spans="1:8" s="31" customFormat="1" ht="12" customHeight="1" thickBot="1">
      <c r="A34" s="57" t="s">
        <v>15</v>
      </c>
      <c r="B34" s="84" t="s">
        <v>471</v>
      </c>
      <c r="C34" s="84" t="s">
        <v>564</v>
      </c>
      <c r="D34" s="130" t="s">
        <v>219</v>
      </c>
      <c r="E34" s="142" t="s">
        <v>1693</v>
      </c>
      <c r="F34" s="38"/>
      <c r="G34" s="38"/>
      <c r="H34" s="38"/>
    </row>
    <row r="35" spans="1:8" s="31" customFormat="1" ht="12" customHeight="1">
      <c r="A35" s="63" t="s">
        <v>30</v>
      </c>
      <c r="B35" s="82" t="s">
        <v>471</v>
      </c>
      <c r="C35" s="82" t="s">
        <v>640</v>
      </c>
      <c r="D35" s="44">
        <v>0.4166666666666667</v>
      </c>
      <c r="E35" s="38" t="s">
        <v>1694</v>
      </c>
      <c r="F35" s="41"/>
      <c r="G35" s="38"/>
      <c r="H35" s="38"/>
    </row>
    <row r="36" spans="1:8" s="31" customFormat="1" ht="12" customHeight="1">
      <c r="A36" s="57" t="s">
        <v>15</v>
      </c>
      <c r="B36" s="84" t="s">
        <v>451</v>
      </c>
      <c r="C36" s="92" t="s">
        <v>474</v>
      </c>
      <c r="D36" s="32"/>
      <c r="E36" s="38"/>
      <c r="F36" s="38"/>
      <c r="G36" s="38"/>
      <c r="H36" s="38" t="s">
        <v>211</v>
      </c>
    </row>
    <row r="37" spans="1:8" s="31" customFormat="1" ht="12" customHeight="1">
      <c r="A37" s="59" t="s">
        <v>31</v>
      </c>
      <c r="B37" s="82" t="s">
        <v>443</v>
      </c>
      <c r="C37" s="82" t="s">
        <v>606</v>
      </c>
      <c r="D37" s="37"/>
      <c r="E37" s="38"/>
      <c r="F37" s="38"/>
      <c r="G37" s="38"/>
      <c r="H37" s="55" t="s">
        <v>201</v>
      </c>
    </row>
    <row r="38" spans="1:8" s="31" customFormat="1" ht="12" customHeight="1" thickBot="1">
      <c r="A38" s="61" t="s">
        <v>15</v>
      </c>
      <c r="B38" s="84" t="s">
        <v>448</v>
      </c>
      <c r="C38" s="84" t="s">
        <v>523</v>
      </c>
      <c r="D38" s="39" t="s">
        <v>218</v>
      </c>
      <c r="E38" s="128" t="s">
        <v>1642</v>
      </c>
      <c r="F38" s="38"/>
      <c r="G38" s="38"/>
      <c r="H38" s="38"/>
    </row>
    <row r="39" spans="1:8" s="31" customFormat="1" ht="12" customHeight="1" thickBot="1">
      <c r="A39" s="125" t="s">
        <v>32</v>
      </c>
      <c r="B39" s="126" t="s">
        <v>448</v>
      </c>
      <c r="C39" s="126" t="s">
        <v>641</v>
      </c>
      <c r="D39" s="127">
        <v>0.4166666666666667</v>
      </c>
      <c r="E39" s="42" t="s">
        <v>1643</v>
      </c>
      <c r="F39" s="38"/>
      <c r="G39" s="41"/>
      <c r="H39" s="38"/>
    </row>
    <row r="40" spans="1:8" s="31" customFormat="1" ht="12" customHeight="1" thickBot="1">
      <c r="A40" s="57" t="s">
        <v>15</v>
      </c>
      <c r="B40" s="84" t="s">
        <v>514</v>
      </c>
      <c r="C40" s="84" t="s">
        <v>642</v>
      </c>
      <c r="D40" s="32"/>
      <c r="E40" s="42" t="s">
        <v>217</v>
      </c>
      <c r="F40" s="128" t="str">
        <f>E42</f>
        <v>廖/文</v>
      </c>
      <c r="G40" s="38"/>
      <c r="H40" s="38"/>
    </row>
    <row r="41" spans="1:8" s="31" customFormat="1" ht="12" customHeight="1" thickBot="1">
      <c r="A41" s="125" t="s">
        <v>33</v>
      </c>
      <c r="B41" s="126" t="s">
        <v>586</v>
      </c>
      <c r="C41" s="126" t="s">
        <v>602</v>
      </c>
      <c r="D41" s="129"/>
      <c r="E41" s="140">
        <v>0.6458333333333334</v>
      </c>
      <c r="F41" s="138" t="s">
        <v>1726</v>
      </c>
      <c r="G41" s="38"/>
      <c r="H41" s="38"/>
    </row>
    <row r="42" spans="1:8" s="31" customFormat="1" ht="12" customHeight="1" thickBot="1">
      <c r="A42" s="57" t="s">
        <v>15</v>
      </c>
      <c r="B42" s="84" t="s">
        <v>455</v>
      </c>
      <c r="C42" s="85" t="s">
        <v>643</v>
      </c>
      <c r="D42" s="130" t="s">
        <v>216</v>
      </c>
      <c r="E42" s="142" t="s">
        <v>1704</v>
      </c>
      <c r="F42" s="139"/>
      <c r="G42" s="38"/>
      <c r="H42" s="38"/>
    </row>
    <row r="43" spans="1:8" s="31" customFormat="1" ht="12" customHeight="1">
      <c r="A43" s="63" t="s">
        <v>34</v>
      </c>
      <c r="B43" s="82" t="s">
        <v>455</v>
      </c>
      <c r="C43" s="83" t="s">
        <v>598</v>
      </c>
      <c r="D43" s="44">
        <v>0.4375</v>
      </c>
      <c r="E43" s="38" t="s">
        <v>1705</v>
      </c>
      <c r="F43" s="139"/>
      <c r="G43" s="38"/>
      <c r="H43" s="38"/>
    </row>
    <row r="44" spans="1:8" s="31" customFormat="1" ht="12" customHeight="1" thickBot="1">
      <c r="A44" s="57" t="s">
        <v>15</v>
      </c>
      <c r="B44" s="84" t="s">
        <v>471</v>
      </c>
      <c r="C44" s="84" t="s">
        <v>543</v>
      </c>
      <c r="D44" s="32"/>
      <c r="E44" s="38"/>
      <c r="F44" s="139" t="s">
        <v>215</v>
      </c>
      <c r="G44" s="131" t="str">
        <f>F40</f>
        <v>廖/文</v>
      </c>
      <c r="H44" s="46" t="s">
        <v>205</v>
      </c>
    </row>
    <row r="45" spans="1:8" s="31" customFormat="1" ht="12" customHeight="1" thickBot="1">
      <c r="A45" s="125" t="s">
        <v>35</v>
      </c>
      <c r="B45" s="126" t="s">
        <v>448</v>
      </c>
      <c r="C45" s="126" t="s">
        <v>615</v>
      </c>
      <c r="D45" s="129"/>
      <c r="E45" s="38"/>
      <c r="F45" s="43">
        <v>0.5833333333333334</v>
      </c>
      <c r="G45" s="38" t="s">
        <v>2061</v>
      </c>
      <c r="H45" s="38"/>
    </row>
    <row r="46" spans="1:8" s="31" customFormat="1" ht="12" customHeight="1" thickBot="1">
      <c r="A46" s="57" t="s">
        <v>15</v>
      </c>
      <c r="B46" s="84" t="s">
        <v>471</v>
      </c>
      <c r="C46" s="84" t="s">
        <v>555</v>
      </c>
      <c r="D46" s="130" t="s">
        <v>214</v>
      </c>
      <c r="E46" s="131" t="s">
        <v>1695</v>
      </c>
      <c r="F46" s="42"/>
      <c r="G46" s="38"/>
      <c r="H46" s="38"/>
    </row>
    <row r="47" spans="1:8" s="31" customFormat="1" ht="12" customHeight="1">
      <c r="A47" s="63" t="s">
        <v>36</v>
      </c>
      <c r="B47" s="82" t="s">
        <v>471</v>
      </c>
      <c r="C47" s="82" t="s">
        <v>600</v>
      </c>
      <c r="D47" s="44">
        <v>0.4375</v>
      </c>
      <c r="E47" s="42" t="s">
        <v>1696</v>
      </c>
      <c r="F47" s="42"/>
      <c r="G47" s="38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42" t="s">
        <v>213</v>
      </c>
      <c r="F48" s="124" t="str">
        <f>E50</f>
        <v>林/黃</v>
      </c>
      <c r="G48" s="38"/>
      <c r="H48" s="38"/>
    </row>
    <row r="49" spans="1:9" ht="12" customHeight="1">
      <c r="A49" s="59" t="s">
        <v>37</v>
      </c>
      <c r="B49" s="82"/>
      <c r="C49" s="82" t="s">
        <v>492</v>
      </c>
      <c r="D49" s="37"/>
      <c r="E49" s="140">
        <v>0.6458333333333334</v>
      </c>
      <c r="F49" s="38" t="s">
        <v>1909</v>
      </c>
      <c r="G49" s="38"/>
      <c r="I49" s="31"/>
    </row>
    <row r="50" spans="1:9" ht="12" customHeight="1" thickBot="1">
      <c r="A50" s="61" t="s">
        <v>15</v>
      </c>
      <c r="B50" s="84" t="s">
        <v>432</v>
      </c>
      <c r="C50" s="85" t="s">
        <v>644</v>
      </c>
      <c r="D50" s="39" t="s">
        <v>212</v>
      </c>
      <c r="E50" s="141" t="s">
        <v>1697</v>
      </c>
      <c r="F50" s="38"/>
      <c r="G50" s="38"/>
      <c r="I50" s="31"/>
    </row>
    <row r="51" spans="1:9" ht="12" customHeight="1" thickBot="1">
      <c r="A51" s="125" t="s">
        <v>38</v>
      </c>
      <c r="B51" s="126" t="s">
        <v>568</v>
      </c>
      <c r="C51" s="137" t="s">
        <v>645</v>
      </c>
      <c r="D51" s="127" t="s">
        <v>201</v>
      </c>
      <c r="F51" s="38"/>
      <c r="G51" s="38"/>
      <c r="I51" s="31" t="s">
        <v>210</v>
      </c>
    </row>
    <row r="52" spans="1:9" ht="12" customHeight="1">
      <c r="A52" s="57" t="s">
        <v>15</v>
      </c>
      <c r="B52" s="84" t="s">
        <v>448</v>
      </c>
      <c r="C52" s="84" t="s">
        <v>646</v>
      </c>
      <c r="D52" s="32"/>
      <c r="F52" s="38"/>
      <c r="G52" s="38" t="s">
        <v>211</v>
      </c>
      <c r="I52" s="31"/>
    </row>
    <row r="53" spans="1:9" ht="12" customHeight="1" thickBot="1">
      <c r="A53" s="125" t="s">
        <v>39</v>
      </c>
      <c r="B53" s="126" t="s">
        <v>448</v>
      </c>
      <c r="C53" s="126" t="s">
        <v>647</v>
      </c>
      <c r="D53" s="129"/>
      <c r="F53" s="38"/>
      <c r="G53" s="55" t="s">
        <v>201</v>
      </c>
      <c r="I53" s="31"/>
    </row>
    <row r="54" spans="1:9" ht="12" customHeight="1" thickBot="1">
      <c r="A54" s="57" t="s">
        <v>15</v>
      </c>
      <c r="B54" s="84" t="s">
        <v>471</v>
      </c>
      <c r="C54" s="84" t="s">
        <v>648</v>
      </c>
      <c r="D54" s="130" t="s">
        <v>209</v>
      </c>
      <c r="E54" s="131" t="s">
        <v>1698</v>
      </c>
      <c r="F54" s="38"/>
      <c r="G54" s="38"/>
      <c r="I54" s="31"/>
    </row>
    <row r="55" spans="1:9" ht="12" customHeight="1">
      <c r="A55" s="63" t="s">
        <v>40</v>
      </c>
      <c r="B55" s="82" t="s">
        <v>471</v>
      </c>
      <c r="C55" s="82" t="s">
        <v>649</v>
      </c>
      <c r="D55" s="44">
        <v>0.4375</v>
      </c>
      <c r="E55" s="42" t="s">
        <v>1699</v>
      </c>
      <c r="F55" s="38"/>
      <c r="G55" s="38"/>
      <c r="I55" s="31"/>
    </row>
    <row r="56" spans="1:9" ht="12" customHeight="1" thickBot="1">
      <c r="A56" s="57" t="s">
        <v>15</v>
      </c>
      <c r="B56" s="84"/>
      <c r="C56" s="84"/>
      <c r="D56" s="32"/>
      <c r="E56" s="42" t="s">
        <v>208</v>
      </c>
      <c r="F56" s="128" t="str">
        <f>E58</f>
        <v>田/林</v>
      </c>
      <c r="G56" s="38"/>
      <c r="I56" s="31"/>
    </row>
    <row r="57" spans="1:9" ht="12" customHeight="1">
      <c r="A57" s="59" t="s">
        <v>41</v>
      </c>
      <c r="B57" s="82"/>
      <c r="C57" s="82" t="s">
        <v>502</v>
      </c>
      <c r="D57" s="37"/>
      <c r="E57" s="140">
        <v>0.6458333333333334</v>
      </c>
      <c r="F57" s="42" t="s">
        <v>1916</v>
      </c>
      <c r="G57" s="38"/>
      <c r="I57" s="31"/>
    </row>
    <row r="58" spans="1:9" ht="12" customHeight="1" thickBot="1">
      <c r="A58" s="61" t="s">
        <v>15</v>
      </c>
      <c r="B58" s="84" t="s">
        <v>445</v>
      </c>
      <c r="C58" s="84" t="s">
        <v>650</v>
      </c>
      <c r="D58" s="39" t="s">
        <v>207</v>
      </c>
      <c r="E58" s="141" t="s">
        <v>1700</v>
      </c>
      <c r="F58" s="42"/>
      <c r="G58" s="38"/>
      <c r="I58" s="31"/>
    </row>
    <row r="59" spans="1:9" ht="12" customHeight="1" thickBot="1">
      <c r="A59" s="125" t="s">
        <v>42</v>
      </c>
      <c r="B59" s="126" t="s">
        <v>445</v>
      </c>
      <c r="C59" s="126" t="s">
        <v>613</v>
      </c>
      <c r="D59" s="127" t="s">
        <v>201</v>
      </c>
      <c r="F59" s="42"/>
      <c r="G59" s="38"/>
      <c r="I59" s="31"/>
    </row>
    <row r="60" spans="1:9" ht="12" customHeight="1" thickBot="1">
      <c r="A60" s="57" t="s">
        <v>15</v>
      </c>
      <c r="B60" s="84" t="s">
        <v>471</v>
      </c>
      <c r="C60" s="84" t="s">
        <v>563</v>
      </c>
      <c r="D60" s="32"/>
      <c r="F60" s="42" t="s">
        <v>206</v>
      </c>
      <c r="G60" s="128" t="str">
        <f>F64</f>
        <v>游/董</v>
      </c>
      <c r="H60" s="46" t="s">
        <v>205</v>
      </c>
      <c r="I60" s="31"/>
    </row>
    <row r="61" spans="1:9" ht="12" customHeight="1" thickBot="1">
      <c r="A61" s="125" t="s">
        <v>43</v>
      </c>
      <c r="B61" s="126" t="s">
        <v>471</v>
      </c>
      <c r="C61" s="126" t="s">
        <v>612</v>
      </c>
      <c r="D61" s="129"/>
      <c r="F61" s="140">
        <v>0.5833333333333334</v>
      </c>
      <c r="G61" s="38" t="s">
        <v>2060</v>
      </c>
      <c r="I61" s="31"/>
    </row>
    <row r="62" spans="1:9" ht="12" customHeight="1" thickBot="1">
      <c r="A62" s="57" t="s">
        <v>15</v>
      </c>
      <c r="B62" s="84" t="s">
        <v>443</v>
      </c>
      <c r="C62" s="84" t="s">
        <v>444</v>
      </c>
      <c r="D62" s="130" t="s">
        <v>204</v>
      </c>
      <c r="E62" s="131" t="s">
        <v>1701</v>
      </c>
      <c r="F62" s="139"/>
      <c r="G62" s="38"/>
      <c r="I62" s="31"/>
    </row>
    <row r="63" spans="1:9" ht="12" customHeight="1">
      <c r="A63" s="63" t="s">
        <v>44</v>
      </c>
      <c r="B63" s="82" t="s">
        <v>443</v>
      </c>
      <c r="C63" s="82" t="s">
        <v>582</v>
      </c>
      <c r="D63" s="44">
        <v>0.4375</v>
      </c>
      <c r="E63" s="42" t="s">
        <v>1702</v>
      </c>
      <c r="F63" s="139"/>
      <c r="G63" s="38"/>
      <c r="I63" s="31"/>
    </row>
    <row r="64" spans="1:9" ht="12" customHeight="1" thickBot="1">
      <c r="A64" s="57" t="s">
        <v>15</v>
      </c>
      <c r="B64" s="84"/>
      <c r="C64" s="84"/>
      <c r="D64" s="32"/>
      <c r="E64" s="42" t="s">
        <v>203</v>
      </c>
      <c r="F64" s="141" t="str">
        <f>E66</f>
        <v>游/董</v>
      </c>
      <c r="G64" s="38"/>
      <c r="I64" s="31"/>
    </row>
    <row r="65" spans="1:7" ht="12" customHeight="1">
      <c r="A65" s="59" t="s">
        <v>45</v>
      </c>
      <c r="B65" s="82"/>
      <c r="C65" s="82" t="s">
        <v>509</v>
      </c>
      <c r="D65" s="37"/>
      <c r="E65" s="140">
        <v>0.6458333333333334</v>
      </c>
      <c r="F65" s="38" t="s">
        <v>1888</v>
      </c>
      <c r="G65" s="38"/>
    </row>
    <row r="66" spans="1:7" ht="12" customHeight="1" thickBot="1">
      <c r="A66" s="61" t="s">
        <v>15</v>
      </c>
      <c r="B66" s="84" t="s">
        <v>432</v>
      </c>
      <c r="C66" s="85" t="s">
        <v>510</v>
      </c>
      <c r="D66" s="39" t="s">
        <v>202</v>
      </c>
      <c r="E66" s="141" t="s">
        <v>1706</v>
      </c>
      <c r="F66" s="38"/>
      <c r="G66" s="38"/>
    </row>
    <row r="67" spans="1:7" ht="12" customHeight="1" thickBot="1">
      <c r="A67" s="125" t="s">
        <v>46</v>
      </c>
      <c r="B67" s="126" t="s">
        <v>572</v>
      </c>
      <c r="C67" s="137" t="s">
        <v>651</v>
      </c>
      <c r="D67" s="127" t="s">
        <v>201</v>
      </c>
      <c r="F67" s="38"/>
      <c r="G67" s="38"/>
    </row>
    <row r="68" spans="6:7" ht="12" customHeight="1">
      <c r="F68" s="38"/>
      <c r="G68" s="38"/>
    </row>
    <row r="69" spans="6:7" ht="12" customHeight="1">
      <c r="F69" s="38"/>
      <c r="G69" s="38"/>
    </row>
    <row r="70" spans="4:8" ht="12" customHeight="1">
      <c r="D70" s="32"/>
      <c r="E70" s="33"/>
      <c r="F70" s="30"/>
      <c r="G70" s="30"/>
      <c r="H70" s="46"/>
    </row>
    <row r="71" spans="2:8" ht="12" customHeight="1">
      <c r="B71" s="28" t="s">
        <v>1703</v>
      </c>
      <c r="D71" s="30" t="s">
        <v>1</v>
      </c>
      <c r="E71" s="30" t="s">
        <v>1</v>
      </c>
      <c r="F71" s="30" t="s">
        <v>200</v>
      </c>
      <c r="G71" s="30" t="s">
        <v>200</v>
      </c>
      <c r="H71" s="46" t="s">
        <v>200</v>
      </c>
    </row>
    <row r="72" spans="1:9" s="36" customFormat="1" ht="12" customHeight="1">
      <c r="A72" s="57" t="s">
        <v>15</v>
      </c>
      <c r="B72" s="34"/>
      <c r="C72" s="64"/>
      <c r="D72" s="35" t="s">
        <v>1630</v>
      </c>
      <c r="E72" s="35" t="s">
        <v>82</v>
      </c>
      <c r="F72" s="35"/>
      <c r="G72" s="35"/>
      <c r="H72" s="66"/>
      <c r="I72" s="28"/>
    </row>
    <row r="73" spans="1:9" s="36" customFormat="1" ht="12" customHeight="1">
      <c r="A73" s="57"/>
      <c r="B73" s="34"/>
      <c r="C73" s="64"/>
      <c r="D73" s="35"/>
      <c r="E73" s="35"/>
      <c r="F73" s="35"/>
      <c r="G73" s="35"/>
      <c r="H73" s="66"/>
      <c r="I73" s="28"/>
    </row>
    <row r="74" spans="1:9" s="36" customFormat="1" ht="12" customHeight="1">
      <c r="A74" s="57"/>
      <c r="B74" s="84" t="s">
        <v>471</v>
      </c>
      <c r="C74" s="84" t="s">
        <v>504</v>
      </c>
      <c r="D74" s="35"/>
      <c r="E74" s="35"/>
      <c r="F74" s="35"/>
      <c r="G74" s="35"/>
      <c r="H74" s="66"/>
      <c r="I74" s="28"/>
    </row>
    <row r="75" spans="1:7" ht="12" customHeight="1">
      <c r="A75" s="59" t="s">
        <v>236</v>
      </c>
      <c r="B75" s="82" t="s">
        <v>471</v>
      </c>
      <c r="C75" s="82" t="s">
        <v>630</v>
      </c>
      <c r="D75" s="37"/>
      <c r="F75" s="38"/>
      <c r="G75" s="38"/>
    </row>
    <row r="76" spans="1:7" ht="12" customHeight="1" thickBot="1">
      <c r="A76" s="57"/>
      <c r="B76" s="84" t="s">
        <v>2288</v>
      </c>
      <c r="C76" s="84" t="s">
        <v>2299</v>
      </c>
      <c r="D76" s="39" t="s">
        <v>237</v>
      </c>
      <c r="E76" s="128" t="s">
        <v>2179</v>
      </c>
      <c r="F76" s="38"/>
      <c r="G76" s="38"/>
    </row>
    <row r="77" spans="1:7" ht="12" customHeight="1" thickBot="1">
      <c r="A77" s="59" t="s">
        <v>238</v>
      </c>
      <c r="B77" s="126" t="s">
        <v>2290</v>
      </c>
      <c r="C77" s="126" t="s">
        <v>2300</v>
      </c>
      <c r="D77" s="127">
        <v>0.5</v>
      </c>
      <c r="E77" s="42" t="s">
        <v>2180</v>
      </c>
      <c r="F77" s="38"/>
      <c r="G77" s="41"/>
    </row>
    <row r="78" spans="1:7" ht="12" customHeight="1" thickBot="1">
      <c r="A78" s="57"/>
      <c r="B78" s="84" t="s">
        <v>514</v>
      </c>
      <c r="C78" s="84" t="s">
        <v>642</v>
      </c>
      <c r="D78" s="32"/>
      <c r="E78" s="42" t="s">
        <v>239</v>
      </c>
      <c r="F78" s="128" t="str">
        <f>E80</f>
        <v>游/董</v>
      </c>
      <c r="G78" s="46" t="s">
        <v>240</v>
      </c>
    </row>
    <row r="79" spans="1:7" ht="12" customHeight="1">
      <c r="A79" s="59" t="s">
        <v>242</v>
      </c>
      <c r="B79" s="82" t="s">
        <v>586</v>
      </c>
      <c r="C79" s="82" t="s">
        <v>602</v>
      </c>
      <c r="D79" s="37"/>
      <c r="E79" s="140">
        <v>0.4583333333333333</v>
      </c>
      <c r="F79" s="38" t="s">
        <v>2295</v>
      </c>
      <c r="G79" s="38"/>
    </row>
    <row r="80" spans="1:7" ht="12" customHeight="1" thickBot="1">
      <c r="A80" s="57"/>
      <c r="B80" s="84" t="s">
        <v>2288</v>
      </c>
      <c r="C80" s="85" t="s">
        <v>2297</v>
      </c>
      <c r="D80" s="39" t="s">
        <v>243</v>
      </c>
      <c r="E80" s="141" t="s">
        <v>2176</v>
      </c>
      <c r="F80" s="38"/>
      <c r="G80" s="38"/>
    </row>
    <row r="81" spans="1:7" ht="12" customHeight="1" thickBot="1">
      <c r="A81" s="59" t="s">
        <v>244</v>
      </c>
      <c r="B81" s="126" t="s">
        <v>2296</v>
      </c>
      <c r="C81" s="137" t="s">
        <v>2298</v>
      </c>
      <c r="D81" s="127">
        <v>0.5</v>
      </c>
      <c r="E81" s="38" t="s">
        <v>2177</v>
      </c>
      <c r="F81" s="38"/>
      <c r="G81" s="41"/>
    </row>
    <row r="82" spans="1:7" ht="12" customHeight="1">
      <c r="A82" s="59"/>
      <c r="B82" s="62"/>
      <c r="C82" s="62"/>
      <c r="D82" s="56"/>
      <c r="F82" s="38"/>
      <c r="G82" s="41"/>
    </row>
    <row r="83" spans="1:7" ht="12" customHeight="1">
      <c r="A83" s="57"/>
      <c r="B83" s="84" t="s">
        <v>2284</v>
      </c>
      <c r="C83" s="84" t="s">
        <v>2305</v>
      </c>
      <c r="D83" s="62"/>
      <c r="E83" s="32"/>
      <c r="F83" s="38"/>
      <c r="G83" s="38"/>
    </row>
    <row r="84" spans="1:7" ht="12" customHeight="1" thickBot="1">
      <c r="A84" s="59" t="s">
        <v>246</v>
      </c>
      <c r="B84" s="126" t="s">
        <v>471</v>
      </c>
      <c r="C84" s="126" t="s">
        <v>2306</v>
      </c>
      <c r="D84" s="153"/>
      <c r="E84" s="129"/>
      <c r="F84" s="38"/>
      <c r="G84" s="38"/>
    </row>
    <row r="85" spans="1:7" ht="12" customHeight="1" thickBot="1">
      <c r="A85" s="57"/>
      <c r="B85" s="84" t="s">
        <v>2283</v>
      </c>
      <c r="C85" s="84" t="s">
        <v>2308</v>
      </c>
      <c r="D85" s="62"/>
      <c r="E85" s="130" t="s">
        <v>247</v>
      </c>
      <c r="F85" s="131" t="s">
        <v>2303</v>
      </c>
      <c r="G85" s="46" t="s">
        <v>248</v>
      </c>
    </row>
    <row r="86" spans="1:7" ht="12" customHeight="1">
      <c r="A86" s="59" t="s">
        <v>250</v>
      </c>
      <c r="B86" s="82" t="s">
        <v>2307</v>
      </c>
      <c r="C86" s="82" t="s">
        <v>2309</v>
      </c>
      <c r="D86" s="60"/>
      <c r="E86" s="44">
        <v>0.4583333333333333</v>
      </c>
      <c r="F86" s="38" t="s">
        <v>2304</v>
      </c>
      <c r="G86" s="38"/>
    </row>
    <row r="87" spans="1:7" ht="12" customHeight="1">
      <c r="A87" s="57"/>
      <c r="B87" s="62"/>
      <c r="C87" s="62"/>
      <c r="D87" s="62"/>
      <c r="E87" s="32"/>
      <c r="F87" s="38"/>
      <c r="G87" s="38"/>
    </row>
    <row r="88" spans="1:7" ht="12" customHeight="1">
      <c r="A88" s="59"/>
      <c r="B88" s="62"/>
      <c r="C88" s="62"/>
      <c r="D88" s="56"/>
      <c r="F88" s="38"/>
      <c r="G88" s="41"/>
    </row>
    <row r="89" spans="1:8" ht="12" customHeight="1">
      <c r="A89" s="57"/>
      <c r="B89" s="84" t="s">
        <v>514</v>
      </c>
      <c r="C89" s="85" t="s">
        <v>632</v>
      </c>
      <c r="D89" s="32"/>
      <c r="F89" s="38"/>
      <c r="G89" s="38"/>
      <c r="H89" s="29"/>
    </row>
    <row r="90" spans="1:7" ht="12" customHeight="1">
      <c r="A90" s="59" t="s">
        <v>251</v>
      </c>
      <c r="B90" s="82" t="s">
        <v>471</v>
      </c>
      <c r="C90" s="83" t="s">
        <v>601</v>
      </c>
      <c r="D90" s="37"/>
      <c r="F90" s="55"/>
      <c r="G90" s="38"/>
    </row>
    <row r="91" spans="1:7" ht="12" customHeight="1" thickBot="1">
      <c r="A91" s="57"/>
      <c r="B91" s="84" t="s">
        <v>2292</v>
      </c>
      <c r="C91" s="84" t="s">
        <v>2293</v>
      </c>
      <c r="D91" s="39" t="s">
        <v>252</v>
      </c>
      <c r="E91" s="128" t="s">
        <v>2173</v>
      </c>
      <c r="F91" s="38"/>
      <c r="G91" s="38"/>
    </row>
    <row r="92" spans="1:7" ht="12" customHeight="1" thickBot="1">
      <c r="A92" s="59" t="s">
        <v>254</v>
      </c>
      <c r="B92" s="126" t="s">
        <v>2284</v>
      </c>
      <c r="C92" s="126" t="s">
        <v>2294</v>
      </c>
      <c r="D92" s="127">
        <v>0.5</v>
      </c>
      <c r="E92" s="42" t="s">
        <v>2174</v>
      </c>
      <c r="F92" s="38"/>
      <c r="G92" s="38"/>
    </row>
    <row r="93" spans="1:7" ht="12" customHeight="1" thickBot="1">
      <c r="A93" s="57"/>
      <c r="B93" s="84" t="s">
        <v>2288</v>
      </c>
      <c r="C93" s="85" t="s">
        <v>2289</v>
      </c>
      <c r="D93" s="32"/>
      <c r="E93" s="42" t="s">
        <v>255</v>
      </c>
      <c r="F93" s="128" t="str">
        <f>E95</f>
        <v>林/黃</v>
      </c>
      <c r="G93" s="46" t="s">
        <v>256</v>
      </c>
    </row>
    <row r="94" spans="1:7" ht="12" customHeight="1" thickBot="1">
      <c r="A94" s="59" t="s">
        <v>258</v>
      </c>
      <c r="B94" s="126" t="s">
        <v>2290</v>
      </c>
      <c r="C94" s="137" t="s">
        <v>2291</v>
      </c>
      <c r="D94" s="129"/>
      <c r="E94" s="140">
        <v>0.4583333333333333</v>
      </c>
      <c r="F94" s="38" t="s">
        <v>2287</v>
      </c>
      <c r="G94" s="41"/>
    </row>
    <row r="95" spans="1:7" ht="12" customHeight="1" thickBot="1">
      <c r="A95" s="57"/>
      <c r="B95" s="84" t="s">
        <v>445</v>
      </c>
      <c r="C95" s="84" t="s">
        <v>650</v>
      </c>
      <c r="D95" s="130" t="s">
        <v>260</v>
      </c>
      <c r="E95" s="142" t="s">
        <v>2166</v>
      </c>
      <c r="F95" s="38"/>
      <c r="G95" s="38"/>
    </row>
    <row r="96" spans="1:7" ht="12" customHeight="1">
      <c r="A96" s="59" t="s">
        <v>262</v>
      </c>
      <c r="B96" s="82" t="s">
        <v>445</v>
      </c>
      <c r="C96" s="82" t="s">
        <v>613</v>
      </c>
      <c r="D96" s="44">
        <v>0.5</v>
      </c>
      <c r="E96" s="38" t="s">
        <v>2167</v>
      </c>
      <c r="F96" s="41"/>
      <c r="G96" s="38"/>
    </row>
    <row r="97" spans="1:7" ht="12" customHeight="1">
      <c r="A97" s="57"/>
      <c r="B97" s="62"/>
      <c r="C97" s="62"/>
      <c r="D97" s="32"/>
      <c r="F97" s="38"/>
      <c r="G97" s="38"/>
    </row>
    <row r="99" spans="2:3" ht="12" customHeight="1">
      <c r="B99" s="84" t="s">
        <v>2283</v>
      </c>
      <c r="C99" s="85" t="s">
        <v>2285</v>
      </c>
    </row>
    <row r="100" spans="1:7" ht="12" customHeight="1">
      <c r="A100" s="59" t="s">
        <v>264</v>
      </c>
      <c r="B100" s="82" t="s">
        <v>2284</v>
      </c>
      <c r="C100" s="83" t="s">
        <v>2286</v>
      </c>
      <c r="D100" s="60"/>
      <c r="E100" s="37"/>
      <c r="F100" s="55"/>
      <c r="G100" s="41"/>
    </row>
    <row r="101" spans="1:7" ht="12" customHeight="1" thickBot="1">
      <c r="A101" s="57"/>
      <c r="B101" s="84" t="s">
        <v>2280</v>
      </c>
      <c r="C101" s="84" t="s">
        <v>2281</v>
      </c>
      <c r="D101" s="62"/>
      <c r="E101" s="39" t="s">
        <v>265</v>
      </c>
      <c r="F101" s="128" t="s">
        <v>2278</v>
      </c>
      <c r="G101" s="46" t="s">
        <v>266</v>
      </c>
    </row>
    <row r="102" spans="1:7" ht="12" customHeight="1" thickBot="1">
      <c r="A102" s="59" t="s">
        <v>268</v>
      </c>
      <c r="B102" s="126" t="s">
        <v>2280</v>
      </c>
      <c r="C102" s="126" t="s">
        <v>2282</v>
      </c>
      <c r="D102" s="153"/>
      <c r="E102" s="127">
        <v>0.4583333333333333</v>
      </c>
      <c r="F102" s="38" t="s">
        <v>2279</v>
      </c>
      <c r="G102" s="38"/>
    </row>
    <row r="103" spans="1:7" ht="12" customHeight="1">
      <c r="A103" s="59"/>
      <c r="B103" s="62"/>
      <c r="C103" s="62"/>
      <c r="D103" s="62"/>
      <c r="E103" s="47"/>
      <c r="F103" s="38"/>
      <c r="G103" s="38"/>
    </row>
    <row r="104" spans="1:7" ht="12" customHeight="1">
      <c r="A104" s="59"/>
      <c r="B104" s="62"/>
      <c r="C104" s="62"/>
      <c r="D104" s="62"/>
      <c r="E104" s="47"/>
      <c r="F104" s="38"/>
      <c r="G104" s="38"/>
    </row>
    <row r="110" spans="1:9" ht="12" customHeight="1">
      <c r="A110" s="59"/>
      <c r="B110" s="62"/>
      <c r="C110" s="62"/>
      <c r="D110" s="47" t="s">
        <v>199</v>
      </c>
      <c r="E110" s="55"/>
      <c r="F110" s="38"/>
      <c r="G110" s="41"/>
      <c r="I110" s="31"/>
    </row>
    <row r="111" spans="1:9" ht="12" customHeight="1">
      <c r="A111" s="57"/>
      <c r="B111" s="62"/>
      <c r="C111" s="62"/>
      <c r="F111" s="38"/>
      <c r="G111" s="38"/>
      <c r="I111" s="31"/>
    </row>
    <row r="112" spans="1:9" ht="12" customHeight="1">
      <c r="A112" s="59"/>
      <c r="B112" s="62"/>
      <c r="C112" s="62"/>
      <c r="F112" s="41"/>
      <c r="G112" s="38"/>
      <c r="I112" s="31"/>
    </row>
    <row r="113" spans="1:9" ht="12" customHeight="1">
      <c r="A113" s="57"/>
      <c r="B113" s="62"/>
      <c r="C113" s="62"/>
      <c r="F113" s="38"/>
      <c r="G113" s="38"/>
      <c r="I113" s="31"/>
    </row>
    <row r="114" spans="1:9" ht="12" customHeight="1">
      <c r="A114" s="59"/>
      <c r="B114" s="62"/>
      <c r="C114" s="62"/>
      <c r="F114" s="38"/>
      <c r="G114" s="38"/>
      <c r="H114" s="55"/>
      <c r="I114" s="31"/>
    </row>
    <row r="115" spans="1:9" ht="12" customHeight="1">
      <c r="A115" s="57"/>
      <c r="B115" s="62"/>
      <c r="C115" s="62"/>
      <c r="F115" s="38"/>
      <c r="G115" s="38"/>
      <c r="H115" s="31"/>
      <c r="I115" s="31"/>
    </row>
    <row r="116" spans="1:9" ht="12" customHeight="1">
      <c r="A116" s="59"/>
      <c r="B116" s="62"/>
      <c r="C116" s="62"/>
      <c r="F116" s="38"/>
      <c r="G116" s="41"/>
      <c r="H116" s="31"/>
      <c r="I116" s="31"/>
    </row>
    <row r="117" spans="1:9" ht="12" customHeight="1">
      <c r="A117" s="57"/>
      <c r="B117" s="62"/>
      <c r="C117" s="62"/>
      <c r="F117" s="38"/>
      <c r="G117" s="38"/>
      <c r="H117" s="31"/>
      <c r="I117" s="31"/>
    </row>
    <row r="118" spans="1:9" ht="12" customHeight="1">
      <c r="A118" s="59"/>
      <c r="B118" s="62"/>
      <c r="C118" s="62"/>
      <c r="E118" s="55"/>
      <c r="F118" s="41"/>
      <c r="G118" s="38"/>
      <c r="H118" s="31"/>
      <c r="I118" s="31"/>
    </row>
    <row r="119" spans="1:9" ht="12" customHeight="1">
      <c r="A119" s="57"/>
      <c r="B119" s="62"/>
      <c r="C119" s="62"/>
      <c r="F119" s="38"/>
      <c r="G119" s="38"/>
      <c r="H119" s="31"/>
      <c r="I119" s="31"/>
    </row>
    <row r="120" spans="1:9" ht="12" customHeight="1">
      <c r="A120" s="59"/>
      <c r="B120" s="62"/>
      <c r="C120" s="62"/>
      <c r="F120" s="38"/>
      <c r="G120" s="38"/>
      <c r="H120" s="31"/>
      <c r="I120" s="31"/>
    </row>
    <row r="121" spans="1:9" ht="12" customHeight="1">
      <c r="A121" s="57"/>
      <c r="B121" s="62"/>
      <c r="C121" s="62"/>
      <c r="F121" s="38"/>
      <c r="G121" s="38"/>
      <c r="H121" s="31"/>
      <c r="I121" s="31"/>
    </row>
    <row r="122" spans="1:9" ht="12" customHeight="1">
      <c r="A122" s="59"/>
      <c r="B122" s="62"/>
      <c r="C122" s="62"/>
      <c r="F122" s="55"/>
      <c r="G122" s="41"/>
      <c r="H122" s="31"/>
      <c r="I122" s="31"/>
    </row>
    <row r="123" spans="1:9" ht="12" customHeight="1">
      <c r="A123" s="57"/>
      <c r="B123" s="62"/>
      <c r="C123" s="62"/>
      <c r="F123" s="38"/>
      <c r="G123" s="38"/>
      <c r="H123" s="31"/>
      <c r="I123" s="31"/>
    </row>
    <row r="124" spans="1:9" ht="12" customHeight="1">
      <c r="A124" s="59"/>
      <c r="B124" s="62"/>
      <c r="C124" s="62"/>
      <c r="F124" s="38"/>
      <c r="G124" s="38"/>
      <c r="H124" s="31"/>
      <c r="I124" s="31"/>
    </row>
    <row r="125" spans="1:9" ht="12" customHeight="1">
      <c r="A125" s="57"/>
      <c r="B125" s="62"/>
      <c r="C125" s="62"/>
      <c r="F125" s="38"/>
      <c r="G125" s="38"/>
      <c r="H125" s="31"/>
      <c r="I125" s="31"/>
    </row>
    <row r="126" spans="1:9" ht="12" customHeight="1">
      <c r="A126" s="59"/>
      <c r="B126" s="62"/>
      <c r="C126" s="62"/>
      <c r="E126" s="55"/>
      <c r="F126" s="38"/>
      <c r="G126" s="38"/>
      <c r="H126" s="31"/>
      <c r="I126" s="31"/>
    </row>
    <row r="127" spans="1:9" ht="12" customHeight="1">
      <c r="A127" s="57"/>
      <c r="B127" s="62"/>
      <c r="C127" s="62"/>
      <c r="F127" s="38"/>
      <c r="G127" s="38"/>
      <c r="H127" s="31"/>
      <c r="I127" s="31"/>
    </row>
    <row r="128" spans="1:9" ht="12" customHeight="1">
      <c r="A128" s="59"/>
      <c r="B128" s="62"/>
      <c r="C128" s="62"/>
      <c r="F128" s="38"/>
      <c r="G128" s="38"/>
      <c r="H128" s="31"/>
      <c r="I128" s="31"/>
    </row>
    <row r="129" spans="1:9" ht="12" customHeight="1">
      <c r="A129" s="57"/>
      <c r="B129" s="62"/>
      <c r="C129" s="62"/>
      <c r="F129" s="38"/>
      <c r="G129" s="38"/>
      <c r="H129" s="31"/>
      <c r="I129" s="31"/>
    </row>
    <row r="130" spans="1:9" ht="12" customHeight="1">
      <c r="A130" s="59"/>
      <c r="B130" s="62"/>
      <c r="C130" s="62"/>
      <c r="F130" s="38"/>
      <c r="G130" s="55"/>
      <c r="H130" s="31"/>
      <c r="I130" s="31"/>
    </row>
    <row r="131" spans="1:9" ht="12" customHeight="1">
      <c r="A131" s="57"/>
      <c r="B131" s="62"/>
      <c r="C131" s="62"/>
      <c r="F131" s="38"/>
      <c r="G131" s="38"/>
      <c r="I131" s="31"/>
    </row>
    <row r="132" spans="1:9" ht="12" customHeight="1">
      <c r="A132" s="59"/>
      <c r="B132" s="62"/>
      <c r="C132" s="62"/>
      <c r="F132" s="38"/>
      <c r="G132" s="38"/>
      <c r="I132" s="31"/>
    </row>
    <row r="133" spans="1:9" ht="12" customHeight="1">
      <c r="A133" s="57"/>
      <c r="B133" s="62"/>
      <c r="C133" s="62"/>
      <c r="F133" s="38"/>
      <c r="G133" s="38"/>
      <c r="I133" s="31"/>
    </row>
    <row r="134" spans="1:9" ht="12" customHeight="1">
      <c r="A134" s="59"/>
      <c r="B134" s="62"/>
      <c r="C134" s="62"/>
      <c r="E134" s="55"/>
      <c r="F134" s="38"/>
      <c r="G134" s="38"/>
      <c r="I134" s="31"/>
    </row>
    <row r="135" spans="1:9" ht="12" customHeight="1">
      <c r="A135" s="57"/>
      <c r="B135" s="62"/>
      <c r="C135" s="62"/>
      <c r="F135" s="38"/>
      <c r="G135" s="38"/>
      <c r="I135" s="31"/>
    </row>
    <row r="136" spans="1:9" ht="12" customHeight="1">
      <c r="A136" s="59"/>
      <c r="B136" s="62"/>
      <c r="C136" s="62"/>
      <c r="D136" s="56"/>
      <c r="F136" s="38"/>
      <c r="G136" s="38"/>
      <c r="I136" s="31"/>
    </row>
    <row r="137" spans="1:9" ht="12" customHeight="1">
      <c r="A137" s="57"/>
      <c r="B137" s="62"/>
      <c r="C137" s="62"/>
      <c r="F137" s="38"/>
      <c r="G137" s="38"/>
      <c r="I137" s="31"/>
    </row>
    <row r="138" spans="1:9" ht="12" customHeight="1">
      <c r="A138" s="59"/>
      <c r="B138" s="62"/>
      <c r="C138" s="62"/>
      <c r="F138" s="55"/>
      <c r="G138" s="38"/>
      <c r="I138" s="31"/>
    </row>
    <row r="139" spans="1:9" ht="12" customHeight="1">
      <c r="A139" s="57"/>
      <c r="B139" s="62"/>
      <c r="C139" s="62"/>
      <c r="F139" s="38"/>
      <c r="G139" s="38"/>
      <c r="I139" s="31"/>
    </row>
    <row r="140" spans="1:9" ht="12" customHeight="1">
      <c r="A140" s="59"/>
      <c r="B140" s="62"/>
      <c r="C140" s="62"/>
      <c r="D140" s="56"/>
      <c r="F140" s="38"/>
      <c r="G140" s="38"/>
      <c r="I140" s="31"/>
    </row>
    <row r="141" spans="1:9" ht="12" customHeight="1">
      <c r="A141" s="57"/>
      <c r="B141" s="62"/>
      <c r="C141" s="62"/>
      <c r="F141" s="38"/>
      <c r="G141" s="38"/>
      <c r="I141" s="31"/>
    </row>
    <row r="142" spans="1:9" ht="12" customHeight="1">
      <c r="A142" s="59"/>
      <c r="B142" s="62"/>
      <c r="C142" s="62"/>
      <c r="E142" s="55"/>
      <c r="F142" s="38"/>
      <c r="G142" s="38"/>
      <c r="I142" s="31"/>
    </row>
    <row r="143" spans="1:9" ht="12" customHeight="1">
      <c r="A143" s="57"/>
      <c r="B143" s="62"/>
      <c r="C143" s="62"/>
      <c r="F143" s="38"/>
      <c r="G143" s="38"/>
      <c r="I143" s="31"/>
    </row>
    <row r="144" spans="1:9" ht="12" customHeight="1">
      <c r="A144" s="59"/>
      <c r="B144" s="62"/>
      <c r="C144" s="62"/>
      <c r="D144" s="56"/>
      <c r="F144" s="38"/>
      <c r="G144" s="38"/>
      <c r="I144" s="31"/>
    </row>
    <row r="145" spans="6:9" ht="12" customHeight="1">
      <c r="F145" s="38"/>
      <c r="G145" s="38"/>
      <c r="I145" s="31"/>
    </row>
    <row r="146" spans="4:9" ht="12" customHeight="1">
      <c r="D146" s="32"/>
      <c r="E146" s="33"/>
      <c r="F146" s="30"/>
      <c r="G146" s="30"/>
      <c r="H146" s="46"/>
      <c r="I146" s="31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6" max="255" man="1"/>
    <brk id="20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3"/>
  <sheetViews>
    <sheetView showGridLines="0" view="pageBreakPreview" zoomScaleSheetLayoutView="100" zoomScalePageLayoutView="0" workbookViewId="0" topLeftCell="A145">
      <selection activeCell="F160" sqref="F160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350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351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349</v>
      </c>
    </row>
    <row r="4" spans="1:9" s="36" customFormat="1" ht="12" customHeight="1">
      <c r="A4" s="57" t="s">
        <v>15</v>
      </c>
      <c r="B4" s="34"/>
      <c r="C4" s="58"/>
      <c r="D4" s="35" t="s">
        <v>1629</v>
      </c>
      <c r="E4" s="35" t="s">
        <v>80</v>
      </c>
      <c r="F4" s="35" t="s">
        <v>81</v>
      </c>
      <c r="G4" s="35" t="s">
        <v>82</v>
      </c>
      <c r="H4" s="35"/>
      <c r="I4" s="28"/>
    </row>
    <row r="5" spans="1:8" ht="12" customHeight="1" thickBot="1">
      <c r="A5" s="125" t="s">
        <v>14</v>
      </c>
      <c r="B5" s="126" t="s">
        <v>471</v>
      </c>
      <c r="C5" s="137" t="s">
        <v>652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232</v>
      </c>
      <c r="E6" s="131" t="str">
        <f>C5</f>
        <v>廖柏翔[1]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/>
      <c r="C8" s="84"/>
      <c r="D8" s="32"/>
      <c r="E8" s="139" t="s">
        <v>348</v>
      </c>
      <c r="F8" s="131" t="str">
        <f>E6</f>
        <v>廖柏翔[1]</v>
      </c>
      <c r="G8" s="38"/>
      <c r="H8" s="38"/>
    </row>
    <row r="9" spans="1:7" ht="12" customHeight="1">
      <c r="A9" s="59" t="s">
        <v>17</v>
      </c>
      <c r="B9" s="82" t="s">
        <v>653</v>
      </c>
      <c r="C9" s="90" t="s">
        <v>1677</v>
      </c>
      <c r="D9" s="37"/>
      <c r="E9" s="43">
        <v>0.4375</v>
      </c>
      <c r="F9" s="42" t="s">
        <v>1961</v>
      </c>
      <c r="G9" s="38"/>
    </row>
    <row r="10" spans="1:8" ht="12" customHeight="1" thickBot="1">
      <c r="A10" s="61" t="s">
        <v>15</v>
      </c>
      <c r="B10" s="84"/>
      <c r="C10" s="84"/>
      <c r="D10" s="39" t="s">
        <v>230</v>
      </c>
      <c r="E10" s="124" t="str">
        <f>C11</f>
        <v>謝承峰</v>
      </c>
      <c r="F10" s="42"/>
      <c r="G10" s="38"/>
      <c r="H10" s="38"/>
    </row>
    <row r="11" spans="1:8" ht="12" customHeight="1" thickBot="1">
      <c r="A11" s="125" t="s">
        <v>18</v>
      </c>
      <c r="B11" s="126" t="s">
        <v>655</v>
      </c>
      <c r="C11" s="126" t="s">
        <v>656</v>
      </c>
      <c r="D11" s="127">
        <v>0.4375</v>
      </c>
      <c r="E11" s="38" t="s">
        <v>1643</v>
      </c>
      <c r="F11" s="42"/>
      <c r="G11" s="41"/>
      <c r="H11" s="38"/>
    </row>
    <row r="12" spans="1:8" ht="12" customHeight="1" thickBot="1">
      <c r="A12" s="57" t="s">
        <v>15</v>
      </c>
      <c r="B12" s="84"/>
      <c r="C12" s="85"/>
      <c r="D12" s="32"/>
      <c r="F12" s="42" t="s">
        <v>346</v>
      </c>
      <c r="G12" s="128" t="str">
        <f>F16</f>
        <v>胡佑齊</v>
      </c>
      <c r="H12" s="38"/>
    </row>
    <row r="13" spans="1:8" ht="12" customHeight="1">
      <c r="A13" s="59" t="s">
        <v>19</v>
      </c>
      <c r="B13" s="82" t="s">
        <v>657</v>
      </c>
      <c r="C13" s="83" t="s">
        <v>1679</v>
      </c>
      <c r="D13" s="37"/>
      <c r="F13" s="140">
        <v>0.4583333333333333</v>
      </c>
      <c r="G13" s="138" t="s">
        <v>2156</v>
      </c>
      <c r="H13" s="38"/>
    </row>
    <row r="14" spans="1:8" ht="12" customHeight="1" thickBot="1">
      <c r="A14" s="61" t="s">
        <v>15</v>
      </c>
      <c r="B14" s="84"/>
      <c r="C14" s="84"/>
      <c r="D14" s="39" t="s">
        <v>228</v>
      </c>
      <c r="E14" s="128" t="str">
        <f>C15</f>
        <v>胡佑齊</v>
      </c>
      <c r="F14" s="139"/>
      <c r="G14" s="139"/>
      <c r="H14" s="38"/>
    </row>
    <row r="15" spans="1:8" ht="12" customHeight="1" thickBot="1">
      <c r="A15" s="125" t="s">
        <v>20</v>
      </c>
      <c r="B15" s="126" t="s">
        <v>432</v>
      </c>
      <c r="C15" s="126" t="s">
        <v>1932</v>
      </c>
      <c r="D15" s="127">
        <v>0.4375</v>
      </c>
      <c r="E15" s="138" t="s">
        <v>1678</v>
      </c>
      <c r="F15" s="139"/>
      <c r="G15" s="139"/>
      <c r="H15" s="38"/>
    </row>
    <row r="16" spans="1:8" ht="12" customHeight="1" thickBot="1">
      <c r="A16" s="57" t="s">
        <v>15</v>
      </c>
      <c r="B16" s="84"/>
      <c r="C16" s="84"/>
      <c r="D16" s="32"/>
      <c r="E16" s="139" t="s">
        <v>344</v>
      </c>
      <c r="F16" s="142" t="str">
        <f>E14</f>
        <v>胡佑齊</v>
      </c>
      <c r="G16" s="139"/>
      <c r="H16" s="38"/>
    </row>
    <row r="17" spans="1:8" ht="12" customHeight="1" thickBot="1">
      <c r="A17" s="125" t="s">
        <v>21</v>
      </c>
      <c r="B17" s="126" t="s">
        <v>435</v>
      </c>
      <c r="C17" s="126" t="s">
        <v>659</v>
      </c>
      <c r="D17" s="129"/>
      <c r="E17" s="43">
        <v>0.4375</v>
      </c>
      <c r="F17" s="38" t="s">
        <v>1982</v>
      </c>
      <c r="G17" s="146"/>
      <c r="H17" s="38"/>
    </row>
    <row r="18" spans="1:8" ht="12" customHeight="1" thickBot="1">
      <c r="A18" s="57" t="s">
        <v>15</v>
      </c>
      <c r="B18" s="84"/>
      <c r="C18" s="84"/>
      <c r="D18" s="130" t="s">
        <v>226</v>
      </c>
      <c r="E18" s="136" t="str">
        <f>C17</f>
        <v>劉庭睿</v>
      </c>
      <c r="F18" s="38"/>
      <c r="G18" s="139"/>
      <c r="H18" s="38"/>
    </row>
    <row r="19" spans="1:8" ht="12" customHeight="1">
      <c r="A19" s="63" t="s">
        <v>22</v>
      </c>
      <c r="B19" s="82" t="s">
        <v>660</v>
      </c>
      <c r="C19" s="82" t="s">
        <v>661</v>
      </c>
      <c r="D19" s="44">
        <v>0.4375</v>
      </c>
      <c r="E19" s="38" t="s">
        <v>1707</v>
      </c>
      <c r="F19" s="41"/>
      <c r="G19" s="139"/>
      <c r="H19" s="38"/>
    </row>
    <row r="20" spans="1:9" ht="12" customHeight="1" thickBot="1">
      <c r="A20" s="57" t="s">
        <v>15</v>
      </c>
      <c r="B20" s="84"/>
      <c r="C20" s="85"/>
      <c r="D20" s="32"/>
      <c r="F20" s="38"/>
      <c r="G20" s="139" t="s">
        <v>343</v>
      </c>
      <c r="H20" s="131" t="str">
        <f>G12</f>
        <v>胡佑齊</v>
      </c>
      <c r="I20" s="46" t="s">
        <v>205</v>
      </c>
    </row>
    <row r="21" spans="1:8" ht="12" customHeight="1">
      <c r="A21" s="59" t="s">
        <v>23</v>
      </c>
      <c r="B21" s="82" t="s">
        <v>464</v>
      </c>
      <c r="C21" s="83" t="s">
        <v>662</v>
      </c>
      <c r="D21" s="37"/>
      <c r="F21" s="38"/>
      <c r="G21" s="43">
        <v>0.4791666666666667</v>
      </c>
      <c r="H21" s="38" t="s">
        <v>2310</v>
      </c>
    </row>
    <row r="22" spans="1:8" ht="12" customHeight="1" thickBot="1">
      <c r="A22" s="61" t="s">
        <v>15</v>
      </c>
      <c r="B22" s="84"/>
      <c r="C22" s="84"/>
      <c r="D22" s="39" t="s">
        <v>225</v>
      </c>
      <c r="E22" s="128" t="str">
        <f>C23</f>
        <v>邱畯明</v>
      </c>
      <c r="F22" s="38"/>
      <c r="G22" s="42"/>
      <c r="H22" s="38"/>
    </row>
    <row r="23" spans="1:8" ht="12" customHeight="1" thickBot="1">
      <c r="A23" s="125" t="s">
        <v>24</v>
      </c>
      <c r="B23" s="126" t="s">
        <v>663</v>
      </c>
      <c r="C23" s="126" t="s">
        <v>664</v>
      </c>
      <c r="D23" s="127">
        <v>0.4375</v>
      </c>
      <c r="E23" s="42" t="s">
        <v>1681</v>
      </c>
      <c r="F23" s="38"/>
      <c r="G23" s="45"/>
      <c r="H23" s="38"/>
    </row>
    <row r="24" spans="1:8" ht="12" customHeight="1" thickBot="1">
      <c r="A24" s="57" t="s">
        <v>15</v>
      </c>
      <c r="B24" s="84"/>
      <c r="C24" s="84"/>
      <c r="D24" s="32"/>
      <c r="E24" s="42" t="s">
        <v>340</v>
      </c>
      <c r="F24" s="128" t="str">
        <f>E26</f>
        <v>韋政辰</v>
      </c>
      <c r="G24" s="42"/>
      <c r="H24" s="38"/>
    </row>
    <row r="25" spans="1:8" ht="12" customHeight="1">
      <c r="A25" s="59" t="s">
        <v>25</v>
      </c>
      <c r="B25" s="82" t="s">
        <v>665</v>
      </c>
      <c r="C25" s="82" t="s">
        <v>666</v>
      </c>
      <c r="D25" s="37"/>
      <c r="E25" s="140">
        <v>0.4375</v>
      </c>
      <c r="F25" s="138" t="s">
        <v>1962</v>
      </c>
      <c r="G25" s="42"/>
      <c r="H25" s="38"/>
    </row>
    <row r="26" spans="1:8" ht="12" customHeight="1" thickBot="1">
      <c r="A26" s="61" t="s">
        <v>15</v>
      </c>
      <c r="B26" s="84"/>
      <c r="C26" s="84"/>
      <c r="D26" s="39" t="s">
        <v>223</v>
      </c>
      <c r="E26" s="141" t="str">
        <f>C27</f>
        <v>韋政辰</v>
      </c>
      <c r="F26" s="139"/>
      <c r="G26" s="42"/>
      <c r="H26" s="38"/>
    </row>
    <row r="27" spans="1:8" ht="12" customHeight="1" thickBot="1">
      <c r="A27" s="125" t="s">
        <v>26</v>
      </c>
      <c r="B27" s="126" t="s">
        <v>517</v>
      </c>
      <c r="C27" s="126" t="s">
        <v>667</v>
      </c>
      <c r="D27" s="127">
        <v>0.4375</v>
      </c>
      <c r="E27" s="38" t="s">
        <v>1680</v>
      </c>
      <c r="F27" s="139"/>
      <c r="G27" s="42"/>
      <c r="H27" s="38"/>
    </row>
    <row r="28" spans="1:8" ht="12" customHeight="1" thickBot="1">
      <c r="A28" s="57" t="s">
        <v>15</v>
      </c>
      <c r="B28" s="84"/>
      <c r="C28" s="85"/>
      <c r="D28" s="32"/>
      <c r="F28" s="139" t="s">
        <v>339</v>
      </c>
      <c r="G28" s="136" t="str">
        <f>F24</f>
        <v>韋政辰</v>
      </c>
      <c r="H28" s="38"/>
    </row>
    <row r="29" spans="1:8" ht="12" customHeight="1" thickBot="1">
      <c r="A29" s="125" t="s">
        <v>27</v>
      </c>
      <c r="B29" s="126" t="s">
        <v>655</v>
      </c>
      <c r="C29" s="137" t="s">
        <v>668</v>
      </c>
      <c r="D29" s="129"/>
      <c r="F29" s="43">
        <v>0.4583333333333333</v>
      </c>
      <c r="G29" s="38" t="s">
        <v>2159</v>
      </c>
      <c r="H29" s="38"/>
    </row>
    <row r="30" spans="1:8" ht="12" customHeight="1" thickBot="1">
      <c r="A30" s="57" t="s">
        <v>15</v>
      </c>
      <c r="B30" s="84"/>
      <c r="C30" s="84"/>
      <c r="D30" s="130" t="s">
        <v>221</v>
      </c>
      <c r="E30" s="131" t="str">
        <f>C29</f>
        <v>賴駿嶙[9/16]</v>
      </c>
      <c r="F30" s="42"/>
      <c r="G30" s="38"/>
      <c r="H30" s="38"/>
    </row>
    <row r="31" spans="1:8" ht="12" customHeight="1">
      <c r="A31" s="63" t="s">
        <v>28</v>
      </c>
      <c r="B31" s="82" t="s">
        <v>622</v>
      </c>
      <c r="C31" s="82" t="s">
        <v>669</v>
      </c>
      <c r="D31" s="44">
        <v>0.4375</v>
      </c>
      <c r="E31" s="138" t="s">
        <v>1710</v>
      </c>
      <c r="F31" s="42"/>
      <c r="G31" s="38"/>
      <c r="H31" s="38"/>
    </row>
    <row r="32" spans="1:8" ht="12" customHeight="1" thickBot="1">
      <c r="A32" s="57" t="s">
        <v>15</v>
      </c>
      <c r="B32" s="84"/>
      <c r="C32" s="84"/>
      <c r="D32" s="32"/>
      <c r="E32" s="139" t="s">
        <v>338</v>
      </c>
      <c r="F32" s="136" t="str">
        <f>E30</f>
        <v>賴駿嶙[9/16]</v>
      </c>
      <c r="G32" s="38"/>
      <c r="H32" s="38"/>
    </row>
    <row r="33" spans="1:8" s="31" customFormat="1" ht="12" customHeight="1" thickBot="1">
      <c r="A33" s="125" t="s">
        <v>29</v>
      </c>
      <c r="B33" s="126" t="s">
        <v>568</v>
      </c>
      <c r="C33" s="126" t="s">
        <v>670</v>
      </c>
      <c r="D33" s="129"/>
      <c r="E33" s="43">
        <v>0.4375</v>
      </c>
      <c r="F33" s="38" t="s">
        <v>1983</v>
      </c>
      <c r="G33" s="41"/>
      <c r="H33" s="38"/>
    </row>
    <row r="34" spans="1:8" s="31" customFormat="1" ht="12" customHeight="1" thickBot="1">
      <c r="A34" s="57" t="s">
        <v>15</v>
      </c>
      <c r="B34" s="84"/>
      <c r="C34" s="84"/>
      <c r="D34" s="130" t="s">
        <v>219</v>
      </c>
      <c r="E34" s="136" t="str">
        <f>C33</f>
        <v>蘇家進</v>
      </c>
      <c r="F34" s="38"/>
      <c r="G34" s="38"/>
      <c r="H34" s="38"/>
    </row>
    <row r="35" spans="1:8" s="31" customFormat="1" ht="12" customHeight="1">
      <c r="A35" s="63" t="s">
        <v>30</v>
      </c>
      <c r="B35" s="82" t="s">
        <v>671</v>
      </c>
      <c r="C35" s="82" t="s">
        <v>672</v>
      </c>
      <c r="D35" s="44">
        <v>0.4583333333333333</v>
      </c>
      <c r="E35" s="38" t="s">
        <v>1708</v>
      </c>
      <c r="F35" s="41"/>
      <c r="G35" s="38"/>
      <c r="H35" s="38"/>
    </row>
    <row r="36" spans="1:8" s="31" customFormat="1" ht="12" customHeight="1">
      <c r="A36" s="57" t="s">
        <v>15</v>
      </c>
      <c r="B36" s="84"/>
      <c r="C36" s="85"/>
      <c r="D36" s="32"/>
      <c r="E36" s="38"/>
      <c r="F36" s="38"/>
      <c r="G36" s="38"/>
      <c r="H36" s="38" t="s">
        <v>211</v>
      </c>
    </row>
    <row r="37" spans="1:8" s="31" customFormat="1" ht="12" customHeight="1" thickBot="1">
      <c r="A37" s="125" t="s">
        <v>31</v>
      </c>
      <c r="B37" s="126" t="s">
        <v>671</v>
      </c>
      <c r="C37" s="137" t="s">
        <v>673</v>
      </c>
      <c r="D37" s="129"/>
      <c r="E37" s="38"/>
      <c r="F37" s="38"/>
      <c r="G37" s="38"/>
      <c r="H37" s="55" t="s">
        <v>201</v>
      </c>
    </row>
    <row r="38" spans="1:8" s="31" customFormat="1" ht="12" customHeight="1" thickBot="1">
      <c r="A38" s="57" t="s">
        <v>15</v>
      </c>
      <c r="B38" s="84"/>
      <c r="C38" s="84"/>
      <c r="D38" s="130" t="s">
        <v>218</v>
      </c>
      <c r="E38" s="131" t="str">
        <f>C37</f>
        <v>黃鈺[3/4]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201</v>
      </c>
      <c r="E39" s="42"/>
      <c r="F39" s="38"/>
      <c r="G39" s="41"/>
      <c r="H39" s="38"/>
    </row>
    <row r="40" spans="1:8" s="31" customFormat="1" ht="12" customHeight="1" thickBot="1">
      <c r="A40" s="57" t="s">
        <v>15</v>
      </c>
      <c r="B40" s="84"/>
      <c r="C40" s="84"/>
      <c r="D40" s="32"/>
      <c r="E40" s="42" t="s">
        <v>336</v>
      </c>
      <c r="F40" s="128" t="str">
        <f>E42</f>
        <v>許喆宇</v>
      </c>
      <c r="G40" s="38"/>
      <c r="H40" s="38"/>
    </row>
    <row r="41" spans="1:8" s="31" customFormat="1" ht="12" customHeight="1">
      <c r="A41" s="59" t="s">
        <v>33</v>
      </c>
      <c r="B41" s="82" t="s">
        <v>653</v>
      </c>
      <c r="C41" s="82" t="s">
        <v>674</v>
      </c>
      <c r="D41" s="37"/>
      <c r="E41" s="140">
        <v>0.4375</v>
      </c>
      <c r="F41" s="138" t="s">
        <v>1984</v>
      </c>
      <c r="G41" s="38"/>
      <c r="H41" s="38"/>
    </row>
    <row r="42" spans="1:8" s="31" customFormat="1" ht="12" customHeight="1" thickBot="1">
      <c r="A42" s="61" t="s">
        <v>15</v>
      </c>
      <c r="B42" s="84"/>
      <c r="C42" s="84"/>
      <c r="D42" s="39" t="s">
        <v>216</v>
      </c>
      <c r="E42" s="141" t="str">
        <f>C43</f>
        <v>許喆宇</v>
      </c>
      <c r="F42" s="139"/>
      <c r="G42" s="38"/>
      <c r="H42" s="38"/>
    </row>
    <row r="43" spans="1:8" s="31" customFormat="1" ht="12" customHeight="1" thickBot="1">
      <c r="A43" s="125" t="s">
        <v>34</v>
      </c>
      <c r="B43" s="126" t="s">
        <v>432</v>
      </c>
      <c r="C43" s="126" t="s">
        <v>675</v>
      </c>
      <c r="D43" s="127">
        <v>0.4583333333333333</v>
      </c>
      <c r="E43" s="38" t="s">
        <v>1709</v>
      </c>
      <c r="F43" s="139"/>
      <c r="G43" s="38"/>
      <c r="H43" s="38"/>
    </row>
    <row r="44" spans="1:8" s="31" customFormat="1" ht="12" customHeight="1" thickBot="1">
      <c r="A44" s="57" t="s">
        <v>15</v>
      </c>
      <c r="B44" s="84"/>
      <c r="C44" s="85"/>
      <c r="D44" s="32"/>
      <c r="E44" s="38"/>
      <c r="F44" s="139" t="s">
        <v>335</v>
      </c>
      <c r="G44" s="131" t="str">
        <f>F40</f>
        <v>許喆宇</v>
      </c>
      <c r="H44" s="38"/>
    </row>
    <row r="45" spans="1:8" s="31" customFormat="1" ht="12" customHeight="1" thickBot="1">
      <c r="A45" s="125" t="s">
        <v>35</v>
      </c>
      <c r="B45" s="126" t="s">
        <v>665</v>
      </c>
      <c r="C45" s="137" t="s">
        <v>676</v>
      </c>
      <c r="D45" s="129"/>
      <c r="E45" s="38"/>
      <c r="F45" s="43">
        <v>0.4583333333333333</v>
      </c>
      <c r="G45" s="138" t="s">
        <v>2153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214</v>
      </c>
      <c r="E46" s="131" t="str">
        <f>C45</f>
        <v>陳羿宏[9/16]</v>
      </c>
      <c r="F46" s="42"/>
      <c r="G46" s="139"/>
      <c r="H46" s="38"/>
    </row>
    <row r="47" spans="1:8" s="31" customFormat="1" ht="12" customHeight="1">
      <c r="A47" s="63" t="s">
        <v>36</v>
      </c>
      <c r="B47" s="82" t="s">
        <v>677</v>
      </c>
      <c r="C47" s="82" t="s">
        <v>678</v>
      </c>
      <c r="D47" s="44">
        <v>0.4583333333333333</v>
      </c>
      <c r="E47" s="42" t="s">
        <v>1713</v>
      </c>
      <c r="F47" s="42"/>
      <c r="G47" s="139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42" t="s">
        <v>333</v>
      </c>
      <c r="F48" s="124" t="str">
        <f>E50</f>
        <v>王渝凱</v>
      </c>
      <c r="G48" s="139"/>
      <c r="H48" s="38"/>
    </row>
    <row r="49" spans="1:8" ht="12" customHeight="1">
      <c r="A49" s="59" t="s">
        <v>37</v>
      </c>
      <c r="B49" s="82" t="s">
        <v>655</v>
      </c>
      <c r="C49" s="82" t="s">
        <v>679</v>
      </c>
      <c r="D49" s="37"/>
      <c r="E49" s="140">
        <v>0.4375</v>
      </c>
      <c r="F49" s="38" t="s">
        <v>1985</v>
      </c>
      <c r="G49" s="139"/>
      <c r="H49" s="38"/>
    </row>
    <row r="50" spans="1:8" ht="12" customHeight="1" thickBot="1">
      <c r="A50" s="61" t="s">
        <v>15</v>
      </c>
      <c r="B50" s="84"/>
      <c r="C50" s="84"/>
      <c r="D50" s="39" t="s">
        <v>212</v>
      </c>
      <c r="E50" s="141" t="str">
        <f>C51</f>
        <v>王渝凱</v>
      </c>
      <c r="F50" s="38"/>
      <c r="G50" s="139"/>
      <c r="H50" s="38"/>
    </row>
    <row r="51" spans="1:8" ht="12" customHeight="1" thickBot="1">
      <c r="A51" s="125" t="s">
        <v>38</v>
      </c>
      <c r="B51" s="126" t="s">
        <v>663</v>
      </c>
      <c r="C51" s="126" t="s">
        <v>680</v>
      </c>
      <c r="D51" s="127">
        <v>0.4583333333333333</v>
      </c>
      <c r="E51" s="38" t="s">
        <v>1711</v>
      </c>
      <c r="F51" s="38"/>
      <c r="G51" s="139"/>
      <c r="H51" s="38"/>
    </row>
    <row r="52" spans="1:9" ht="12" customHeight="1" thickBot="1">
      <c r="A52" s="57" t="s">
        <v>15</v>
      </c>
      <c r="B52" s="84"/>
      <c r="C52" s="85"/>
      <c r="D52" s="32"/>
      <c r="F52" s="38"/>
      <c r="G52" s="139" t="s">
        <v>331</v>
      </c>
      <c r="H52" s="131" t="str">
        <f>G44</f>
        <v>許喆宇</v>
      </c>
      <c r="I52" s="46" t="s">
        <v>205</v>
      </c>
    </row>
    <row r="53" spans="1:8" ht="12" customHeight="1" thickBot="1">
      <c r="A53" s="125" t="s">
        <v>39</v>
      </c>
      <c r="B53" s="126" t="s">
        <v>546</v>
      </c>
      <c r="C53" s="137" t="s">
        <v>681</v>
      </c>
      <c r="D53" s="129"/>
      <c r="F53" s="38"/>
      <c r="G53" s="43">
        <v>0.4791666666666667</v>
      </c>
      <c r="H53" s="38" t="s">
        <v>2301</v>
      </c>
    </row>
    <row r="54" spans="1:8" ht="12" customHeight="1" thickBot="1">
      <c r="A54" s="57" t="s">
        <v>15</v>
      </c>
      <c r="B54" s="84"/>
      <c r="C54" s="84"/>
      <c r="D54" s="130" t="s">
        <v>209</v>
      </c>
      <c r="E54" s="131" t="str">
        <f>C53</f>
        <v>郭冠麟[5/8]</v>
      </c>
      <c r="F54" s="38"/>
      <c r="G54" s="42"/>
      <c r="H54" s="38"/>
    </row>
    <row r="55" spans="1:8" ht="12" customHeight="1">
      <c r="A55" s="63" t="s">
        <v>40</v>
      </c>
      <c r="B55" s="82" t="s">
        <v>448</v>
      </c>
      <c r="C55" s="82" t="s">
        <v>682</v>
      </c>
      <c r="D55" s="44">
        <v>0.4583333333333333</v>
      </c>
      <c r="E55" s="138" t="s">
        <v>1714</v>
      </c>
      <c r="F55" s="38"/>
      <c r="G55" s="42"/>
      <c r="H55" s="38"/>
    </row>
    <row r="56" spans="1:8" ht="12" customHeight="1" thickBot="1">
      <c r="A56" s="57" t="s">
        <v>15</v>
      </c>
      <c r="B56" s="84"/>
      <c r="C56" s="84"/>
      <c r="D56" s="32"/>
      <c r="E56" s="139" t="s">
        <v>330</v>
      </c>
      <c r="F56" s="131" t="str">
        <f>E54</f>
        <v>郭冠麟[5/8]</v>
      </c>
      <c r="G56" s="42"/>
      <c r="H56" s="38"/>
    </row>
    <row r="57" spans="1:8" ht="12" customHeight="1" thickBot="1">
      <c r="A57" s="125" t="s">
        <v>41</v>
      </c>
      <c r="B57" s="126" t="s">
        <v>683</v>
      </c>
      <c r="C57" s="126" t="s">
        <v>684</v>
      </c>
      <c r="D57" s="129"/>
      <c r="E57" s="43">
        <v>0.4583333333333333</v>
      </c>
      <c r="F57" s="138" t="s">
        <v>1986</v>
      </c>
      <c r="G57" s="42"/>
      <c r="H57" s="38"/>
    </row>
    <row r="58" spans="1:8" ht="12" customHeight="1" thickBot="1">
      <c r="A58" s="57" t="s">
        <v>15</v>
      </c>
      <c r="B58" s="84"/>
      <c r="C58" s="84"/>
      <c r="D58" s="130" t="s">
        <v>329</v>
      </c>
      <c r="E58" s="136" t="str">
        <f>C57</f>
        <v>鄭楷</v>
      </c>
      <c r="F58" s="139"/>
      <c r="G58" s="42"/>
      <c r="H58" s="38"/>
    </row>
    <row r="59" spans="1:8" ht="12" customHeight="1">
      <c r="A59" s="63" t="s">
        <v>42</v>
      </c>
      <c r="B59" s="82" t="s">
        <v>455</v>
      </c>
      <c r="C59" s="82" t="s">
        <v>685</v>
      </c>
      <c r="D59" s="44">
        <v>0.4583333333333333</v>
      </c>
      <c r="E59" s="38" t="s">
        <v>1715</v>
      </c>
      <c r="F59" s="139"/>
      <c r="G59" s="42"/>
      <c r="H59" s="38"/>
    </row>
    <row r="60" spans="1:8" ht="12" customHeight="1" thickBot="1">
      <c r="A60" s="57" t="s">
        <v>15</v>
      </c>
      <c r="B60" s="84"/>
      <c r="C60" s="85"/>
      <c r="D60" s="32"/>
      <c r="F60" s="139" t="s">
        <v>328</v>
      </c>
      <c r="G60" s="136" t="str">
        <f>F56</f>
        <v>郭冠麟[5/8]</v>
      </c>
      <c r="H60" s="38"/>
    </row>
    <row r="61" spans="1:8" ht="12" customHeight="1">
      <c r="A61" s="59" t="s">
        <v>43</v>
      </c>
      <c r="B61" s="82" t="s">
        <v>468</v>
      </c>
      <c r="C61" s="83" t="s">
        <v>686</v>
      </c>
      <c r="D61" s="37"/>
      <c r="F61" s="43">
        <v>0.4583333333333333</v>
      </c>
      <c r="G61" s="38" t="s">
        <v>2160</v>
      </c>
      <c r="H61" s="38"/>
    </row>
    <row r="62" spans="1:8" ht="12" customHeight="1" thickBot="1">
      <c r="A62" s="61" t="s">
        <v>15</v>
      </c>
      <c r="B62" s="84"/>
      <c r="C62" s="84"/>
      <c r="D62" s="39" t="s">
        <v>327</v>
      </c>
      <c r="E62" s="128" t="str">
        <f>C63</f>
        <v>梁子睿</v>
      </c>
      <c r="F62" s="42"/>
      <c r="G62" s="38"/>
      <c r="H62" s="38"/>
    </row>
    <row r="63" spans="1:8" ht="12" customHeight="1" thickBot="1">
      <c r="A63" s="125" t="s">
        <v>44</v>
      </c>
      <c r="B63" s="126" t="s">
        <v>671</v>
      </c>
      <c r="C63" s="126" t="s">
        <v>687</v>
      </c>
      <c r="D63" s="127">
        <v>0.4583333333333333</v>
      </c>
      <c r="E63" s="42" t="s">
        <v>1718</v>
      </c>
      <c r="F63" s="42"/>
      <c r="G63" s="38"/>
      <c r="H63" s="38"/>
    </row>
    <row r="64" spans="1:8" ht="12" customHeight="1" thickBot="1">
      <c r="A64" s="57" t="s">
        <v>15</v>
      </c>
      <c r="B64" s="84"/>
      <c r="C64" s="84"/>
      <c r="D64" s="32"/>
      <c r="E64" s="42" t="s">
        <v>326</v>
      </c>
      <c r="F64" s="124" t="str">
        <f>E66</f>
        <v>郭立群</v>
      </c>
      <c r="G64" s="38"/>
      <c r="H64" s="38"/>
    </row>
    <row r="65" spans="1:8" ht="12" customHeight="1" thickBot="1">
      <c r="A65" s="125" t="s">
        <v>45</v>
      </c>
      <c r="B65" s="126" t="s">
        <v>464</v>
      </c>
      <c r="C65" s="126" t="s">
        <v>688</v>
      </c>
      <c r="D65" s="129"/>
      <c r="E65" s="140">
        <v>0.4583333333333333</v>
      </c>
      <c r="F65" s="38" t="s">
        <v>1987</v>
      </c>
      <c r="G65" s="38"/>
      <c r="H65" s="38"/>
    </row>
    <row r="66" spans="1:8" ht="12" customHeight="1" thickBot="1">
      <c r="A66" s="57" t="s">
        <v>15</v>
      </c>
      <c r="B66" s="84"/>
      <c r="C66" s="84"/>
      <c r="D66" s="130" t="s">
        <v>325</v>
      </c>
      <c r="E66" s="142" t="str">
        <f>C65</f>
        <v>郭立群</v>
      </c>
      <c r="F66" s="38"/>
      <c r="G66" s="38"/>
      <c r="H66" s="38"/>
    </row>
    <row r="67" spans="1:8" ht="12" customHeight="1">
      <c r="A67" s="63" t="s">
        <v>46</v>
      </c>
      <c r="B67" s="82" t="s">
        <v>665</v>
      </c>
      <c r="C67" s="82" t="s">
        <v>689</v>
      </c>
      <c r="D67" s="44">
        <v>0.4583333333333333</v>
      </c>
      <c r="E67" s="38" t="s">
        <v>1712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4:8" ht="12" customHeight="1">
      <c r="D70" s="32"/>
      <c r="E70" s="33"/>
      <c r="F70" s="30"/>
      <c r="G70" s="30"/>
      <c r="H70" s="30"/>
    </row>
    <row r="71" spans="2:8" ht="12" customHeight="1">
      <c r="B71" s="28" t="s">
        <v>352</v>
      </c>
      <c r="D71" s="30" t="s">
        <v>1</v>
      </c>
      <c r="E71" s="30" t="s">
        <v>1</v>
      </c>
      <c r="F71" s="30" t="s">
        <v>1</v>
      </c>
      <c r="G71" s="30" t="s">
        <v>1</v>
      </c>
      <c r="H71" s="30" t="s">
        <v>269</v>
      </c>
    </row>
    <row r="72" spans="1:9" s="36" customFormat="1" ht="12" customHeight="1">
      <c r="A72" s="57" t="s">
        <v>15</v>
      </c>
      <c r="B72" s="34"/>
      <c r="C72" s="64"/>
      <c r="D72" s="35" t="s">
        <v>1629</v>
      </c>
      <c r="E72" s="35" t="s">
        <v>80</v>
      </c>
      <c r="F72" s="35" t="s">
        <v>81</v>
      </c>
      <c r="G72" s="35" t="s">
        <v>82</v>
      </c>
      <c r="H72" s="35"/>
      <c r="I72" s="28"/>
    </row>
    <row r="73" spans="1:8" ht="12" customHeight="1" thickBot="1">
      <c r="A73" s="125" t="s">
        <v>78</v>
      </c>
      <c r="B73" s="126" t="s">
        <v>464</v>
      </c>
      <c r="C73" s="126" t="s">
        <v>690</v>
      </c>
      <c r="D73" s="129"/>
      <c r="F73" s="38"/>
      <c r="G73" s="38"/>
      <c r="H73" s="38"/>
    </row>
    <row r="74" spans="1:8" ht="12" customHeight="1" thickBot="1">
      <c r="A74" s="57" t="s">
        <v>15</v>
      </c>
      <c r="B74" s="84"/>
      <c r="C74" s="84"/>
      <c r="D74" s="130" t="s">
        <v>324</v>
      </c>
      <c r="E74" s="131" t="str">
        <f>C73</f>
        <v>柯善騰</v>
      </c>
      <c r="F74" s="38"/>
      <c r="G74" s="38"/>
      <c r="H74" s="38"/>
    </row>
    <row r="75" spans="1:8" ht="12" customHeight="1">
      <c r="A75" s="63" t="s">
        <v>77</v>
      </c>
      <c r="B75" s="82" t="s">
        <v>660</v>
      </c>
      <c r="C75" s="82" t="s">
        <v>691</v>
      </c>
      <c r="D75" s="44">
        <v>0.4583333333333333</v>
      </c>
      <c r="E75" s="42" t="s">
        <v>1719</v>
      </c>
      <c r="F75" s="38"/>
      <c r="G75" s="41"/>
      <c r="H75" s="38"/>
    </row>
    <row r="76" spans="1:8" ht="12" customHeight="1" thickBot="1">
      <c r="A76" s="57" t="s">
        <v>15</v>
      </c>
      <c r="B76" s="84"/>
      <c r="C76" s="84"/>
      <c r="D76" s="32"/>
      <c r="E76" s="42" t="s">
        <v>323</v>
      </c>
      <c r="F76" s="128" t="str">
        <f>E78</f>
        <v>蔡冠佑[9/16]</v>
      </c>
      <c r="G76" s="38"/>
      <c r="H76" s="38"/>
    </row>
    <row r="77" spans="1:8" ht="12" customHeight="1">
      <c r="A77" s="59" t="s">
        <v>76</v>
      </c>
      <c r="B77" s="82" t="s">
        <v>692</v>
      </c>
      <c r="C77" s="82" t="s">
        <v>693</v>
      </c>
      <c r="D77" s="37"/>
      <c r="E77" s="140">
        <v>0.4583333333333333</v>
      </c>
      <c r="F77" s="42" t="s">
        <v>1988</v>
      </c>
      <c r="G77" s="38"/>
      <c r="H77" s="38"/>
    </row>
    <row r="78" spans="1:8" ht="12" customHeight="1" thickBot="1">
      <c r="A78" s="61" t="s">
        <v>15</v>
      </c>
      <c r="B78" s="84"/>
      <c r="C78" s="85"/>
      <c r="D78" s="39" t="s">
        <v>322</v>
      </c>
      <c r="E78" s="141" t="str">
        <f>C79</f>
        <v>蔡冠佑[9/16]</v>
      </c>
      <c r="F78" s="42"/>
      <c r="G78" s="38"/>
      <c r="H78" s="38"/>
    </row>
    <row r="79" spans="1:8" ht="12" customHeight="1" thickBot="1">
      <c r="A79" s="125" t="s">
        <v>75</v>
      </c>
      <c r="B79" s="126" t="s">
        <v>665</v>
      </c>
      <c r="C79" s="137" t="s">
        <v>694</v>
      </c>
      <c r="D79" s="127">
        <v>0.4583333333333333</v>
      </c>
      <c r="E79" s="38" t="s">
        <v>1716</v>
      </c>
      <c r="F79" s="42"/>
      <c r="G79" s="41"/>
      <c r="H79" s="38"/>
    </row>
    <row r="80" spans="1:8" ht="12" customHeight="1" thickBot="1">
      <c r="A80" s="57" t="s">
        <v>15</v>
      </c>
      <c r="B80" s="84"/>
      <c r="C80" s="84"/>
      <c r="D80" s="32"/>
      <c r="F80" s="42" t="s">
        <v>320</v>
      </c>
      <c r="G80" s="128" t="str">
        <f>F84</f>
        <v>林芫平[5/8]</v>
      </c>
      <c r="H80" s="38"/>
    </row>
    <row r="81" spans="1:8" ht="12" customHeight="1" thickBot="1">
      <c r="A81" s="125" t="s">
        <v>74</v>
      </c>
      <c r="B81" s="126" t="s">
        <v>546</v>
      </c>
      <c r="C81" s="126" t="s">
        <v>695</v>
      </c>
      <c r="D81" s="129"/>
      <c r="F81" s="140">
        <v>0.4583333333333333</v>
      </c>
      <c r="G81" s="42" t="s">
        <v>2162</v>
      </c>
      <c r="H81" s="38"/>
    </row>
    <row r="82" spans="1:8" ht="12" customHeight="1" thickBot="1">
      <c r="A82" s="57" t="s">
        <v>15</v>
      </c>
      <c r="B82" s="84"/>
      <c r="C82" s="84"/>
      <c r="D82" s="130" t="s">
        <v>319</v>
      </c>
      <c r="E82" s="131" t="str">
        <f>C81</f>
        <v>呂其鴻</v>
      </c>
      <c r="F82" s="139"/>
      <c r="G82" s="42"/>
      <c r="H82" s="38"/>
    </row>
    <row r="83" spans="1:8" ht="12" customHeight="1">
      <c r="A83" s="63" t="s">
        <v>73</v>
      </c>
      <c r="B83" s="82" t="s">
        <v>671</v>
      </c>
      <c r="C83" s="82" t="s">
        <v>696</v>
      </c>
      <c r="D83" s="44">
        <v>0.4791666666666667</v>
      </c>
      <c r="E83" s="42" t="s">
        <v>1720</v>
      </c>
      <c r="F83" s="139"/>
      <c r="G83" s="42"/>
      <c r="H83" s="38"/>
    </row>
    <row r="84" spans="1:8" ht="12" customHeight="1" thickBot="1">
      <c r="A84" s="57" t="s">
        <v>15</v>
      </c>
      <c r="B84" s="84"/>
      <c r="C84" s="84"/>
      <c r="D84" s="32"/>
      <c r="E84" s="42" t="s">
        <v>318</v>
      </c>
      <c r="F84" s="141" t="str">
        <f>E86</f>
        <v>林芫平[5/8]</v>
      </c>
      <c r="G84" s="42"/>
      <c r="H84" s="38"/>
    </row>
    <row r="85" spans="1:8" ht="12" customHeight="1">
      <c r="A85" s="59" t="s">
        <v>72</v>
      </c>
      <c r="B85" s="82" t="s">
        <v>655</v>
      </c>
      <c r="C85" s="82" t="s">
        <v>697</v>
      </c>
      <c r="D85" s="37"/>
      <c r="E85" s="140">
        <v>0.4583333333333333</v>
      </c>
      <c r="F85" s="38" t="s">
        <v>1989</v>
      </c>
      <c r="G85" s="45"/>
      <c r="H85" s="38"/>
    </row>
    <row r="86" spans="1:8" ht="12" customHeight="1" thickBot="1">
      <c r="A86" s="61" t="s">
        <v>15</v>
      </c>
      <c r="B86" s="84"/>
      <c r="C86" s="85"/>
      <c r="D86" s="39" t="s">
        <v>317</v>
      </c>
      <c r="E86" s="141" t="str">
        <f>C87</f>
        <v>林芫平[5/8]</v>
      </c>
      <c r="F86" s="38"/>
      <c r="G86" s="42"/>
      <c r="H86" s="38"/>
    </row>
    <row r="87" spans="1:8" ht="12" customHeight="1" thickBot="1">
      <c r="A87" s="125" t="s">
        <v>71</v>
      </c>
      <c r="B87" s="126" t="s">
        <v>448</v>
      </c>
      <c r="C87" s="137" t="s">
        <v>698</v>
      </c>
      <c r="D87" s="127">
        <v>0.4791666666666667</v>
      </c>
      <c r="E87" s="38" t="s">
        <v>1717</v>
      </c>
      <c r="F87" s="41"/>
      <c r="G87" s="42"/>
      <c r="H87" s="38"/>
    </row>
    <row r="88" spans="1:9" ht="12" customHeight="1" thickBot="1">
      <c r="A88" s="57" t="s">
        <v>15</v>
      </c>
      <c r="B88" s="84"/>
      <c r="C88" s="84"/>
      <c r="D88" s="32"/>
      <c r="F88" s="38"/>
      <c r="G88" s="42" t="s">
        <v>315</v>
      </c>
      <c r="H88" s="128" t="str">
        <f>G96</f>
        <v>黃冠銘</v>
      </c>
      <c r="I88" s="46" t="s">
        <v>294</v>
      </c>
    </row>
    <row r="89" spans="1:8" ht="12" customHeight="1" thickBot="1">
      <c r="A89" s="125" t="s">
        <v>70</v>
      </c>
      <c r="B89" s="126" t="s">
        <v>471</v>
      </c>
      <c r="C89" s="126" t="s">
        <v>699</v>
      </c>
      <c r="D89" s="129"/>
      <c r="F89" s="38"/>
      <c r="G89" s="140">
        <v>0.4791666666666667</v>
      </c>
      <c r="H89" s="38" t="s">
        <v>2311</v>
      </c>
    </row>
    <row r="90" spans="1:8" ht="12" customHeight="1" thickBot="1">
      <c r="A90" s="57" t="s">
        <v>15</v>
      </c>
      <c r="B90" s="84"/>
      <c r="C90" s="84"/>
      <c r="D90" s="130" t="s">
        <v>314</v>
      </c>
      <c r="E90" s="131" t="str">
        <f>C89</f>
        <v>黃冠銘</v>
      </c>
      <c r="F90" s="38"/>
      <c r="G90" s="139"/>
      <c r="H90" s="38"/>
    </row>
    <row r="91" spans="1:8" ht="12" customHeight="1">
      <c r="A91" s="63" t="s">
        <v>69</v>
      </c>
      <c r="B91" s="82" t="s">
        <v>655</v>
      </c>
      <c r="C91" s="82" t="s">
        <v>700</v>
      </c>
      <c r="D91" s="44">
        <v>0.4791666666666667</v>
      </c>
      <c r="E91" s="138" t="s">
        <v>1721</v>
      </c>
      <c r="F91" s="38"/>
      <c r="G91" s="146"/>
      <c r="H91" s="38"/>
    </row>
    <row r="92" spans="1:8" ht="12" customHeight="1" thickBot="1">
      <c r="A92" s="57" t="s">
        <v>15</v>
      </c>
      <c r="B92" s="84"/>
      <c r="C92" s="84"/>
      <c r="D92" s="32"/>
      <c r="E92" s="139" t="s">
        <v>313</v>
      </c>
      <c r="F92" s="131" t="str">
        <f>E90</f>
        <v>黃冠銘</v>
      </c>
      <c r="G92" s="139"/>
      <c r="H92" s="38"/>
    </row>
    <row r="93" spans="1:8" ht="12" customHeight="1" thickBot="1">
      <c r="A93" s="125" t="s">
        <v>68</v>
      </c>
      <c r="B93" s="126" t="s">
        <v>432</v>
      </c>
      <c r="C93" s="126" t="s">
        <v>701</v>
      </c>
      <c r="D93" s="129"/>
      <c r="E93" s="43">
        <v>0.4583333333333333</v>
      </c>
      <c r="F93" s="138" t="s">
        <v>1990</v>
      </c>
      <c r="G93" s="139"/>
      <c r="H93" s="38"/>
    </row>
    <row r="94" spans="1:8" ht="12" customHeight="1" thickBot="1">
      <c r="A94" s="57" t="s">
        <v>15</v>
      </c>
      <c r="B94" s="84"/>
      <c r="C94" s="85"/>
      <c r="D94" s="130" t="s">
        <v>312</v>
      </c>
      <c r="E94" s="136" t="str">
        <f>C93</f>
        <v>丁彥宸</v>
      </c>
      <c r="F94" s="139"/>
      <c r="G94" s="139"/>
      <c r="H94" s="38"/>
    </row>
    <row r="95" spans="1:8" ht="12" customHeight="1">
      <c r="A95" s="63" t="s">
        <v>67</v>
      </c>
      <c r="B95" s="82" t="s">
        <v>702</v>
      </c>
      <c r="C95" s="83" t="s">
        <v>703</v>
      </c>
      <c r="D95" s="44">
        <v>0.4791666666666667</v>
      </c>
      <c r="E95" s="38" t="s">
        <v>1722</v>
      </c>
      <c r="F95" s="139"/>
      <c r="G95" s="139"/>
      <c r="H95" s="38"/>
    </row>
    <row r="96" spans="1:8" ht="12" customHeight="1" thickBot="1">
      <c r="A96" s="57" t="s">
        <v>15</v>
      </c>
      <c r="B96" s="84"/>
      <c r="C96" s="84"/>
      <c r="D96" s="32"/>
      <c r="F96" s="139" t="s">
        <v>311</v>
      </c>
      <c r="G96" s="142" t="str">
        <f>F92</f>
        <v>黃冠銘</v>
      </c>
      <c r="H96" s="38"/>
    </row>
    <row r="97" spans="1:8" s="31" customFormat="1" ht="12" customHeight="1" thickBot="1">
      <c r="A97" s="125" t="s">
        <v>66</v>
      </c>
      <c r="B97" s="126" t="s">
        <v>663</v>
      </c>
      <c r="C97" s="126" t="s">
        <v>704</v>
      </c>
      <c r="D97" s="129"/>
      <c r="E97" s="38"/>
      <c r="F97" s="43">
        <v>0.4583333333333333</v>
      </c>
      <c r="G97" s="38" t="s">
        <v>2168</v>
      </c>
      <c r="H97" s="38"/>
    </row>
    <row r="98" spans="1:8" s="31" customFormat="1" ht="12" customHeight="1" thickBot="1">
      <c r="A98" s="57" t="s">
        <v>15</v>
      </c>
      <c r="B98" s="84"/>
      <c r="C98" s="84"/>
      <c r="D98" s="130" t="s">
        <v>310</v>
      </c>
      <c r="E98" s="131" t="str">
        <f>C97</f>
        <v>鄭宇辰</v>
      </c>
      <c r="F98" s="42"/>
      <c r="G98" s="38"/>
      <c r="H98" s="38"/>
    </row>
    <row r="99" spans="1:8" s="31" customFormat="1" ht="12" customHeight="1">
      <c r="A99" s="63" t="s">
        <v>65</v>
      </c>
      <c r="B99" s="82" t="s">
        <v>653</v>
      </c>
      <c r="C99" s="82" t="s">
        <v>705</v>
      </c>
      <c r="D99" s="44">
        <v>0.4791666666666667</v>
      </c>
      <c r="E99" s="42" t="s">
        <v>1723</v>
      </c>
      <c r="F99" s="42"/>
      <c r="G99" s="38"/>
      <c r="H99" s="38"/>
    </row>
    <row r="100" spans="1:8" s="31" customFormat="1" ht="12" customHeight="1" thickBot="1">
      <c r="A100" s="57" t="s">
        <v>15</v>
      </c>
      <c r="B100" s="84"/>
      <c r="C100" s="84"/>
      <c r="D100" s="32"/>
      <c r="E100" s="42" t="s">
        <v>308</v>
      </c>
      <c r="F100" s="124" t="str">
        <f>E102</f>
        <v>蔡承翰[3/4]</v>
      </c>
      <c r="G100" s="38"/>
      <c r="H100" s="38"/>
    </row>
    <row r="101" spans="1:8" s="31" customFormat="1" ht="12" customHeight="1">
      <c r="A101" s="59" t="s">
        <v>64</v>
      </c>
      <c r="B101" s="82"/>
      <c r="C101" s="82" t="s">
        <v>492</v>
      </c>
      <c r="D101" s="37"/>
      <c r="E101" s="140">
        <v>0.4583333333333333</v>
      </c>
      <c r="F101" s="38" t="s">
        <v>1991</v>
      </c>
      <c r="G101" s="41"/>
      <c r="H101" s="38"/>
    </row>
    <row r="102" spans="1:8" s="31" customFormat="1" ht="12" customHeight="1" thickBot="1">
      <c r="A102" s="61" t="s">
        <v>15</v>
      </c>
      <c r="B102" s="84"/>
      <c r="C102" s="85"/>
      <c r="D102" s="39" t="s">
        <v>307</v>
      </c>
      <c r="E102" s="141" t="str">
        <f>C103</f>
        <v>蔡承翰[3/4]</v>
      </c>
      <c r="F102" s="38"/>
      <c r="G102" s="38"/>
      <c r="H102" s="38"/>
    </row>
    <row r="103" spans="1:8" s="31" customFormat="1" ht="12" customHeight="1" thickBot="1">
      <c r="A103" s="125" t="s">
        <v>63</v>
      </c>
      <c r="B103" s="126" t="s">
        <v>496</v>
      </c>
      <c r="C103" s="137" t="s">
        <v>706</v>
      </c>
      <c r="D103" s="127" t="s">
        <v>286</v>
      </c>
      <c r="E103" s="38"/>
      <c r="F103" s="41"/>
      <c r="G103" s="38"/>
      <c r="H103" s="38"/>
    </row>
    <row r="104" spans="1:8" s="31" customFormat="1" ht="12" customHeight="1">
      <c r="A104" s="57" t="s">
        <v>15</v>
      </c>
      <c r="B104" s="84"/>
      <c r="C104" s="84"/>
      <c r="D104" s="32"/>
      <c r="E104" s="38"/>
      <c r="F104" s="38"/>
      <c r="G104" s="38"/>
      <c r="H104" s="38" t="s">
        <v>305</v>
      </c>
    </row>
    <row r="105" spans="1:8" s="31" customFormat="1" ht="12" customHeight="1">
      <c r="A105" s="59" t="s">
        <v>62</v>
      </c>
      <c r="B105" s="82" t="s">
        <v>665</v>
      </c>
      <c r="C105" s="82" t="s">
        <v>707</v>
      </c>
      <c r="D105" s="37"/>
      <c r="E105" s="38"/>
      <c r="F105" s="38"/>
      <c r="G105" s="38"/>
      <c r="H105" s="55" t="s">
        <v>286</v>
      </c>
    </row>
    <row r="106" spans="1:8" s="31" customFormat="1" ht="12" customHeight="1" thickBot="1">
      <c r="A106" s="61" t="s">
        <v>15</v>
      </c>
      <c r="B106" s="84"/>
      <c r="C106" s="84"/>
      <c r="D106" s="39" t="s">
        <v>304</v>
      </c>
      <c r="E106" s="128" t="str">
        <f>C107</f>
        <v>陳良荃</v>
      </c>
      <c r="F106" s="38"/>
      <c r="G106" s="38"/>
      <c r="H106" s="38"/>
    </row>
    <row r="107" spans="1:8" s="31" customFormat="1" ht="12" customHeight="1" thickBot="1">
      <c r="A107" s="125" t="s">
        <v>61</v>
      </c>
      <c r="B107" s="126" t="s">
        <v>708</v>
      </c>
      <c r="C107" s="126" t="s">
        <v>709</v>
      </c>
      <c r="D107" s="127">
        <v>0.4791666666666667</v>
      </c>
      <c r="E107" s="42" t="s">
        <v>1724</v>
      </c>
      <c r="F107" s="38"/>
      <c r="G107" s="41"/>
      <c r="H107" s="38"/>
    </row>
    <row r="108" spans="1:8" s="31" customFormat="1" ht="12" customHeight="1" thickBot="1">
      <c r="A108" s="57" t="s">
        <v>15</v>
      </c>
      <c r="B108" s="84"/>
      <c r="C108" s="84"/>
      <c r="D108" s="32"/>
      <c r="E108" s="42" t="s">
        <v>302</v>
      </c>
      <c r="F108" s="128" t="str">
        <f>E110</f>
        <v>洪邦峻</v>
      </c>
      <c r="G108" s="38"/>
      <c r="H108" s="38"/>
    </row>
    <row r="109" spans="1:8" s="31" customFormat="1" ht="12" customHeight="1" thickBot="1">
      <c r="A109" s="125" t="s">
        <v>60</v>
      </c>
      <c r="B109" s="126" t="s">
        <v>568</v>
      </c>
      <c r="C109" s="126" t="s">
        <v>710</v>
      </c>
      <c r="D109" s="129"/>
      <c r="E109" s="140">
        <v>0.4583333333333333</v>
      </c>
      <c r="F109" s="42" t="s">
        <v>1992</v>
      </c>
      <c r="G109" s="38"/>
      <c r="H109" s="38"/>
    </row>
    <row r="110" spans="1:8" s="31" customFormat="1" ht="12" customHeight="1" thickBot="1">
      <c r="A110" s="57" t="s">
        <v>15</v>
      </c>
      <c r="B110" s="84"/>
      <c r="C110" s="85"/>
      <c r="D110" s="130" t="s">
        <v>301</v>
      </c>
      <c r="E110" s="142" t="str">
        <f>C109</f>
        <v>洪邦峻</v>
      </c>
      <c r="F110" s="42"/>
      <c r="G110" s="38"/>
      <c r="H110" s="38"/>
    </row>
    <row r="111" spans="1:8" s="31" customFormat="1" ht="12" customHeight="1">
      <c r="A111" s="63" t="s">
        <v>59</v>
      </c>
      <c r="B111" s="82" t="s">
        <v>711</v>
      </c>
      <c r="C111" s="83" t="s">
        <v>712</v>
      </c>
      <c r="D111" s="44">
        <v>0.4791666666666667</v>
      </c>
      <c r="E111" s="38" t="s">
        <v>1725</v>
      </c>
      <c r="F111" s="42"/>
      <c r="G111" s="38"/>
      <c r="H111" s="38"/>
    </row>
    <row r="112" spans="1:8" s="31" customFormat="1" ht="12" customHeight="1" thickBot="1">
      <c r="A112" s="57" t="s">
        <v>15</v>
      </c>
      <c r="B112" s="84"/>
      <c r="C112" s="84"/>
      <c r="D112" s="32"/>
      <c r="E112" s="38"/>
      <c r="F112" s="42" t="s">
        <v>299</v>
      </c>
      <c r="G112" s="128" t="str">
        <f>F116</f>
        <v>高弘恩</v>
      </c>
      <c r="H112" s="38"/>
    </row>
    <row r="113" spans="1:8" ht="12" customHeight="1" thickBot="1">
      <c r="A113" s="125" t="s">
        <v>58</v>
      </c>
      <c r="B113" s="126" t="s">
        <v>683</v>
      </c>
      <c r="C113" s="126" t="s">
        <v>713</v>
      </c>
      <c r="D113" s="129"/>
      <c r="F113" s="140">
        <v>0.4583333333333333</v>
      </c>
      <c r="G113" s="138" t="s">
        <v>2161</v>
      </c>
      <c r="H113" s="38"/>
    </row>
    <row r="114" spans="1:8" ht="12" customHeight="1" thickBot="1">
      <c r="A114" s="57" t="s">
        <v>15</v>
      </c>
      <c r="B114" s="84"/>
      <c r="C114" s="84"/>
      <c r="D114" s="130" t="s">
        <v>298</v>
      </c>
      <c r="E114" s="131" t="str">
        <f>C113</f>
        <v>陳昱廷</v>
      </c>
      <c r="F114" s="139"/>
      <c r="G114" s="139"/>
      <c r="H114" s="38"/>
    </row>
    <row r="115" spans="1:8" ht="12" customHeight="1">
      <c r="A115" s="63" t="s">
        <v>57</v>
      </c>
      <c r="B115" s="82" t="s">
        <v>653</v>
      </c>
      <c r="C115" s="82" t="s">
        <v>714</v>
      </c>
      <c r="D115" s="44">
        <v>0.4791666666666667</v>
      </c>
      <c r="E115" s="42" t="s">
        <v>1726</v>
      </c>
      <c r="F115" s="139"/>
      <c r="G115" s="139"/>
      <c r="H115" s="38"/>
    </row>
    <row r="116" spans="1:8" ht="12" customHeight="1" thickBot="1">
      <c r="A116" s="57" t="s">
        <v>15</v>
      </c>
      <c r="B116" s="84"/>
      <c r="C116" s="84"/>
      <c r="D116" s="32"/>
      <c r="E116" s="42" t="s">
        <v>297</v>
      </c>
      <c r="F116" s="141" t="str">
        <f>E118</f>
        <v>高弘恩</v>
      </c>
      <c r="G116" s="139"/>
      <c r="H116" s="38"/>
    </row>
    <row r="117" spans="1:8" ht="12" customHeight="1" thickBot="1">
      <c r="A117" s="125" t="s">
        <v>56</v>
      </c>
      <c r="B117" s="126" t="s">
        <v>432</v>
      </c>
      <c r="C117" s="126" t="s">
        <v>715</v>
      </c>
      <c r="D117" s="129"/>
      <c r="E117" s="140">
        <v>0.4583333333333333</v>
      </c>
      <c r="F117" s="38" t="s">
        <v>1993</v>
      </c>
      <c r="G117" s="139"/>
      <c r="H117" s="38"/>
    </row>
    <row r="118" spans="1:8" ht="12" customHeight="1" thickBot="1">
      <c r="A118" s="57" t="s">
        <v>15</v>
      </c>
      <c r="B118" s="84"/>
      <c r="C118" s="85"/>
      <c r="D118" s="130" t="s">
        <v>296</v>
      </c>
      <c r="E118" s="142" t="str">
        <f>C117</f>
        <v>高弘恩</v>
      </c>
      <c r="F118" s="38"/>
      <c r="G118" s="139"/>
      <c r="H118" s="38"/>
    </row>
    <row r="119" spans="1:8" ht="12" customHeight="1">
      <c r="A119" s="63" t="s">
        <v>55</v>
      </c>
      <c r="B119" s="82" t="s">
        <v>468</v>
      </c>
      <c r="C119" s="83" t="s">
        <v>716</v>
      </c>
      <c r="D119" s="44">
        <v>0.4791666666666667</v>
      </c>
      <c r="E119" s="38" t="s">
        <v>1727</v>
      </c>
      <c r="F119" s="38"/>
      <c r="G119" s="139"/>
      <c r="H119" s="38"/>
    </row>
    <row r="120" spans="1:9" ht="12" customHeight="1" thickBot="1">
      <c r="A120" s="57" t="s">
        <v>15</v>
      </c>
      <c r="B120" s="84"/>
      <c r="C120" s="84"/>
      <c r="D120" s="32"/>
      <c r="F120" s="38"/>
      <c r="G120" s="139" t="s">
        <v>295</v>
      </c>
      <c r="H120" s="131" t="str">
        <f>G112</f>
        <v>高弘恩</v>
      </c>
      <c r="I120" s="46" t="s">
        <v>294</v>
      </c>
    </row>
    <row r="121" spans="1:8" ht="12" customHeight="1">
      <c r="A121" s="59" t="s">
        <v>54</v>
      </c>
      <c r="B121" s="82" t="s">
        <v>655</v>
      </c>
      <c r="C121" s="82" t="s">
        <v>717</v>
      </c>
      <c r="D121" s="37"/>
      <c r="F121" s="38"/>
      <c r="G121" s="43">
        <v>0.4791666666666667</v>
      </c>
      <c r="H121" s="38" t="s">
        <v>2302</v>
      </c>
    </row>
    <row r="122" spans="1:8" ht="12" customHeight="1" thickBot="1">
      <c r="A122" s="61" t="s">
        <v>15</v>
      </c>
      <c r="B122" s="84"/>
      <c r="C122" s="84"/>
      <c r="D122" s="39" t="s">
        <v>293</v>
      </c>
      <c r="E122" s="128" t="str">
        <f>C123</f>
        <v>詹岳霖</v>
      </c>
      <c r="F122" s="38"/>
      <c r="G122" s="42"/>
      <c r="H122" s="38"/>
    </row>
    <row r="123" spans="1:8" ht="12" customHeight="1" thickBot="1">
      <c r="A123" s="125" t="s">
        <v>53</v>
      </c>
      <c r="B123" s="126" t="s">
        <v>665</v>
      </c>
      <c r="C123" s="126" t="s">
        <v>718</v>
      </c>
      <c r="D123" s="127">
        <v>0.4791666666666667</v>
      </c>
      <c r="E123" s="42" t="s">
        <v>1735</v>
      </c>
      <c r="F123" s="38"/>
      <c r="G123" s="42"/>
      <c r="H123" s="38"/>
    </row>
    <row r="124" spans="1:8" ht="12" customHeight="1" thickBot="1">
      <c r="A124" s="57" t="s">
        <v>15</v>
      </c>
      <c r="B124" s="84"/>
      <c r="C124" s="84"/>
      <c r="D124" s="32"/>
      <c r="E124" s="42" t="s">
        <v>292</v>
      </c>
      <c r="F124" s="128" t="str">
        <f>E126</f>
        <v>方俊凱[9/16]</v>
      </c>
      <c r="G124" s="42"/>
      <c r="H124" s="38"/>
    </row>
    <row r="125" spans="1:8" ht="12" customHeight="1">
      <c r="A125" s="59" t="s">
        <v>52</v>
      </c>
      <c r="B125" s="82" t="s">
        <v>494</v>
      </c>
      <c r="C125" s="82" t="s">
        <v>719</v>
      </c>
      <c r="E125" s="140">
        <v>0.4583333333333333</v>
      </c>
      <c r="F125" s="42" t="s">
        <v>1994</v>
      </c>
      <c r="G125" s="42"/>
      <c r="H125" s="38"/>
    </row>
    <row r="126" spans="1:8" ht="12" customHeight="1" thickBot="1">
      <c r="A126" s="61" t="s">
        <v>15</v>
      </c>
      <c r="B126" s="84"/>
      <c r="C126" s="85"/>
      <c r="D126" s="39" t="s">
        <v>291</v>
      </c>
      <c r="E126" s="141" t="str">
        <f>C127</f>
        <v>方俊凱[9/16]</v>
      </c>
      <c r="F126" s="42"/>
      <c r="G126" s="42"/>
      <c r="H126" s="38"/>
    </row>
    <row r="127" spans="1:8" ht="12" customHeight="1" thickBot="1">
      <c r="A127" s="125" t="s">
        <v>51</v>
      </c>
      <c r="B127" s="126" t="s">
        <v>657</v>
      </c>
      <c r="C127" s="137" t="s">
        <v>720</v>
      </c>
      <c r="D127" s="127">
        <v>0.5</v>
      </c>
      <c r="E127" s="38" t="s">
        <v>1728</v>
      </c>
      <c r="F127" s="42"/>
      <c r="G127" s="42"/>
      <c r="H127" s="38"/>
    </row>
    <row r="128" spans="1:8" ht="12" customHeight="1" thickBot="1">
      <c r="A128" s="57" t="s">
        <v>15</v>
      </c>
      <c r="B128" s="84"/>
      <c r="C128" s="84"/>
      <c r="D128" s="32"/>
      <c r="F128" s="42" t="s">
        <v>290</v>
      </c>
      <c r="G128" s="124" t="str">
        <f>F132</f>
        <v>詹宗翰[2]</v>
      </c>
      <c r="H128" s="38"/>
    </row>
    <row r="129" spans="1:8" ht="12" customHeight="1">
      <c r="A129" s="59" t="s">
        <v>50</v>
      </c>
      <c r="B129" s="82" t="s">
        <v>671</v>
      </c>
      <c r="C129" s="82" t="s">
        <v>721</v>
      </c>
      <c r="D129" s="37"/>
      <c r="F129" s="140">
        <v>0.4583333333333333</v>
      </c>
      <c r="G129" s="38" t="s">
        <v>2163</v>
      </c>
      <c r="H129" s="38"/>
    </row>
    <row r="130" spans="1:8" ht="12" customHeight="1" thickBot="1">
      <c r="A130" s="61" t="s">
        <v>15</v>
      </c>
      <c r="B130" s="84"/>
      <c r="C130" s="84"/>
      <c r="D130" s="39" t="s">
        <v>289</v>
      </c>
      <c r="E130" s="128" t="str">
        <f>C131</f>
        <v>陳延碩</v>
      </c>
      <c r="F130" s="139"/>
      <c r="G130" s="38"/>
      <c r="H130" s="38"/>
    </row>
    <row r="131" spans="1:8" ht="12" customHeight="1" thickBot="1">
      <c r="A131" s="125" t="s">
        <v>49</v>
      </c>
      <c r="B131" s="126" t="s">
        <v>722</v>
      </c>
      <c r="C131" s="126" t="s">
        <v>723</v>
      </c>
      <c r="D131" s="127">
        <v>0.5</v>
      </c>
      <c r="E131" s="42" t="s">
        <v>1729</v>
      </c>
      <c r="F131" s="139"/>
      <c r="G131" s="38"/>
      <c r="H131" s="38"/>
    </row>
    <row r="132" spans="1:8" ht="12" customHeight="1" thickBot="1">
      <c r="A132" s="57" t="s">
        <v>15</v>
      </c>
      <c r="B132" s="84"/>
      <c r="C132" s="84"/>
      <c r="D132" s="32"/>
      <c r="E132" s="42" t="s">
        <v>288</v>
      </c>
      <c r="F132" s="141" t="str">
        <f>E134</f>
        <v>詹宗翰[2]</v>
      </c>
      <c r="G132" s="38"/>
      <c r="H132" s="38"/>
    </row>
    <row r="133" spans="1:8" ht="12" customHeight="1">
      <c r="A133" s="59" t="s">
        <v>48</v>
      </c>
      <c r="B133" s="82"/>
      <c r="C133" s="82" t="s">
        <v>509</v>
      </c>
      <c r="D133" s="37"/>
      <c r="E133" s="140">
        <v>0.4583333333333333</v>
      </c>
      <c r="F133" s="38" t="s">
        <v>1995</v>
      </c>
      <c r="G133" s="38"/>
      <c r="H133" s="38"/>
    </row>
    <row r="134" spans="1:8" ht="12" customHeight="1" thickBot="1">
      <c r="A134" s="61" t="s">
        <v>15</v>
      </c>
      <c r="B134" s="84"/>
      <c r="C134" s="85"/>
      <c r="D134" s="39" t="s">
        <v>287</v>
      </c>
      <c r="E134" s="141" t="str">
        <f>C135</f>
        <v>詹宗翰[2]</v>
      </c>
      <c r="F134" s="38"/>
      <c r="G134" s="38"/>
      <c r="H134" s="38"/>
    </row>
    <row r="135" spans="1:8" ht="12" customHeight="1" thickBot="1">
      <c r="A135" s="125" t="s">
        <v>47</v>
      </c>
      <c r="B135" s="126" t="s">
        <v>464</v>
      </c>
      <c r="C135" s="137" t="s">
        <v>724</v>
      </c>
      <c r="D135" s="127" t="s">
        <v>286</v>
      </c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353</v>
      </c>
      <c r="D138" s="30" t="s">
        <v>1</v>
      </c>
      <c r="E138" s="30" t="s">
        <v>1</v>
      </c>
      <c r="F138" s="30" t="s">
        <v>269</v>
      </c>
      <c r="G138" s="30" t="s">
        <v>269</v>
      </c>
      <c r="H138" s="30" t="s">
        <v>269</v>
      </c>
    </row>
    <row r="139" spans="1:9" s="36" customFormat="1" ht="12" customHeight="1">
      <c r="A139" s="57" t="s">
        <v>15</v>
      </c>
      <c r="B139" s="34"/>
      <c r="C139" s="64"/>
      <c r="D139" s="35" t="s">
        <v>1631</v>
      </c>
      <c r="E139" s="35" t="s">
        <v>83</v>
      </c>
      <c r="F139" s="35"/>
      <c r="G139" s="35"/>
      <c r="H139" s="35"/>
      <c r="I139" s="28"/>
    </row>
    <row r="140" spans="1:9" s="36" customFormat="1" ht="12" customHeight="1">
      <c r="A140" s="57"/>
      <c r="B140" s="34"/>
      <c r="C140" s="64"/>
      <c r="D140" s="35"/>
      <c r="E140" s="35"/>
      <c r="F140" s="35"/>
      <c r="G140" s="35"/>
      <c r="H140" s="35"/>
      <c r="I140" s="28"/>
    </row>
    <row r="141" spans="1:9" s="36" customFormat="1" ht="12" customHeight="1">
      <c r="A141" s="57"/>
      <c r="B141" s="34"/>
      <c r="C141" s="64"/>
      <c r="D141" s="35"/>
      <c r="E141" s="35"/>
      <c r="F141" s="35"/>
      <c r="G141" s="35"/>
      <c r="H141" s="35"/>
      <c r="I141" s="28"/>
    </row>
    <row r="142" spans="1:8" ht="12" customHeight="1">
      <c r="A142" s="59" t="s">
        <v>90</v>
      </c>
      <c r="B142" s="82" t="s">
        <v>432</v>
      </c>
      <c r="C142" s="82" t="s">
        <v>1932</v>
      </c>
      <c r="D142" s="37"/>
      <c r="F142" s="38"/>
      <c r="G142" s="38"/>
      <c r="H142" s="38"/>
    </row>
    <row r="143" spans="1:8" ht="12" customHeight="1" thickBot="1">
      <c r="A143" s="57"/>
      <c r="B143" s="62"/>
      <c r="C143" s="62"/>
      <c r="D143" s="39" t="s">
        <v>285</v>
      </c>
      <c r="E143" s="128" t="str">
        <f>C144</f>
        <v>許喆宇</v>
      </c>
      <c r="F143" s="38"/>
      <c r="G143" s="38"/>
      <c r="H143" s="38"/>
    </row>
    <row r="144" spans="1:8" ht="12" customHeight="1" thickBot="1">
      <c r="A144" s="59" t="s">
        <v>91</v>
      </c>
      <c r="B144" s="126" t="s">
        <v>2445</v>
      </c>
      <c r="C144" s="126" t="s">
        <v>2506</v>
      </c>
      <c r="D144" s="127">
        <v>0.625</v>
      </c>
      <c r="E144" s="42" t="s">
        <v>2405</v>
      </c>
      <c r="F144" s="38"/>
      <c r="G144" s="41"/>
      <c r="H144" s="38"/>
    </row>
    <row r="145" spans="1:8" ht="12" customHeight="1" thickBot="1">
      <c r="A145" s="57"/>
      <c r="B145" s="62"/>
      <c r="C145" s="62"/>
      <c r="D145" s="32"/>
      <c r="E145" s="42" t="s">
        <v>284</v>
      </c>
      <c r="F145" s="128" t="str">
        <f>E147</f>
        <v>高弘恩</v>
      </c>
      <c r="G145" s="46" t="s">
        <v>240</v>
      </c>
      <c r="H145" s="38"/>
    </row>
    <row r="146" spans="1:8" ht="12" customHeight="1">
      <c r="A146" s="59" t="s">
        <v>92</v>
      </c>
      <c r="B146" s="82" t="s">
        <v>471</v>
      </c>
      <c r="C146" s="82" t="s">
        <v>699</v>
      </c>
      <c r="D146" s="37"/>
      <c r="E146" s="140">
        <v>0.4270833333333333</v>
      </c>
      <c r="F146" s="38" t="s">
        <v>2505</v>
      </c>
      <c r="G146" s="38"/>
      <c r="H146" s="38"/>
    </row>
    <row r="147" spans="1:9" ht="12" customHeight="1" thickBot="1">
      <c r="A147" s="57"/>
      <c r="B147" s="62"/>
      <c r="C147" s="62"/>
      <c r="D147" s="39" t="s">
        <v>283</v>
      </c>
      <c r="E147" s="141" t="str">
        <f>C148</f>
        <v>高弘恩</v>
      </c>
      <c r="F147" s="38"/>
      <c r="G147" s="38"/>
      <c r="H147" s="38"/>
      <c r="I147" s="31"/>
    </row>
    <row r="148" spans="1:9" ht="12" customHeight="1" thickBot="1">
      <c r="A148" s="59" t="s">
        <v>93</v>
      </c>
      <c r="B148" s="126" t="s">
        <v>2445</v>
      </c>
      <c r="C148" s="126" t="s">
        <v>2461</v>
      </c>
      <c r="D148" s="127">
        <v>0.625</v>
      </c>
      <c r="E148" s="38" t="s">
        <v>2407</v>
      </c>
      <c r="F148" s="38"/>
      <c r="G148" s="41"/>
      <c r="H148" s="38"/>
      <c r="I148" s="31"/>
    </row>
    <row r="149" spans="1:9" ht="12" customHeight="1">
      <c r="A149" s="59"/>
      <c r="B149" s="62"/>
      <c r="C149" s="62"/>
      <c r="D149" s="56"/>
      <c r="F149" s="38"/>
      <c r="G149" s="41"/>
      <c r="H149" s="38"/>
      <c r="I149" s="31"/>
    </row>
    <row r="150" spans="1:9" ht="12" customHeight="1">
      <c r="A150" s="57"/>
      <c r="B150" s="62"/>
      <c r="C150" s="62"/>
      <c r="D150" s="62"/>
      <c r="E150" s="32"/>
      <c r="F150" s="38"/>
      <c r="G150" s="38"/>
      <c r="H150" s="38"/>
      <c r="I150" s="31"/>
    </row>
    <row r="151" spans="1:9" ht="12" customHeight="1" thickBot="1">
      <c r="A151" s="59" t="s">
        <v>282</v>
      </c>
      <c r="B151" s="126" t="s">
        <v>2445</v>
      </c>
      <c r="C151" s="126" t="s">
        <v>1932</v>
      </c>
      <c r="D151" s="153"/>
      <c r="E151" s="129"/>
      <c r="F151" s="38"/>
      <c r="G151" s="38"/>
      <c r="H151" s="38"/>
      <c r="I151" s="31"/>
    </row>
    <row r="152" spans="1:9" ht="12" customHeight="1" thickBot="1">
      <c r="A152" s="57"/>
      <c r="B152" s="62"/>
      <c r="C152" s="62"/>
      <c r="D152" s="62"/>
      <c r="E152" s="130" t="s">
        <v>281</v>
      </c>
      <c r="F152" s="131" t="str">
        <f>C151</f>
        <v>胡佑齊</v>
      </c>
      <c r="G152" s="46" t="s">
        <v>248</v>
      </c>
      <c r="H152" s="38"/>
      <c r="I152" s="31"/>
    </row>
    <row r="153" spans="1:9" ht="12" customHeight="1">
      <c r="A153" s="59" t="s">
        <v>280</v>
      </c>
      <c r="B153" s="82" t="s">
        <v>2469</v>
      </c>
      <c r="C153" s="82" t="s">
        <v>2508</v>
      </c>
      <c r="D153" s="60"/>
      <c r="E153" s="44">
        <v>0.4270833333333333</v>
      </c>
      <c r="F153" s="38" t="s">
        <v>2507</v>
      </c>
      <c r="G153" s="38"/>
      <c r="H153" s="38"/>
      <c r="I153" s="31"/>
    </row>
    <row r="154" spans="1:9" ht="12" customHeight="1">
      <c r="A154" s="57"/>
      <c r="B154" s="62"/>
      <c r="C154" s="62"/>
      <c r="D154" s="62"/>
      <c r="E154" s="32"/>
      <c r="F154" s="38"/>
      <c r="G154" s="38"/>
      <c r="H154" s="38"/>
      <c r="I154" s="31"/>
    </row>
    <row r="155" spans="1:9" ht="12" customHeight="1">
      <c r="A155" s="59"/>
      <c r="B155" s="62"/>
      <c r="C155" s="62"/>
      <c r="D155" s="56"/>
      <c r="F155" s="38"/>
      <c r="G155" s="41"/>
      <c r="H155" s="38"/>
      <c r="I155" s="31"/>
    </row>
    <row r="156" spans="1:9" ht="12" customHeight="1">
      <c r="A156" s="57"/>
      <c r="B156" s="62"/>
      <c r="C156" s="62"/>
      <c r="D156" s="32"/>
      <c r="F156" s="38"/>
      <c r="G156" s="38"/>
      <c r="H156" s="31"/>
      <c r="I156" s="31"/>
    </row>
    <row r="157" spans="1:9" ht="12" customHeight="1">
      <c r="A157" s="59" t="s">
        <v>279</v>
      </c>
      <c r="B157" s="82" t="s">
        <v>517</v>
      </c>
      <c r="C157" s="82" t="s">
        <v>667</v>
      </c>
      <c r="D157" s="37"/>
      <c r="F157" s="55"/>
      <c r="G157" s="38"/>
      <c r="H157" s="38"/>
      <c r="I157" s="31"/>
    </row>
    <row r="158" spans="1:9" ht="12" customHeight="1" thickBot="1">
      <c r="A158" s="57"/>
      <c r="B158" s="62"/>
      <c r="C158" s="62"/>
      <c r="D158" s="39" t="s">
        <v>278</v>
      </c>
      <c r="E158" s="128" t="str">
        <f>C159</f>
        <v>郭冠麟[5/8]</v>
      </c>
      <c r="F158" s="38"/>
      <c r="G158" s="38"/>
      <c r="H158" s="38"/>
      <c r="I158" s="31"/>
    </row>
    <row r="159" spans="1:9" ht="12" customHeight="1" thickBot="1">
      <c r="A159" s="59" t="s">
        <v>277</v>
      </c>
      <c r="B159" s="126" t="s">
        <v>2486</v>
      </c>
      <c r="C159" s="137" t="s">
        <v>2514</v>
      </c>
      <c r="D159" s="127">
        <v>0.625</v>
      </c>
      <c r="E159" s="138" t="s">
        <v>2406</v>
      </c>
      <c r="F159" s="38"/>
      <c r="G159" s="38"/>
      <c r="H159" s="38"/>
      <c r="I159" s="31"/>
    </row>
    <row r="160" spans="1:9" ht="12" customHeight="1" thickBot="1">
      <c r="A160" s="57"/>
      <c r="B160" s="62"/>
      <c r="C160" s="62"/>
      <c r="D160" s="32"/>
      <c r="E160" s="139" t="s">
        <v>276</v>
      </c>
      <c r="F160" s="131" t="str">
        <f>E158</f>
        <v>郭冠麟[5/8]</v>
      </c>
      <c r="G160" s="46" t="s">
        <v>256</v>
      </c>
      <c r="H160" s="38"/>
      <c r="I160" s="31"/>
    </row>
    <row r="161" spans="1:9" ht="12" customHeight="1" thickBot="1">
      <c r="A161" s="59" t="s">
        <v>275</v>
      </c>
      <c r="B161" s="126" t="s">
        <v>2515</v>
      </c>
      <c r="C161" s="137" t="s">
        <v>2516</v>
      </c>
      <c r="D161" s="129"/>
      <c r="E161" s="43">
        <v>0.4270833333333333</v>
      </c>
      <c r="F161" s="38" t="s">
        <v>2513</v>
      </c>
      <c r="G161" s="41"/>
      <c r="H161" s="38"/>
      <c r="I161" s="31"/>
    </row>
    <row r="162" spans="1:9" ht="12" customHeight="1" thickBot="1">
      <c r="A162" s="57"/>
      <c r="B162" s="62"/>
      <c r="C162" s="62"/>
      <c r="D162" s="130" t="s">
        <v>274</v>
      </c>
      <c r="E162" s="136" t="str">
        <f>C161</f>
        <v>林芫平[5/8]</v>
      </c>
      <c r="F162" s="38"/>
      <c r="G162" s="38"/>
      <c r="H162" s="38"/>
      <c r="I162" s="31"/>
    </row>
    <row r="163" spans="1:9" ht="12" customHeight="1">
      <c r="A163" s="59" t="s">
        <v>273</v>
      </c>
      <c r="B163" s="82" t="s">
        <v>464</v>
      </c>
      <c r="C163" s="83" t="s">
        <v>724</v>
      </c>
      <c r="D163" s="44">
        <v>0.625</v>
      </c>
      <c r="E163" s="38" t="s">
        <v>2408</v>
      </c>
      <c r="F163" s="41"/>
      <c r="G163" s="38"/>
      <c r="H163" s="38"/>
      <c r="I163" s="31"/>
    </row>
    <row r="164" spans="1:9" ht="12" customHeight="1">
      <c r="A164" s="57"/>
      <c r="B164" s="62"/>
      <c r="C164" s="62"/>
      <c r="D164" s="32"/>
      <c r="F164" s="38"/>
      <c r="G164" s="38"/>
      <c r="H164" s="38"/>
      <c r="I164" s="31"/>
    </row>
    <row r="167" spans="1:9" ht="12" customHeight="1" thickBot="1">
      <c r="A167" s="59" t="s">
        <v>272</v>
      </c>
      <c r="B167" s="126" t="s">
        <v>2510</v>
      </c>
      <c r="C167" s="126" t="s">
        <v>2511</v>
      </c>
      <c r="D167" s="153"/>
      <c r="E167" s="129"/>
      <c r="F167" s="55"/>
      <c r="G167" s="41"/>
      <c r="H167" s="38"/>
      <c r="I167" s="31"/>
    </row>
    <row r="168" spans="1:9" ht="12" customHeight="1" thickBot="1">
      <c r="A168" s="57"/>
      <c r="B168" s="62"/>
      <c r="C168" s="62"/>
      <c r="D168" s="62"/>
      <c r="E168" s="130" t="s">
        <v>271</v>
      </c>
      <c r="F168" s="131" t="str">
        <f>C167</f>
        <v>韋政辰</v>
      </c>
      <c r="G168" s="46" t="s">
        <v>266</v>
      </c>
      <c r="H168" s="38"/>
      <c r="I168" s="31"/>
    </row>
    <row r="169" spans="1:9" ht="12" customHeight="1">
      <c r="A169" s="59" t="s">
        <v>270</v>
      </c>
      <c r="B169" s="82" t="s">
        <v>2477</v>
      </c>
      <c r="C169" s="83" t="s">
        <v>2512</v>
      </c>
      <c r="D169" s="60"/>
      <c r="E169" s="44">
        <v>0.4270833333333333</v>
      </c>
      <c r="F169" s="38" t="s">
        <v>2509</v>
      </c>
      <c r="G169" s="38"/>
      <c r="H169" s="38"/>
      <c r="I169" s="31"/>
    </row>
    <row r="170" spans="1:9" ht="12" customHeight="1">
      <c r="A170" s="59"/>
      <c r="B170" s="62"/>
      <c r="C170" s="62"/>
      <c r="D170" s="62"/>
      <c r="E170" s="47"/>
      <c r="F170" s="38"/>
      <c r="G170" s="38"/>
      <c r="H170" s="38"/>
      <c r="I170" s="31"/>
    </row>
    <row r="171" spans="1:9" ht="12" customHeight="1">
      <c r="A171" s="59"/>
      <c r="B171" s="62"/>
      <c r="C171" s="62"/>
      <c r="D171" s="62"/>
      <c r="E171" s="47"/>
      <c r="F171" s="38"/>
      <c r="G171" s="38"/>
      <c r="H171" s="38"/>
      <c r="I171" s="31"/>
    </row>
    <row r="177" spans="1:9" ht="12" customHeight="1">
      <c r="A177" s="59"/>
      <c r="B177" s="62"/>
      <c r="C177" s="62"/>
      <c r="D177" s="47" t="s">
        <v>269</v>
      </c>
      <c r="E177" s="55"/>
      <c r="F177" s="38"/>
      <c r="G177" s="41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41"/>
      <c r="G179" s="38"/>
      <c r="H179" s="38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38"/>
      <c r="H181" s="55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F183" s="38"/>
      <c r="G183" s="41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E185" s="55"/>
      <c r="F185" s="41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38"/>
      <c r="G187" s="38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55"/>
      <c r="G189" s="41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E193" s="55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38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55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E201" s="55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D203" s="56"/>
      <c r="F203" s="38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F205" s="55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D207" s="56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E209" s="55"/>
      <c r="F209" s="38"/>
      <c r="G209" s="38"/>
      <c r="H209" s="38"/>
      <c r="I209" s="31"/>
    </row>
    <row r="210" spans="1:9" ht="12" customHeight="1">
      <c r="A210" s="57"/>
      <c r="B210" s="62"/>
      <c r="C210" s="62"/>
      <c r="F210" s="38"/>
      <c r="G210" s="38"/>
      <c r="H210" s="38"/>
      <c r="I210" s="31"/>
    </row>
    <row r="211" spans="1:9" ht="12" customHeight="1">
      <c r="A211" s="59"/>
      <c r="B211" s="62"/>
      <c r="C211" s="62"/>
      <c r="D211" s="56"/>
      <c r="F211" s="38"/>
      <c r="G211" s="38"/>
      <c r="H211" s="38"/>
      <c r="I211" s="31"/>
    </row>
    <row r="212" spans="6:9" ht="12" customHeight="1">
      <c r="F212" s="38"/>
      <c r="G212" s="38"/>
      <c r="H212" s="38"/>
      <c r="I212" s="31"/>
    </row>
    <row r="213" spans="4:9" ht="12" customHeight="1">
      <c r="D213" s="32"/>
      <c r="E213" s="33"/>
      <c r="F213" s="30"/>
      <c r="G213" s="30"/>
      <c r="H213" s="30"/>
      <c r="I213" s="31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3"/>
  <sheetViews>
    <sheetView showGridLines="0" view="pageBreakPreview" zoomScaleSheetLayoutView="100" zoomScalePageLayoutView="0" workbookViewId="0" topLeftCell="A141">
      <selection activeCell="G164" sqref="G164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376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373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349</v>
      </c>
    </row>
    <row r="4" spans="1:9" s="36" customFormat="1" ht="12" customHeight="1">
      <c r="A4" s="57" t="s">
        <v>15</v>
      </c>
      <c r="B4" s="84" t="s">
        <v>653</v>
      </c>
      <c r="C4" s="85" t="s">
        <v>725</v>
      </c>
      <c r="D4" s="35" t="s">
        <v>1629</v>
      </c>
      <c r="E4" s="35" t="s">
        <v>80</v>
      </c>
      <c r="F4" s="35" t="s">
        <v>81</v>
      </c>
      <c r="G4" s="35" t="s">
        <v>81</v>
      </c>
      <c r="H4" s="35"/>
      <c r="I4" s="28"/>
    </row>
    <row r="5" spans="1:8" ht="12" customHeight="1" thickBot="1">
      <c r="A5" s="125" t="s">
        <v>14</v>
      </c>
      <c r="B5" s="126" t="s">
        <v>653</v>
      </c>
      <c r="C5" s="137" t="s">
        <v>726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232</v>
      </c>
      <c r="E6" s="135" t="s">
        <v>1856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 t="s">
        <v>671</v>
      </c>
      <c r="C8" s="84" t="s">
        <v>672</v>
      </c>
      <c r="D8" s="32"/>
      <c r="E8" s="139" t="s">
        <v>348</v>
      </c>
      <c r="F8" s="131" t="str">
        <f>E6</f>
        <v>蔡/陳</v>
      </c>
      <c r="G8" s="38"/>
      <c r="H8" s="38"/>
    </row>
    <row r="9" spans="1:7" ht="12" customHeight="1" thickBot="1">
      <c r="A9" s="125" t="s">
        <v>17</v>
      </c>
      <c r="B9" s="126" t="s">
        <v>671</v>
      </c>
      <c r="C9" s="126" t="s">
        <v>727</v>
      </c>
      <c r="D9" s="129"/>
      <c r="E9" s="43">
        <v>0.5416666666666666</v>
      </c>
      <c r="F9" s="42" t="s">
        <v>2025</v>
      </c>
      <c r="G9" s="38"/>
    </row>
    <row r="10" spans="1:8" ht="12" customHeight="1" thickBot="1">
      <c r="A10" s="57" t="s">
        <v>15</v>
      </c>
      <c r="B10" s="84"/>
      <c r="C10" s="84"/>
      <c r="D10" s="130" t="s">
        <v>230</v>
      </c>
      <c r="E10" s="134" t="s">
        <v>1857</v>
      </c>
      <c r="F10" s="42"/>
      <c r="G10" s="38"/>
      <c r="H10" s="38"/>
    </row>
    <row r="11" spans="1:8" ht="12" customHeight="1">
      <c r="A11" s="63" t="s">
        <v>18</v>
      </c>
      <c r="B11" s="82"/>
      <c r="C11" s="82" t="s">
        <v>437</v>
      </c>
      <c r="D11" s="44" t="s">
        <v>201</v>
      </c>
      <c r="F11" s="42"/>
      <c r="G11" s="41"/>
      <c r="H11" s="38"/>
    </row>
    <row r="12" spans="1:8" ht="12" customHeight="1" thickBot="1">
      <c r="A12" s="57" t="s">
        <v>15</v>
      </c>
      <c r="B12" s="84" t="s">
        <v>435</v>
      </c>
      <c r="C12" s="84" t="s">
        <v>728</v>
      </c>
      <c r="D12" s="32"/>
      <c r="F12" s="42" t="s">
        <v>346</v>
      </c>
      <c r="G12" s="128" t="str">
        <f>F16</f>
        <v>丁 /曾</v>
      </c>
      <c r="H12" s="38"/>
    </row>
    <row r="13" spans="1:8" ht="12" customHeight="1" thickBot="1">
      <c r="A13" s="125" t="s">
        <v>19</v>
      </c>
      <c r="B13" s="126" t="s">
        <v>435</v>
      </c>
      <c r="C13" s="126" t="s">
        <v>729</v>
      </c>
      <c r="D13" s="129"/>
      <c r="F13" s="140">
        <v>0.5625</v>
      </c>
      <c r="G13" s="138" t="s">
        <v>2201</v>
      </c>
      <c r="H13" s="38"/>
    </row>
    <row r="14" spans="1:8" ht="12" customHeight="1" thickBot="1">
      <c r="A14" s="57" t="s">
        <v>15</v>
      </c>
      <c r="B14" s="84"/>
      <c r="C14" s="84"/>
      <c r="D14" s="130" t="s">
        <v>228</v>
      </c>
      <c r="E14" s="135" t="s">
        <v>1858</v>
      </c>
      <c r="F14" s="139"/>
      <c r="G14" s="139"/>
      <c r="H14" s="38"/>
    </row>
    <row r="15" spans="1:8" ht="12" customHeight="1">
      <c r="A15" s="63" t="s">
        <v>20</v>
      </c>
      <c r="B15" s="82"/>
      <c r="C15" s="82" t="s">
        <v>440</v>
      </c>
      <c r="D15" s="44" t="s">
        <v>201</v>
      </c>
      <c r="E15" s="42"/>
      <c r="F15" s="139"/>
      <c r="G15" s="139"/>
      <c r="H15" s="38"/>
    </row>
    <row r="16" spans="1:8" ht="12" customHeight="1" thickBot="1">
      <c r="A16" s="57" t="s">
        <v>15</v>
      </c>
      <c r="B16" s="84" t="s">
        <v>432</v>
      </c>
      <c r="C16" s="84" t="s">
        <v>701</v>
      </c>
      <c r="D16" s="32"/>
      <c r="E16" s="42" t="s">
        <v>344</v>
      </c>
      <c r="F16" s="141" t="str">
        <f>E18</f>
        <v>丁 /曾</v>
      </c>
      <c r="G16" s="139"/>
      <c r="H16" s="38"/>
    </row>
    <row r="17" spans="1:8" ht="12" customHeight="1" thickBot="1">
      <c r="A17" s="125" t="s">
        <v>21</v>
      </c>
      <c r="B17" s="126" t="s">
        <v>432</v>
      </c>
      <c r="C17" s="126" t="s">
        <v>529</v>
      </c>
      <c r="D17" s="129"/>
      <c r="E17" s="140">
        <v>0.5416666666666666</v>
      </c>
      <c r="F17" s="38" t="s">
        <v>2032</v>
      </c>
      <c r="G17" s="146"/>
      <c r="H17" s="38"/>
    </row>
    <row r="18" spans="1:8" ht="12" customHeight="1" thickBot="1">
      <c r="A18" s="57" t="s">
        <v>15</v>
      </c>
      <c r="B18" s="84" t="s">
        <v>464</v>
      </c>
      <c r="C18" s="84" t="s">
        <v>730</v>
      </c>
      <c r="D18" s="130" t="s">
        <v>226</v>
      </c>
      <c r="E18" s="142" t="s">
        <v>1843</v>
      </c>
      <c r="F18" s="38"/>
      <c r="G18" s="139"/>
      <c r="H18" s="38"/>
    </row>
    <row r="19" spans="1:8" ht="12" customHeight="1">
      <c r="A19" s="63" t="s">
        <v>22</v>
      </c>
      <c r="B19" s="82" t="s">
        <v>464</v>
      </c>
      <c r="C19" s="82" t="s">
        <v>731</v>
      </c>
      <c r="D19" s="44">
        <v>0.625</v>
      </c>
      <c r="E19" s="38" t="s">
        <v>1844</v>
      </c>
      <c r="F19" s="41"/>
      <c r="G19" s="139"/>
      <c r="H19" s="38"/>
    </row>
    <row r="20" spans="1:9" ht="12" customHeight="1" thickBot="1">
      <c r="A20" s="57" t="s">
        <v>15</v>
      </c>
      <c r="B20" s="84" t="s">
        <v>671</v>
      </c>
      <c r="C20" s="85" t="s">
        <v>732</v>
      </c>
      <c r="D20" s="32"/>
      <c r="F20" s="38"/>
      <c r="G20" s="139" t="s">
        <v>343</v>
      </c>
      <c r="H20" s="131" t="str">
        <f>G12</f>
        <v>丁 /曾</v>
      </c>
      <c r="I20" s="46" t="s">
        <v>205</v>
      </c>
    </row>
    <row r="21" spans="1:8" ht="12" customHeight="1" thickBot="1">
      <c r="A21" s="125" t="s">
        <v>23</v>
      </c>
      <c r="B21" s="126" t="s">
        <v>671</v>
      </c>
      <c r="C21" s="137" t="s">
        <v>733</v>
      </c>
      <c r="D21" s="129"/>
      <c r="F21" s="38"/>
      <c r="G21" s="43">
        <v>0.6458333333333334</v>
      </c>
      <c r="H21" s="41" t="s">
        <v>2234</v>
      </c>
    </row>
    <row r="22" spans="1:8" ht="12" customHeight="1" thickBot="1">
      <c r="A22" s="57" t="s">
        <v>15</v>
      </c>
      <c r="B22" s="84"/>
      <c r="C22" s="84"/>
      <c r="D22" s="130" t="s">
        <v>225</v>
      </c>
      <c r="E22" s="135" t="s">
        <v>1859</v>
      </c>
      <c r="F22" s="38"/>
      <c r="G22" s="42"/>
      <c r="H22" s="38"/>
    </row>
    <row r="23" spans="1:8" ht="12" customHeight="1">
      <c r="A23" s="63" t="s">
        <v>24</v>
      </c>
      <c r="B23" s="82"/>
      <c r="C23" s="82" t="s">
        <v>447</v>
      </c>
      <c r="D23" s="44" t="s">
        <v>201</v>
      </c>
      <c r="E23" s="138"/>
      <c r="F23" s="38"/>
      <c r="G23" s="45"/>
      <c r="H23" s="38"/>
    </row>
    <row r="24" spans="1:8" ht="12" customHeight="1" thickBot="1">
      <c r="A24" s="57" t="s">
        <v>15</v>
      </c>
      <c r="B24" s="84" t="s">
        <v>660</v>
      </c>
      <c r="C24" s="84" t="s">
        <v>734</v>
      </c>
      <c r="D24" s="32"/>
      <c r="E24" s="139" t="s">
        <v>340</v>
      </c>
      <c r="F24" s="131" t="str">
        <f>E22</f>
        <v>賴/陳</v>
      </c>
      <c r="G24" s="42"/>
      <c r="H24" s="38"/>
    </row>
    <row r="25" spans="1:8" ht="12" customHeight="1" thickBot="1">
      <c r="A25" s="125" t="s">
        <v>25</v>
      </c>
      <c r="B25" s="126" t="s">
        <v>660</v>
      </c>
      <c r="C25" s="126" t="s">
        <v>735</v>
      </c>
      <c r="D25" s="129"/>
      <c r="E25" s="43">
        <v>0.5416666666666666</v>
      </c>
      <c r="F25" s="42" t="s">
        <v>2024</v>
      </c>
      <c r="G25" s="42"/>
      <c r="H25" s="38"/>
    </row>
    <row r="26" spans="1:8" ht="12" customHeight="1" thickBot="1">
      <c r="A26" s="57" t="s">
        <v>15</v>
      </c>
      <c r="B26" s="84"/>
      <c r="C26" s="84"/>
      <c r="D26" s="130" t="s">
        <v>223</v>
      </c>
      <c r="E26" s="134" t="s">
        <v>1697</v>
      </c>
      <c r="F26" s="42"/>
      <c r="G26" s="42"/>
      <c r="H26" s="38"/>
    </row>
    <row r="27" spans="1:8" ht="12" customHeight="1">
      <c r="A27" s="63" t="s">
        <v>26</v>
      </c>
      <c r="B27" s="82"/>
      <c r="C27" s="82" t="s">
        <v>450</v>
      </c>
      <c r="D27" s="44" t="s">
        <v>201</v>
      </c>
      <c r="F27" s="42"/>
      <c r="G27" s="42"/>
      <c r="H27" s="38"/>
    </row>
    <row r="28" spans="1:8" ht="12" customHeight="1" thickBot="1">
      <c r="A28" s="57" t="s">
        <v>15</v>
      </c>
      <c r="B28" s="84" t="s">
        <v>546</v>
      </c>
      <c r="C28" s="84" t="s">
        <v>736</v>
      </c>
      <c r="D28" s="32"/>
      <c r="F28" s="42" t="s">
        <v>339</v>
      </c>
      <c r="G28" s="124" t="str">
        <f>F32</f>
        <v>廖/賴</v>
      </c>
      <c r="H28" s="38"/>
    </row>
    <row r="29" spans="1:8" ht="12" customHeight="1" thickBot="1">
      <c r="A29" s="125" t="s">
        <v>27</v>
      </c>
      <c r="B29" s="126" t="s">
        <v>546</v>
      </c>
      <c r="C29" s="126" t="s">
        <v>737</v>
      </c>
      <c r="D29" s="129"/>
      <c r="F29" s="140">
        <v>0.5625</v>
      </c>
      <c r="G29" s="38" t="s">
        <v>2202</v>
      </c>
      <c r="H29" s="38"/>
    </row>
    <row r="30" spans="1:8" ht="12" customHeight="1" thickBot="1">
      <c r="A30" s="57" t="s">
        <v>15</v>
      </c>
      <c r="B30" s="84"/>
      <c r="C30" s="84"/>
      <c r="D30" s="130" t="s">
        <v>221</v>
      </c>
      <c r="E30" s="135" t="s">
        <v>1860</v>
      </c>
      <c r="F30" s="139"/>
      <c r="G30" s="38"/>
      <c r="H30" s="38"/>
    </row>
    <row r="31" spans="1:8" ht="12" customHeight="1">
      <c r="A31" s="63" t="s">
        <v>28</v>
      </c>
      <c r="B31" s="82"/>
      <c r="C31" s="82" t="s">
        <v>453</v>
      </c>
      <c r="D31" s="44" t="s">
        <v>201</v>
      </c>
      <c r="E31" s="42"/>
      <c r="F31" s="139"/>
      <c r="G31" s="38"/>
      <c r="H31" s="38"/>
    </row>
    <row r="32" spans="1:8" ht="12" customHeight="1" thickBot="1">
      <c r="A32" s="57" t="s">
        <v>15</v>
      </c>
      <c r="B32" s="84" t="s">
        <v>655</v>
      </c>
      <c r="C32" s="84" t="s">
        <v>738</v>
      </c>
      <c r="D32" s="32"/>
      <c r="E32" s="42" t="s">
        <v>338</v>
      </c>
      <c r="F32" s="141" t="str">
        <f>E34</f>
        <v>廖/賴</v>
      </c>
      <c r="G32" s="38"/>
      <c r="H32" s="38"/>
    </row>
    <row r="33" spans="1:8" s="31" customFormat="1" ht="12" customHeight="1">
      <c r="A33" s="59" t="s">
        <v>29</v>
      </c>
      <c r="B33" s="82" t="s">
        <v>655</v>
      </c>
      <c r="C33" s="82" t="s">
        <v>739</v>
      </c>
      <c r="D33" s="37"/>
      <c r="E33" s="140">
        <v>0.5416666666666666</v>
      </c>
      <c r="F33" s="38" t="s">
        <v>2031</v>
      </c>
      <c r="G33" s="41"/>
      <c r="H33" s="38"/>
    </row>
    <row r="34" spans="1:8" s="31" customFormat="1" ht="12" customHeight="1" thickBot="1">
      <c r="A34" s="61" t="s">
        <v>15</v>
      </c>
      <c r="B34" s="84" t="s">
        <v>451</v>
      </c>
      <c r="C34" s="84" t="s">
        <v>740</v>
      </c>
      <c r="D34" s="39" t="s">
        <v>219</v>
      </c>
      <c r="E34" s="141" t="s">
        <v>1837</v>
      </c>
      <c r="F34" s="38"/>
      <c r="G34" s="38"/>
      <c r="H34" s="38"/>
    </row>
    <row r="35" spans="1:8" s="31" customFormat="1" ht="12" customHeight="1" thickBot="1">
      <c r="A35" s="125" t="s">
        <v>30</v>
      </c>
      <c r="B35" s="126" t="s">
        <v>448</v>
      </c>
      <c r="C35" s="126" t="s">
        <v>741</v>
      </c>
      <c r="D35" s="127">
        <v>0.625</v>
      </c>
      <c r="E35" s="38" t="s">
        <v>1845</v>
      </c>
      <c r="F35" s="41"/>
      <c r="G35" s="38"/>
      <c r="H35" s="38"/>
    </row>
    <row r="36" spans="1:8" s="31" customFormat="1" ht="12" customHeight="1">
      <c r="A36" s="57" t="s">
        <v>15</v>
      </c>
      <c r="B36" s="84" t="s">
        <v>660</v>
      </c>
      <c r="C36" s="85" t="s">
        <v>742</v>
      </c>
      <c r="D36" s="32"/>
      <c r="E36" s="38"/>
      <c r="F36" s="38"/>
      <c r="G36" s="38"/>
      <c r="H36" s="38" t="s">
        <v>211</v>
      </c>
    </row>
    <row r="37" spans="1:8" s="31" customFormat="1" ht="12" customHeight="1" thickBot="1">
      <c r="A37" s="125" t="s">
        <v>31</v>
      </c>
      <c r="B37" s="126" t="s">
        <v>660</v>
      </c>
      <c r="C37" s="137" t="s">
        <v>743</v>
      </c>
      <c r="D37" s="129"/>
      <c r="E37" s="38"/>
      <c r="F37" s="38"/>
      <c r="G37" s="38"/>
      <c r="H37" s="55" t="s">
        <v>201</v>
      </c>
    </row>
    <row r="38" spans="1:8" s="31" customFormat="1" ht="12" customHeight="1" thickBot="1">
      <c r="A38" s="57" t="s">
        <v>15</v>
      </c>
      <c r="B38" s="84"/>
      <c r="C38" s="84"/>
      <c r="D38" s="130" t="s">
        <v>218</v>
      </c>
      <c r="E38" s="135" t="s">
        <v>1861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201</v>
      </c>
      <c r="E39" s="138"/>
      <c r="F39" s="38"/>
      <c r="G39" s="41"/>
      <c r="H39" s="38"/>
    </row>
    <row r="40" spans="1:8" s="31" customFormat="1" ht="12" customHeight="1" thickBot="1">
      <c r="A40" s="57" t="s">
        <v>15</v>
      </c>
      <c r="B40" s="84" t="s">
        <v>708</v>
      </c>
      <c r="C40" s="84" t="s">
        <v>744</v>
      </c>
      <c r="D40" s="32"/>
      <c r="E40" s="139" t="s">
        <v>336</v>
      </c>
      <c r="F40" s="131" t="str">
        <f>E38</f>
        <v>郭/陳</v>
      </c>
      <c r="G40" s="38"/>
      <c r="H40" s="38"/>
    </row>
    <row r="41" spans="1:8" s="31" customFormat="1" ht="12" customHeight="1" thickBot="1">
      <c r="A41" s="125" t="s">
        <v>33</v>
      </c>
      <c r="B41" s="126" t="s">
        <v>708</v>
      </c>
      <c r="C41" s="126" t="s">
        <v>745</v>
      </c>
      <c r="D41" s="129"/>
      <c r="E41" s="43">
        <v>0.5625</v>
      </c>
      <c r="F41" s="138" t="s">
        <v>2030</v>
      </c>
      <c r="G41" s="38"/>
      <c r="H41" s="38"/>
    </row>
    <row r="42" spans="1:8" s="31" customFormat="1" ht="12" customHeight="1" thickBot="1">
      <c r="A42" s="57" t="s">
        <v>15</v>
      </c>
      <c r="B42" s="84"/>
      <c r="C42" s="84"/>
      <c r="D42" s="130" t="s">
        <v>216</v>
      </c>
      <c r="E42" s="134" t="s">
        <v>1862</v>
      </c>
      <c r="F42" s="139"/>
      <c r="G42" s="38"/>
      <c r="H42" s="38"/>
    </row>
    <row r="43" spans="1:8" s="31" customFormat="1" ht="12" customHeight="1">
      <c r="A43" s="63" t="s">
        <v>34</v>
      </c>
      <c r="B43" s="82"/>
      <c r="C43" s="82" t="s">
        <v>460</v>
      </c>
      <c r="D43" s="44" t="s">
        <v>201</v>
      </c>
      <c r="E43" s="38"/>
      <c r="F43" s="139"/>
      <c r="G43" s="38"/>
      <c r="H43" s="38"/>
    </row>
    <row r="44" spans="1:8" s="31" customFormat="1" ht="12" customHeight="1" thickBot="1">
      <c r="A44" s="57" t="s">
        <v>15</v>
      </c>
      <c r="B44" s="84" t="s">
        <v>671</v>
      </c>
      <c r="C44" s="84" t="s">
        <v>746</v>
      </c>
      <c r="D44" s="32"/>
      <c r="E44" s="38"/>
      <c r="F44" s="139" t="s">
        <v>335</v>
      </c>
      <c r="G44" s="131" t="str">
        <f>F40</f>
        <v>郭/陳</v>
      </c>
      <c r="H44" s="38"/>
    </row>
    <row r="45" spans="1:8" s="31" customFormat="1" ht="12" customHeight="1" thickBot="1">
      <c r="A45" s="125" t="s">
        <v>35</v>
      </c>
      <c r="B45" s="126" t="s">
        <v>671</v>
      </c>
      <c r="C45" s="126" t="s">
        <v>687</v>
      </c>
      <c r="D45" s="129"/>
      <c r="E45" s="38"/>
      <c r="F45" s="43">
        <v>0.5625</v>
      </c>
      <c r="G45" s="42" t="s">
        <v>2199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214</v>
      </c>
      <c r="E46" s="135" t="s">
        <v>1863</v>
      </c>
      <c r="F46" s="42"/>
      <c r="G46" s="42"/>
      <c r="H46" s="38"/>
    </row>
    <row r="47" spans="1:8" s="31" customFormat="1" ht="12" customHeight="1">
      <c r="A47" s="63" t="s">
        <v>36</v>
      </c>
      <c r="B47" s="82"/>
      <c r="C47" s="82" t="s">
        <v>462</v>
      </c>
      <c r="D47" s="44" t="s">
        <v>201</v>
      </c>
      <c r="E47" s="42"/>
      <c r="F47" s="42"/>
      <c r="G47" s="42"/>
      <c r="H47" s="38"/>
    </row>
    <row r="48" spans="1:8" s="31" customFormat="1" ht="12" customHeight="1" thickBot="1">
      <c r="A48" s="57" t="s">
        <v>15</v>
      </c>
      <c r="B48" s="84" t="s">
        <v>568</v>
      </c>
      <c r="C48" s="84" t="s">
        <v>710</v>
      </c>
      <c r="D48" s="32"/>
      <c r="E48" s="42" t="s">
        <v>333</v>
      </c>
      <c r="F48" s="124" t="str">
        <f>E50</f>
        <v>吳/廖</v>
      </c>
      <c r="G48" s="42"/>
      <c r="H48" s="38"/>
    </row>
    <row r="49" spans="1:8" ht="12" customHeight="1">
      <c r="A49" s="59" t="s">
        <v>37</v>
      </c>
      <c r="B49" s="82" t="s">
        <v>568</v>
      </c>
      <c r="C49" s="82" t="s">
        <v>670</v>
      </c>
      <c r="D49" s="37"/>
      <c r="E49" s="140">
        <v>0.5625</v>
      </c>
      <c r="F49" s="38" t="s">
        <v>2035</v>
      </c>
      <c r="G49" s="42"/>
      <c r="H49" s="38"/>
    </row>
    <row r="50" spans="1:8" ht="12" customHeight="1" thickBot="1">
      <c r="A50" s="61" t="s">
        <v>15</v>
      </c>
      <c r="B50" s="84" t="s">
        <v>663</v>
      </c>
      <c r="C50" s="84" t="s">
        <v>747</v>
      </c>
      <c r="D50" s="39" t="s">
        <v>212</v>
      </c>
      <c r="E50" s="141" t="s">
        <v>1765</v>
      </c>
      <c r="F50" s="38"/>
      <c r="G50" s="42"/>
      <c r="H50" s="38"/>
    </row>
    <row r="51" spans="1:8" ht="12" customHeight="1" thickBot="1">
      <c r="A51" s="125" t="s">
        <v>38</v>
      </c>
      <c r="B51" s="126" t="s">
        <v>660</v>
      </c>
      <c r="C51" s="126" t="s">
        <v>748</v>
      </c>
      <c r="D51" s="127">
        <v>0.625</v>
      </c>
      <c r="E51" s="38" t="s">
        <v>1864</v>
      </c>
      <c r="F51" s="38"/>
      <c r="G51" s="42"/>
      <c r="H51" s="38"/>
    </row>
    <row r="52" spans="1:9" ht="12" customHeight="1" thickBot="1">
      <c r="A52" s="57" t="s">
        <v>15</v>
      </c>
      <c r="B52" s="84" t="s">
        <v>683</v>
      </c>
      <c r="C52" s="85" t="s">
        <v>749</v>
      </c>
      <c r="D52" s="32"/>
      <c r="F52" s="38"/>
      <c r="G52" s="42" t="s">
        <v>331</v>
      </c>
      <c r="H52" s="128" t="str">
        <f>G60</f>
        <v>文/曾</v>
      </c>
      <c r="I52" s="46" t="s">
        <v>205</v>
      </c>
    </row>
    <row r="53" spans="1:8" ht="12" customHeight="1" thickBot="1">
      <c r="A53" s="125" t="s">
        <v>39</v>
      </c>
      <c r="B53" s="126" t="s">
        <v>683</v>
      </c>
      <c r="C53" s="137" t="s">
        <v>750</v>
      </c>
      <c r="D53" s="129"/>
      <c r="F53" s="38"/>
      <c r="G53" s="140">
        <v>0.6458333333333334</v>
      </c>
      <c r="H53" s="38" t="s">
        <v>2228</v>
      </c>
    </row>
    <row r="54" spans="1:8" ht="12" customHeight="1" thickBot="1">
      <c r="A54" s="57" t="s">
        <v>15</v>
      </c>
      <c r="B54" s="84"/>
      <c r="C54" s="84"/>
      <c r="D54" s="130" t="s">
        <v>209</v>
      </c>
      <c r="E54" s="135" t="s">
        <v>1865</v>
      </c>
      <c r="F54" s="38"/>
      <c r="G54" s="139"/>
      <c r="H54" s="38"/>
    </row>
    <row r="55" spans="1:8" ht="12" customHeight="1">
      <c r="A55" s="63" t="s">
        <v>40</v>
      </c>
      <c r="B55" s="82"/>
      <c r="C55" s="82" t="s">
        <v>467</v>
      </c>
      <c r="D55" s="44" t="s">
        <v>201</v>
      </c>
      <c r="E55" s="42"/>
      <c r="F55" s="38"/>
      <c r="G55" s="139"/>
      <c r="H55" s="38"/>
    </row>
    <row r="56" spans="1:8" ht="12" customHeight="1" thickBot="1">
      <c r="A56" s="57" t="s">
        <v>15</v>
      </c>
      <c r="B56" s="84" t="s">
        <v>517</v>
      </c>
      <c r="C56" s="84" t="s">
        <v>751</v>
      </c>
      <c r="D56" s="32"/>
      <c r="E56" s="42" t="s">
        <v>330</v>
      </c>
      <c r="F56" s="128" t="str">
        <f>E58</f>
        <v>文/曾</v>
      </c>
      <c r="G56" s="139"/>
      <c r="H56" s="38"/>
    </row>
    <row r="57" spans="1:8" ht="12" customHeight="1" thickBot="1">
      <c r="A57" s="125" t="s">
        <v>41</v>
      </c>
      <c r="B57" s="126" t="s">
        <v>471</v>
      </c>
      <c r="C57" s="126" t="s">
        <v>752</v>
      </c>
      <c r="D57" s="129"/>
      <c r="E57" s="140">
        <v>0.5625</v>
      </c>
      <c r="F57" s="138" t="s">
        <v>2033</v>
      </c>
      <c r="G57" s="139"/>
      <c r="H57" s="38"/>
    </row>
    <row r="58" spans="1:8" ht="12" customHeight="1" thickBot="1">
      <c r="A58" s="57" t="s">
        <v>15</v>
      </c>
      <c r="B58" s="84"/>
      <c r="C58" s="84"/>
      <c r="D58" s="130" t="s">
        <v>329</v>
      </c>
      <c r="E58" s="145" t="s">
        <v>1866</v>
      </c>
      <c r="F58" s="139"/>
      <c r="G58" s="139"/>
      <c r="H58" s="38"/>
    </row>
    <row r="59" spans="1:8" ht="12" customHeight="1">
      <c r="A59" s="63" t="s">
        <v>42</v>
      </c>
      <c r="B59" s="82"/>
      <c r="C59" s="82" t="s">
        <v>470</v>
      </c>
      <c r="D59" s="44" t="s">
        <v>286</v>
      </c>
      <c r="F59" s="139"/>
      <c r="G59" s="139"/>
      <c r="H59" s="38"/>
    </row>
    <row r="60" spans="1:8" ht="12" customHeight="1" thickBot="1">
      <c r="A60" s="57" t="s">
        <v>15</v>
      </c>
      <c r="B60" s="84" t="s">
        <v>665</v>
      </c>
      <c r="C60" s="84" t="s">
        <v>753</v>
      </c>
      <c r="D60" s="32"/>
      <c r="F60" s="139" t="s">
        <v>328</v>
      </c>
      <c r="G60" s="142" t="str">
        <f>F56</f>
        <v>文/曾</v>
      </c>
      <c r="H60" s="38"/>
    </row>
    <row r="61" spans="1:8" ht="12" customHeight="1" thickBot="1">
      <c r="A61" s="125" t="s">
        <v>43</v>
      </c>
      <c r="B61" s="126" t="s">
        <v>665</v>
      </c>
      <c r="C61" s="126" t="s">
        <v>754</v>
      </c>
      <c r="D61" s="129"/>
      <c r="F61" s="43">
        <v>0.5625</v>
      </c>
      <c r="G61" s="38" t="s">
        <v>2198</v>
      </c>
      <c r="H61" s="38"/>
    </row>
    <row r="62" spans="1:8" ht="12" customHeight="1" thickBot="1">
      <c r="A62" s="57" t="s">
        <v>15</v>
      </c>
      <c r="B62" s="84"/>
      <c r="C62" s="84"/>
      <c r="D62" s="130" t="s">
        <v>327</v>
      </c>
      <c r="E62" s="135" t="s">
        <v>1856</v>
      </c>
      <c r="F62" s="42"/>
      <c r="G62" s="38"/>
      <c r="H62" s="38"/>
    </row>
    <row r="63" spans="1:8" ht="12" customHeight="1">
      <c r="A63" s="63" t="s">
        <v>44</v>
      </c>
      <c r="B63" s="82"/>
      <c r="C63" s="82" t="s">
        <v>473</v>
      </c>
      <c r="D63" s="44" t="s">
        <v>286</v>
      </c>
      <c r="E63" s="42"/>
      <c r="F63" s="42"/>
      <c r="G63" s="38"/>
      <c r="H63" s="38"/>
    </row>
    <row r="64" spans="1:8" ht="12" customHeight="1" thickBot="1">
      <c r="A64" s="57" t="s">
        <v>15</v>
      </c>
      <c r="B64" s="84" t="s">
        <v>755</v>
      </c>
      <c r="C64" s="84" t="s">
        <v>756</v>
      </c>
      <c r="D64" s="32"/>
      <c r="E64" s="42" t="s">
        <v>326</v>
      </c>
      <c r="F64" s="124" t="str">
        <f>E66</f>
        <v>余/朱</v>
      </c>
      <c r="G64" s="38"/>
      <c r="H64" s="38"/>
    </row>
    <row r="65" spans="1:8" ht="12" customHeight="1" thickBot="1">
      <c r="A65" s="125" t="s">
        <v>45</v>
      </c>
      <c r="B65" s="126" t="s">
        <v>755</v>
      </c>
      <c r="C65" s="126" t="s">
        <v>757</v>
      </c>
      <c r="D65" s="129"/>
      <c r="E65" s="140">
        <v>0.5625</v>
      </c>
      <c r="F65" s="38" t="s">
        <v>2037</v>
      </c>
      <c r="G65" s="38"/>
      <c r="H65" s="38"/>
    </row>
    <row r="66" spans="1:8" ht="12" customHeight="1" thickBot="1">
      <c r="A66" s="57" t="s">
        <v>15</v>
      </c>
      <c r="B66" s="84" t="s">
        <v>546</v>
      </c>
      <c r="C66" s="84" t="s">
        <v>758</v>
      </c>
      <c r="D66" s="130" t="s">
        <v>325</v>
      </c>
      <c r="E66" s="142" t="s">
        <v>1882</v>
      </c>
      <c r="F66" s="38"/>
      <c r="G66" s="38"/>
      <c r="H66" s="38"/>
    </row>
    <row r="67" spans="1:8" ht="12" customHeight="1">
      <c r="A67" s="63" t="s">
        <v>46</v>
      </c>
      <c r="B67" s="82" t="s">
        <v>546</v>
      </c>
      <c r="C67" s="82" t="s">
        <v>759</v>
      </c>
      <c r="D67" s="44">
        <v>0.625</v>
      </c>
      <c r="E67" s="38" t="s">
        <v>1883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4:8" ht="12" customHeight="1">
      <c r="D70" s="32"/>
      <c r="E70" s="33"/>
      <c r="F70" s="30"/>
      <c r="G70" s="30"/>
      <c r="H70" s="30"/>
    </row>
    <row r="71" spans="2:8" ht="12" customHeight="1">
      <c r="B71" s="28" t="s">
        <v>374</v>
      </c>
      <c r="D71" s="30" t="s">
        <v>1</v>
      </c>
      <c r="E71" s="30" t="s">
        <v>1</v>
      </c>
      <c r="F71" s="30" t="s">
        <v>1</v>
      </c>
      <c r="G71" s="30" t="s">
        <v>1</v>
      </c>
      <c r="H71" s="30" t="s">
        <v>269</v>
      </c>
    </row>
    <row r="72" spans="1:9" s="36" customFormat="1" ht="12" customHeight="1">
      <c r="A72" s="57" t="s">
        <v>15</v>
      </c>
      <c r="B72" s="84" t="s">
        <v>432</v>
      </c>
      <c r="C72" s="84" t="s">
        <v>760</v>
      </c>
      <c r="D72" s="35" t="s">
        <v>1629</v>
      </c>
      <c r="E72" s="35" t="s">
        <v>80</v>
      </c>
      <c r="F72" s="35" t="s">
        <v>81</v>
      </c>
      <c r="G72" s="35" t="s">
        <v>81</v>
      </c>
      <c r="H72" s="35"/>
      <c r="I72" s="28"/>
    </row>
    <row r="73" spans="1:8" ht="12" customHeight="1" thickBot="1">
      <c r="A73" s="125" t="s">
        <v>78</v>
      </c>
      <c r="B73" s="126" t="s">
        <v>432</v>
      </c>
      <c r="C73" s="126" t="s">
        <v>761</v>
      </c>
      <c r="D73" s="129"/>
      <c r="F73" s="38"/>
      <c r="G73" s="38"/>
      <c r="H73" s="38"/>
    </row>
    <row r="74" spans="1:8" ht="12" customHeight="1" thickBot="1">
      <c r="A74" s="57" t="s">
        <v>15</v>
      </c>
      <c r="B74" s="84" t="s">
        <v>438</v>
      </c>
      <c r="C74" s="84" t="s">
        <v>762</v>
      </c>
      <c r="D74" s="130" t="s">
        <v>324</v>
      </c>
      <c r="E74" s="131" t="s">
        <v>1764</v>
      </c>
      <c r="F74" s="38"/>
      <c r="G74" s="38"/>
      <c r="H74" s="38"/>
    </row>
    <row r="75" spans="1:8" ht="12" customHeight="1">
      <c r="A75" s="63" t="s">
        <v>77</v>
      </c>
      <c r="B75" s="82" t="s">
        <v>653</v>
      </c>
      <c r="C75" s="90" t="s">
        <v>654</v>
      </c>
      <c r="D75" s="44">
        <v>0.625</v>
      </c>
      <c r="E75" s="138" t="s">
        <v>1643</v>
      </c>
      <c r="F75" s="38"/>
      <c r="G75" s="41"/>
      <c r="H75" s="38"/>
    </row>
    <row r="76" spans="1:8" ht="12" customHeight="1" thickBot="1">
      <c r="A76" s="57" t="s">
        <v>15</v>
      </c>
      <c r="B76" s="84"/>
      <c r="C76" s="84"/>
      <c r="D76" s="32"/>
      <c r="E76" s="139" t="s">
        <v>323</v>
      </c>
      <c r="F76" s="131" t="str">
        <f>E74</f>
        <v>劉/黃</v>
      </c>
      <c r="G76" s="38"/>
      <c r="H76" s="38"/>
    </row>
    <row r="77" spans="1:8" ht="12" customHeight="1">
      <c r="A77" s="59" t="s">
        <v>76</v>
      </c>
      <c r="B77" s="82"/>
      <c r="C77" s="82" t="s">
        <v>480</v>
      </c>
      <c r="D77" s="37"/>
      <c r="E77" s="43">
        <v>0.5625</v>
      </c>
      <c r="F77" s="138" t="s">
        <v>2038</v>
      </c>
      <c r="G77" s="38"/>
      <c r="H77" s="38"/>
    </row>
    <row r="78" spans="1:8" ht="12" customHeight="1" thickBot="1">
      <c r="A78" s="61" t="s">
        <v>15</v>
      </c>
      <c r="B78" s="84" t="s">
        <v>763</v>
      </c>
      <c r="C78" s="84" t="s">
        <v>764</v>
      </c>
      <c r="D78" s="39" t="s">
        <v>322</v>
      </c>
      <c r="E78" s="124" t="s">
        <v>1867</v>
      </c>
      <c r="F78" s="139"/>
      <c r="G78" s="38"/>
      <c r="H78" s="38"/>
    </row>
    <row r="79" spans="1:8" ht="12" customHeight="1" thickBot="1">
      <c r="A79" s="125" t="s">
        <v>75</v>
      </c>
      <c r="B79" s="126" t="s">
        <v>763</v>
      </c>
      <c r="C79" s="126" t="s">
        <v>765</v>
      </c>
      <c r="D79" s="127" t="s">
        <v>286</v>
      </c>
      <c r="F79" s="139"/>
      <c r="G79" s="41"/>
      <c r="H79" s="38"/>
    </row>
    <row r="80" spans="1:8" ht="12" customHeight="1" thickBot="1">
      <c r="A80" s="57" t="s">
        <v>15</v>
      </c>
      <c r="B80" s="84"/>
      <c r="C80" s="84"/>
      <c r="D80" s="32"/>
      <c r="F80" s="139" t="s">
        <v>320</v>
      </c>
      <c r="G80" s="131" t="str">
        <f>F76</f>
        <v>劉/黃</v>
      </c>
      <c r="H80" s="38"/>
    </row>
    <row r="81" spans="1:8" ht="12" customHeight="1">
      <c r="A81" s="59" t="s">
        <v>74</v>
      </c>
      <c r="B81" s="82"/>
      <c r="C81" s="82" t="s">
        <v>482</v>
      </c>
      <c r="D81" s="37"/>
      <c r="F81" s="43">
        <v>0.5625</v>
      </c>
      <c r="G81" s="42" t="s">
        <v>2203</v>
      </c>
      <c r="H81" s="38"/>
    </row>
    <row r="82" spans="1:8" ht="12" customHeight="1" thickBot="1">
      <c r="A82" s="61" t="s">
        <v>15</v>
      </c>
      <c r="B82" s="84" t="s">
        <v>435</v>
      </c>
      <c r="C82" s="84" t="s">
        <v>766</v>
      </c>
      <c r="D82" s="39" t="s">
        <v>319</v>
      </c>
      <c r="E82" s="128" t="s">
        <v>1868</v>
      </c>
      <c r="F82" s="42"/>
      <c r="G82" s="42"/>
      <c r="H82" s="38"/>
    </row>
    <row r="83" spans="1:8" ht="12" customHeight="1" thickBot="1">
      <c r="A83" s="125" t="s">
        <v>73</v>
      </c>
      <c r="B83" s="126" t="s">
        <v>494</v>
      </c>
      <c r="C83" s="126" t="s">
        <v>767</v>
      </c>
      <c r="D83" s="127" t="s">
        <v>286</v>
      </c>
      <c r="E83" s="42"/>
      <c r="F83" s="42"/>
      <c r="G83" s="42"/>
      <c r="H83" s="38"/>
    </row>
    <row r="84" spans="1:8" ht="12" customHeight="1" thickBot="1">
      <c r="A84" s="57" t="s">
        <v>15</v>
      </c>
      <c r="B84" s="84"/>
      <c r="C84" s="84"/>
      <c r="D84" s="32"/>
      <c r="E84" s="42" t="s">
        <v>318</v>
      </c>
      <c r="F84" s="124" t="str">
        <f>E86</f>
        <v>張/李</v>
      </c>
      <c r="G84" s="42"/>
      <c r="H84" s="38"/>
    </row>
    <row r="85" spans="1:8" ht="12" customHeight="1">
      <c r="A85" s="59" t="s">
        <v>72</v>
      </c>
      <c r="B85" s="82"/>
      <c r="C85" s="82" t="s">
        <v>484</v>
      </c>
      <c r="D85" s="37"/>
      <c r="E85" s="140">
        <v>0.5625</v>
      </c>
      <c r="F85" s="38" t="s">
        <v>2056</v>
      </c>
      <c r="G85" s="45"/>
      <c r="H85" s="38"/>
    </row>
    <row r="86" spans="1:8" ht="12" customHeight="1" thickBot="1">
      <c r="A86" s="61" t="s">
        <v>15</v>
      </c>
      <c r="B86" s="84" t="s">
        <v>671</v>
      </c>
      <c r="C86" s="85" t="s">
        <v>768</v>
      </c>
      <c r="D86" s="39" t="s">
        <v>317</v>
      </c>
      <c r="E86" s="141" t="s">
        <v>1869</v>
      </c>
      <c r="F86" s="38"/>
      <c r="G86" s="42"/>
      <c r="H86" s="38"/>
    </row>
    <row r="87" spans="1:8" ht="12" customHeight="1" thickBot="1">
      <c r="A87" s="125" t="s">
        <v>71</v>
      </c>
      <c r="B87" s="126" t="s">
        <v>671</v>
      </c>
      <c r="C87" s="137" t="s">
        <v>769</v>
      </c>
      <c r="D87" s="127" t="s">
        <v>286</v>
      </c>
      <c r="F87" s="41"/>
      <c r="G87" s="42"/>
      <c r="H87" s="38"/>
    </row>
    <row r="88" spans="1:9" ht="12" customHeight="1" thickBot="1">
      <c r="A88" s="57" t="s">
        <v>15</v>
      </c>
      <c r="B88" s="84" t="s">
        <v>655</v>
      </c>
      <c r="C88" s="84" t="s">
        <v>770</v>
      </c>
      <c r="D88" s="32"/>
      <c r="F88" s="38"/>
      <c r="G88" s="42" t="s">
        <v>315</v>
      </c>
      <c r="H88" s="128" t="str">
        <f>G96</f>
        <v>何/汪</v>
      </c>
      <c r="I88" s="46" t="s">
        <v>294</v>
      </c>
    </row>
    <row r="89" spans="1:8" ht="12" customHeight="1" thickBot="1">
      <c r="A89" s="125" t="s">
        <v>70</v>
      </c>
      <c r="B89" s="126" t="s">
        <v>655</v>
      </c>
      <c r="C89" s="126" t="s">
        <v>771</v>
      </c>
      <c r="D89" s="129"/>
      <c r="F89" s="38"/>
      <c r="G89" s="140">
        <v>0.6458333333333334</v>
      </c>
      <c r="H89" s="38" t="s">
        <v>2229</v>
      </c>
    </row>
    <row r="90" spans="1:8" ht="12" customHeight="1" thickBot="1">
      <c r="A90" s="57" t="s">
        <v>15</v>
      </c>
      <c r="B90" s="84" t="s">
        <v>443</v>
      </c>
      <c r="C90" s="84" t="s">
        <v>772</v>
      </c>
      <c r="D90" s="130" t="s">
        <v>314</v>
      </c>
      <c r="E90" s="131" t="s">
        <v>1880</v>
      </c>
      <c r="F90" s="38"/>
      <c r="G90" s="139"/>
      <c r="H90" s="38"/>
    </row>
    <row r="91" spans="1:8" ht="12" customHeight="1">
      <c r="A91" s="63" t="s">
        <v>69</v>
      </c>
      <c r="B91" s="82" t="s">
        <v>622</v>
      </c>
      <c r="C91" s="82" t="s">
        <v>773</v>
      </c>
      <c r="D91" s="44">
        <v>0.625</v>
      </c>
      <c r="E91" s="138" t="s">
        <v>1881</v>
      </c>
      <c r="F91" s="38"/>
      <c r="G91" s="146"/>
      <c r="H91" s="38"/>
    </row>
    <row r="92" spans="1:8" ht="12" customHeight="1" thickBot="1">
      <c r="A92" s="57" t="s">
        <v>15</v>
      </c>
      <c r="B92" s="84"/>
      <c r="C92" s="84"/>
      <c r="D92" s="32"/>
      <c r="E92" s="139" t="s">
        <v>313</v>
      </c>
      <c r="F92" s="131" t="str">
        <f>E90</f>
        <v>吳/朱</v>
      </c>
      <c r="G92" s="139"/>
      <c r="H92" s="38"/>
    </row>
    <row r="93" spans="1:8" ht="12" customHeight="1">
      <c r="A93" s="59" t="s">
        <v>68</v>
      </c>
      <c r="B93" s="82"/>
      <c r="C93" s="82" t="s">
        <v>488</v>
      </c>
      <c r="D93" s="37"/>
      <c r="E93" s="43">
        <v>0.5625</v>
      </c>
      <c r="F93" s="42" t="s">
        <v>2034</v>
      </c>
      <c r="G93" s="139"/>
      <c r="H93" s="38"/>
    </row>
    <row r="94" spans="1:8" ht="12" customHeight="1" thickBot="1">
      <c r="A94" s="61" t="s">
        <v>15</v>
      </c>
      <c r="B94" s="84" t="s">
        <v>665</v>
      </c>
      <c r="C94" s="84" t="s">
        <v>666</v>
      </c>
      <c r="D94" s="39" t="s">
        <v>312</v>
      </c>
      <c r="E94" s="124" t="s">
        <v>1870</v>
      </c>
      <c r="F94" s="42"/>
      <c r="G94" s="139"/>
      <c r="H94" s="38"/>
    </row>
    <row r="95" spans="1:8" ht="12" customHeight="1" thickBot="1">
      <c r="A95" s="125" t="s">
        <v>67</v>
      </c>
      <c r="B95" s="126" t="s">
        <v>665</v>
      </c>
      <c r="C95" s="126" t="s">
        <v>689</v>
      </c>
      <c r="D95" s="127" t="s">
        <v>286</v>
      </c>
      <c r="F95" s="42"/>
      <c r="G95" s="139"/>
      <c r="H95" s="38"/>
    </row>
    <row r="96" spans="1:8" ht="12" customHeight="1" thickBot="1">
      <c r="A96" s="57" t="s">
        <v>15</v>
      </c>
      <c r="B96" s="84"/>
      <c r="C96" s="84"/>
      <c r="D96" s="32"/>
      <c r="F96" s="42" t="s">
        <v>311</v>
      </c>
      <c r="G96" s="141" t="str">
        <f>F100</f>
        <v>何/汪</v>
      </c>
      <c r="H96" s="38"/>
    </row>
    <row r="97" spans="1:9" ht="12" customHeight="1">
      <c r="A97" s="59" t="s">
        <v>66</v>
      </c>
      <c r="B97" s="82"/>
      <c r="C97" s="82" t="s">
        <v>490</v>
      </c>
      <c r="D97" s="37"/>
      <c r="F97" s="140">
        <v>0.5625</v>
      </c>
      <c r="G97" s="38" t="s">
        <v>2197</v>
      </c>
      <c r="H97" s="38"/>
      <c r="I97" s="31"/>
    </row>
    <row r="98" spans="1:9" ht="12" customHeight="1" thickBot="1">
      <c r="A98" s="61" t="s">
        <v>15</v>
      </c>
      <c r="B98" s="84" t="s">
        <v>722</v>
      </c>
      <c r="C98" s="84" t="s">
        <v>774</v>
      </c>
      <c r="D98" s="39" t="s">
        <v>310</v>
      </c>
      <c r="E98" s="128" t="s">
        <v>1871</v>
      </c>
      <c r="F98" s="139"/>
      <c r="G98" s="38"/>
      <c r="H98" s="38"/>
      <c r="I98" s="31"/>
    </row>
    <row r="99" spans="1:9" ht="12" customHeight="1" thickBot="1">
      <c r="A99" s="125" t="s">
        <v>65</v>
      </c>
      <c r="B99" s="126" t="s">
        <v>722</v>
      </c>
      <c r="C99" s="126" t="s">
        <v>775</v>
      </c>
      <c r="D99" s="127" t="s">
        <v>286</v>
      </c>
      <c r="E99" s="42"/>
      <c r="F99" s="139"/>
      <c r="G99" s="38"/>
      <c r="H99" s="38"/>
      <c r="I99" s="31"/>
    </row>
    <row r="100" spans="1:9" ht="12" customHeight="1" thickBot="1">
      <c r="A100" s="57" t="s">
        <v>15</v>
      </c>
      <c r="B100" s="84"/>
      <c r="C100" s="84"/>
      <c r="D100" s="32"/>
      <c r="E100" s="42" t="s">
        <v>308</v>
      </c>
      <c r="F100" s="141" t="str">
        <f>E102</f>
        <v>何/汪</v>
      </c>
      <c r="G100" s="38"/>
      <c r="H100" s="38"/>
      <c r="I100" s="31"/>
    </row>
    <row r="101" spans="1:9" ht="12" customHeight="1">
      <c r="A101" s="59" t="s">
        <v>64</v>
      </c>
      <c r="B101" s="82"/>
      <c r="C101" s="82" t="s">
        <v>492</v>
      </c>
      <c r="D101" s="37"/>
      <c r="E101" s="140">
        <v>0.5625</v>
      </c>
      <c r="F101" s="38" t="s">
        <v>1976</v>
      </c>
      <c r="G101" s="41"/>
      <c r="H101" s="38"/>
      <c r="I101" s="31"/>
    </row>
    <row r="102" spans="1:9" ht="12" customHeight="1" thickBot="1">
      <c r="A102" s="61" t="s">
        <v>15</v>
      </c>
      <c r="B102" s="84" t="s">
        <v>546</v>
      </c>
      <c r="C102" s="85" t="s">
        <v>776</v>
      </c>
      <c r="D102" s="39" t="s">
        <v>307</v>
      </c>
      <c r="E102" s="141" t="s">
        <v>1872</v>
      </c>
      <c r="F102" s="38"/>
      <c r="G102" s="38"/>
      <c r="H102" s="38"/>
      <c r="I102" s="31"/>
    </row>
    <row r="103" spans="1:9" ht="12" customHeight="1" thickBot="1">
      <c r="A103" s="125" t="s">
        <v>63</v>
      </c>
      <c r="B103" s="126" t="s">
        <v>546</v>
      </c>
      <c r="C103" s="137" t="s">
        <v>548</v>
      </c>
      <c r="D103" s="127" t="s">
        <v>286</v>
      </c>
      <c r="F103" s="41"/>
      <c r="G103" s="38"/>
      <c r="H103" s="38"/>
      <c r="I103" s="31"/>
    </row>
    <row r="104" spans="1:9" ht="12" customHeight="1">
      <c r="A104" s="57" t="s">
        <v>15</v>
      </c>
      <c r="B104" s="84" t="s">
        <v>494</v>
      </c>
      <c r="C104" s="92" t="s">
        <v>777</v>
      </c>
      <c r="D104" s="32"/>
      <c r="F104" s="38"/>
      <c r="G104" s="38"/>
      <c r="H104" s="38" t="s">
        <v>305</v>
      </c>
      <c r="I104" s="31"/>
    </row>
    <row r="105" spans="1:9" ht="12" customHeight="1">
      <c r="A105" s="59" t="s">
        <v>62</v>
      </c>
      <c r="B105" s="82" t="s">
        <v>494</v>
      </c>
      <c r="C105" s="82" t="s">
        <v>778</v>
      </c>
      <c r="D105" s="37"/>
      <c r="F105" s="38"/>
      <c r="G105" s="38"/>
      <c r="H105" s="55" t="s">
        <v>286</v>
      </c>
      <c r="I105" s="31"/>
    </row>
    <row r="106" spans="1:9" ht="12" customHeight="1" thickBot="1">
      <c r="A106" s="61" t="s">
        <v>15</v>
      </c>
      <c r="B106" s="84" t="s">
        <v>655</v>
      </c>
      <c r="C106" s="84" t="s">
        <v>779</v>
      </c>
      <c r="D106" s="39" t="s">
        <v>304</v>
      </c>
      <c r="E106" s="128" t="s">
        <v>1765</v>
      </c>
      <c r="F106" s="38"/>
      <c r="G106" s="38"/>
      <c r="H106" s="38"/>
      <c r="I106" s="31"/>
    </row>
    <row r="107" spans="1:9" ht="12" customHeight="1" thickBot="1">
      <c r="A107" s="125" t="s">
        <v>61</v>
      </c>
      <c r="B107" s="126" t="s">
        <v>655</v>
      </c>
      <c r="C107" s="126" t="s">
        <v>780</v>
      </c>
      <c r="D107" s="127">
        <v>0.625</v>
      </c>
      <c r="E107" s="138" t="s">
        <v>1643</v>
      </c>
      <c r="F107" s="38"/>
      <c r="G107" s="41"/>
      <c r="H107" s="38"/>
      <c r="I107" s="31"/>
    </row>
    <row r="108" spans="1:9" ht="12" customHeight="1" thickBot="1">
      <c r="A108" s="57" t="s">
        <v>15</v>
      </c>
      <c r="B108" s="84"/>
      <c r="C108" s="84"/>
      <c r="D108" s="32"/>
      <c r="E108" s="139" t="s">
        <v>302</v>
      </c>
      <c r="F108" s="131" t="str">
        <f>E106</f>
        <v>吳/廖</v>
      </c>
      <c r="G108" s="38"/>
      <c r="H108" s="38"/>
      <c r="I108" s="31"/>
    </row>
    <row r="109" spans="1:9" ht="12" customHeight="1">
      <c r="A109" s="59" t="s">
        <v>60</v>
      </c>
      <c r="B109" s="82"/>
      <c r="C109" s="82" t="s">
        <v>498</v>
      </c>
      <c r="D109" s="37"/>
      <c r="E109" s="43">
        <v>0.5625</v>
      </c>
      <c r="F109" s="42" t="s">
        <v>2036</v>
      </c>
      <c r="G109" s="38"/>
      <c r="H109" s="38"/>
      <c r="I109" s="31"/>
    </row>
    <row r="110" spans="1:9" ht="12" customHeight="1" thickBot="1">
      <c r="A110" s="61" t="s">
        <v>15</v>
      </c>
      <c r="B110" s="84" t="s">
        <v>660</v>
      </c>
      <c r="C110" s="84" t="s">
        <v>781</v>
      </c>
      <c r="D110" s="39" t="s">
        <v>301</v>
      </c>
      <c r="E110" s="124" t="s">
        <v>1873</v>
      </c>
      <c r="F110" s="42"/>
      <c r="G110" s="38"/>
      <c r="H110" s="38"/>
      <c r="I110" s="31"/>
    </row>
    <row r="111" spans="1:9" ht="12" customHeight="1" thickBot="1">
      <c r="A111" s="125" t="s">
        <v>59</v>
      </c>
      <c r="B111" s="126" t="s">
        <v>660</v>
      </c>
      <c r="C111" s="126" t="s">
        <v>661</v>
      </c>
      <c r="D111" s="127" t="s">
        <v>286</v>
      </c>
      <c r="F111" s="42"/>
      <c r="G111" s="38"/>
      <c r="H111" s="38"/>
      <c r="I111" s="31"/>
    </row>
    <row r="112" spans="1:9" ht="12" customHeight="1" thickBot="1">
      <c r="A112" s="57" t="s">
        <v>15</v>
      </c>
      <c r="B112" s="84"/>
      <c r="C112" s="84"/>
      <c r="D112" s="32"/>
      <c r="F112" s="42" t="s">
        <v>299</v>
      </c>
      <c r="G112" s="128" t="str">
        <f>F116</f>
        <v>劉/劉</v>
      </c>
      <c r="H112" s="38"/>
      <c r="I112" s="31"/>
    </row>
    <row r="113" spans="1:8" ht="12" customHeight="1">
      <c r="A113" s="59" t="s">
        <v>58</v>
      </c>
      <c r="B113" s="82"/>
      <c r="C113" s="82" t="s">
        <v>500</v>
      </c>
      <c r="D113" s="37"/>
      <c r="F113" s="140">
        <v>0.5625</v>
      </c>
      <c r="G113" s="42" t="s">
        <v>2195</v>
      </c>
      <c r="H113" s="38"/>
    </row>
    <row r="114" spans="1:8" ht="12" customHeight="1" thickBot="1">
      <c r="A114" s="61" t="s">
        <v>15</v>
      </c>
      <c r="B114" s="84" t="s">
        <v>665</v>
      </c>
      <c r="C114" s="84" t="s">
        <v>707</v>
      </c>
      <c r="D114" s="39" t="s">
        <v>298</v>
      </c>
      <c r="E114" s="128" t="s">
        <v>1874</v>
      </c>
      <c r="F114" s="139"/>
      <c r="G114" s="42"/>
      <c r="H114" s="38"/>
    </row>
    <row r="115" spans="1:8" ht="12" customHeight="1" thickBot="1">
      <c r="A115" s="125" t="s">
        <v>57</v>
      </c>
      <c r="B115" s="126" t="s">
        <v>665</v>
      </c>
      <c r="C115" s="126" t="s">
        <v>718</v>
      </c>
      <c r="D115" s="127" t="s">
        <v>286</v>
      </c>
      <c r="E115" s="42"/>
      <c r="F115" s="139"/>
      <c r="G115" s="42"/>
      <c r="H115" s="38"/>
    </row>
    <row r="116" spans="1:8" ht="12" customHeight="1" thickBot="1">
      <c r="A116" s="57" t="s">
        <v>15</v>
      </c>
      <c r="B116" s="84"/>
      <c r="C116" s="84"/>
      <c r="D116" s="32"/>
      <c r="E116" s="42" t="s">
        <v>297</v>
      </c>
      <c r="F116" s="141" t="str">
        <f>E118</f>
        <v>劉/劉</v>
      </c>
      <c r="G116" s="42"/>
      <c r="H116" s="38"/>
    </row>
    <row r="117" spans="1:8" ht="12" customHeight="1">
      <c r="A117" s="59" t="s">
        <v>56</v>
      </c>
      <c r="B117" s="82"/>
      <c r="C117" s="82" t="s">
        <v>502</v>
      </c>
      <c r="D117" s="37"/>
      <c r="E117" s="140">
        <v>0.5625</v>
      </c>
      <c r="F117" s="38" t="s">
        <v>2053</v>
      </c>
      <c r="G117" s="42"/>
      <c r="H117" s="38"/>
    </row>
    <row r="118" spans="1:8" ht="12" customHeight="1" thickBot="1">
      <c r="A118" s="61" t="s">
        <v>15</v>
      </c>
      <c r="B118" s="84" t="s">
        <v>432</v>
      </c>
      <c r="C118" s="85" t="s">
        <v>782</v>
      </c>
      <c r="D118" s="39" t="s">
        <v>296</v>
      </c>
      <c r="E118" s="141" t="s">
        <v>1875</v>
      </c>
      <c r="F118" s="38"/>
      <c r="G118" s="42"/>
      <c r="H118" s="38"/>
    </row>
    <row r="119" spans="1:8" ht="12" customHeight="1" thickBot="1">
      <c r="A119" s="125" t="s">
        <v>55</v>
      </c>
      <c r="B119" s="126" t="s">
        <v>432</v>
      </c>
      <c r="C119" s="137" t="s">
        <v>783</v>
      </c>
      <c r="D119" s="127" t="s">
        <v>286</v>
      </c>
      <c r="F119" s="38"/>
      <c r="G119" s="42"/>
      <c r="H119" s="38"/>
    </row>
    <row r="120" spans="1:9" ht="12" customHeight="1" thickBot="1">
      <c r="A120" s="57" t="s">
        <v>15</v>
      </c>
      <c r="B120" s="84" t="s">
        <v>432</v>
      </c>
      <c r="C120" s="84" t="s">
        <v>784</v>
      </c>
      <c r="D120" s="32"/>
      <c r="F120" s="38"/>
      <c r="G120" s="42" t="s">
        <v>295</v>
      </c>
      <c r="H120" s="128" t="str">
        <f>G128</f>
        <v>葉/陳</v>
      </c>
      <c r="I120" s="46" t="s">
        <v>294</v>
      </c>
    </row>
    <row r="121" spans="1:8" ht="12" customHeight="1" thickBot="1">
      <c r="A121" s="125" t="s">
        <v>54</v>
      </c>
      <c r="B121" s="126" t="s">
        <v>665</v>
      </c>
      <c r="C121" s="126" t="s">
        <v>785</v>
      </c>
      <c r="D121" s="129"/>
      <c r="F121" s="38"/>
      <c r="G121" s="140">
        <v>0.6458333333333334</v>
      </c>
      <c r="H121" s="38" t="s">
        <v>2227</v>
      </c>
    </row>
    <row r="122" spans="1:8" ht="12" customHeight="1" thickBot="1">
      <c r="A122" s="57" t="s">
        <v>15</v>
      </c>
      <c r="B122" s="84" t="s">
        <v>468</v>
      </c>
      <c r="C122" s="84" t="s">
        <v>786</v>
      </c>
      <c r="D122" s="130" t="s">
        <v>293</v>
      </c>
      <c r="E122" s="131" t="s">
        <v>1869</v>
      </c>
      <c r="F122" s="38"/>
      <c r="G122" s="139"/>
      <c r="H122" s="38"/>
    </row>
    <row r="123" spans="1:8" ht="12" customHeight="1">
      <c r="A123" s="63" t="s">
        <v>53</v>
      </c>
      <c r="B123" s="82" t="s">
        <v>468</v>
      </c>
      <c r="C123" s="82" t="s">
        <v>787</v>
      </c>
      <c r="D123" s="44">
        <v>0.625</v>
      </c>
      <c r="E123" s="138" t="s">
        <v>1879</v>
      </c>
      <c r="F123" s="38"/>
      <c r="G123" s="139"/>
      <c r="H123" s="38"/>
    </row>
    <row r="124" spans="1:8" ht="12" customHeight="1" thickBot="1">
      <c r="A124" s="57" t="s">
        <v>15</v>
      </c>
      <c r="B124" s="84"/>
      <c r="C124" s="84"/>
      <c r="D124" s="32"/>
      <c r="E124" s="139" t="s">
        <v>2054</v>
      </c>
      <c r="F124" s="131" t="str">
        <f>E122</f>
        <v>張/李</v>
      </c>
      <c r="G124" s="139"/>
      <c r="H124" s="38"/>
    </row>
    <row r="125" spans="1:8" ht="12" customHeight="1">
      <c r="A125" s="59" t="s">
        <v>52</v>
      </c>
      <c r="B125" s="82"/>
      <c r="C125" s="82" t="s">
        <v>505</v>
      </c>
      <c r="E125" s="43">
        <v>0.5833333333333334</v>
      </c>
      <c r="F125" s="42" t="s">
        <v>2057</v>
      </c>
      <c r="G125" s="139"/>
      <c r="H125" s="38"/>
    </row>
    <row r="126" spans="1:8" ht="12" customHeight="1" thickBot="1">
      <c r="A126" s="61" t="s">
        <v>15</v>
      </c>
      <c r="B126" s="84" t="s">
        <v>671</v>
      </c>
      <c r="C126" s="84" t="s">
        <v>721</v>
      </c>
      <c r="D126" s="39" t="s">
        <v>291</v>
      </c>
      <c r="E126" s="124" t="s">
        <v>1876</v>
      </c>
      <c r="F126" s="42"/>
      <c r="G126" s="139"/>
      <c r="H126" s="38"/>
    </row>
    <row r="127" spans="1:8" ht="12" customHeight="1" thickBot="1">
      <c r="A127" s="125" t="s">
        <v>51</v>
      </c>
      <c r="B127" s="126" t="s">
        <v>671</v>
      </c>
      <c r="C127" s="126" t="s">
        <v>696</v>
      </c>
      <c r="D127" s="127" t="s">
        <v>286</v>
      </c>
      <c r="F127" s="42"/>
      <c r="G127" s="139"/>
      <c r="H127" s="38"/>
    </row>
    <row r="128" spans="1:8" ht="12" customHeight="1" thickBot="1">
      <c r="A128" s="57" t="s">
        <v>15</v>
      </c>
      <c r="B128" s="84"/>
      <c r="C128" s="84"/>
      <c r="D128" s="32"/>
      <c r="F128" s="42" t="s">
        <v>290</v>
      </c>
      <c r="G128" s="141" t="str">
        <f>F132</f>
        <v>葉/陳</v>
      </c>
      <c r="H128" s="38"/>
    </row>
    <row r="129" spans="1:8" ht="12" customHeight="1">
      <c r="A129" s="59" t="s">
        <v>50</v>
      </c>
      <c r="B129" s="82"/>
      <c r="C129" s="82" t="s">
        <v>507</v>
      </c>
      <c r="D129" s="37"/>
      <c r="F129" s="140">
        <v>0.5625</v>
      </c>
      <c r="G129" s="38" t="s">
        <v>2196</v>
      </c>
      <c r="H129" s="38"/>
    </row>
    <row r="130" spans="1:8" ht="12" customHeight="1" thickBot="1">
      <c r="A130" s="61" t="s">
        <v>15</v>
      </c>
      <c r="B130" s="84" t="s">
        <v>546</v>
      </c>
      <c r="C130" s="84" t="s">
        <v>695</v>
      </c>
      <c r="D130" s="39" t="s">
        <v>289</v>
      </c>
      <c r="E130" s="128" t="s">
        <v>1877</v>
      </c>
      <c r="F130" s="139"/>
      <c r="G130" s="38"/>
      <c r="H130" s="38"/>
    </row>
    <row r="131" spans="1:8" ht="12" customHeight="1" thickBot="1">
      <c r="A131" s="125" t="s">
        <v>49</v>
      </c>
      <c r="B131" s="126" t="s">
        <v>546</v>
      </c>
      <c r="C131" s="126" t="s">
        <v>788</v>
      </c>
      <c r="D131" s="127" t="s">
        <v>286</v>
      </c>
      <c r="E131" s="42"/>
      <c r="F131" s="139"/>
      <c r="G131" s="38"/>
      <c r="H131" s="38"/>
    </row>
    <row r="132" spans="1:8" ht="12" customHeight="1" thickBot="1">
      <c r="A132" s="57" t="s">
        <v>15</v>
      </c>
      <c r="B132" s="84"/>
      <c r="C132" s="84"/>
      <c r="D132" s="32"/>
      <c r="E132" s="42" t="s">
        <v>288</v>
      </c>
      <c r="F132" s="141" t="str">
        <f>E134</f>
        <v>葉/陳</v>
      </c>
      <c r="G132" s="38"/>
      <c r="H132" s="38"/>
    </row>
    <row r="133" spans="1:8" ht="12" customHeight="1">
      <c r="A133" s="59" t="s">
        <v>48</v>
      </c>
      <c r="B133" s="82"/>
      <c r="C133" s="82" t="s">
        <v>509</v>
      </c>
      <c r="D133" s="37"/>
      <c r="E133" s="140">
        <v>0.5833333333333334</v>
      </c>
      <c r="F133" s="38" t="s">
        <v>2055</v>
      </c>
      <c r="G133" s="38"/>
      <c r="H133" s="38"/>
    </row>
    <row r="134" spans="1:8" ht="12" customHeight="1" thickBot="1">
      <c r="A134" s="61" t="s">
        <v>15</v>
      </c>
      <c r="B134" s="84" t="s">
        <v>464</v>
      </c>
      <c r="C134" s="85" t="s">
        <v>789</v>
      </c>
      <c r="D134" s="39" t="s">
        <v>287</v>
      </c>
      <c r="E134" s="141" t="s">
        <v>1878</v>
      </c>
      <c r="F134" s="38"/>
      <c r="G134" s="38"/>
      <c r="H134" s="38"/>
    </row>
    <row r="135" spans="1:8" ht="12" customHeight="1" thickBot="1">
      <c r="A135" s="125" t="s">
        <v>47</v>
      </c>
      <c r="B135" s="126" t="s">
        <v>464</v>
      </c>
      <c r="C135" s="137" t="s">
        <v>790</v>
      </c>
      <c r="D135" s="127" t="s">
        <v>286</v>
      </c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375</v>
      </c>
      <c r="D138" s="30" t="s">
        <v>1</v>
      </c>
      <c r="E138" s="30" t="s">
        <v>1</v>
      </c>
      <c r="F138" s="30" t="s">
        <v>269</v>
      </c>
      <c r="G138" s="30" t="s">
        <v>269</v>
      </c>
      <c r="H138" s="30" t="s">
        <v>269</v>
      </c>
    </row>
    <row r="139" spans="1:9" s="36" customFormat="1" ht="12" customHeight="1">
      <c r="A139" s="57" t="s">
        <v>15</v>
      </c>
      <c r="B139" s="34"/>
      <c r="C139" s="64"/>
      <c r="D139" s="35" t="s">
        <v>1631</v>
      </c>
      <c r="E139" s="35" t="s">
        <v>83</v>
      </c>
      <c r="F139" s="35"/>
      <c r="G139" s="35"/>
      <c r="H139" s="35"/>
      <c r="I139" s="28"/>
    </row>
    <row r="140" spans="1:9" s="36" customFormat="1" ht="12" customHeight="1">
      <c r="A140" s="57"/>
      <c r="B140" s="34"/>
      <c r="C140" s="64"/>
      <c r="D140" s="35"/>
      <c r="E140" s="35"/>
      <c r="F140" s="35"/>
      <c r="G140" s="35"/>
      <c r="H140" s="35"/>
      <c r="I140" s="28"/>
    </row>
    <row r="141" spans="1:9" s="36" customFormat="1" ht="12" customHeight="1">
      <c r="A141" s="57"/>
      <c r="B141" s="84" t="s">
        <v>2445</v>
      </c>
      <c r="C141" s="84" t="s">
        <v>2598</v>
      </c>
      <c r="D141" s="35"/>
      <c r="E141" s="35"/>
      <c r="F141" s="35"/>
      <c r="G141" s="35"/>
      <c r="H141" s="35"/>
      <c r="I141" s="28"/>
    </row>
    <row r="142" spans="1:8" ht="12" customHeight="1" thickBot="1">
      <c r="A142" s="59" t="s">
        <v>90</v>
      </c>
      <c r="B142" s="126" t="s">
        <v>432</v>
      </c>
      <c r="C142" s="126" t="s">
        <v>2599</v>
      </c>
      <c r="D142" s="129"/>
      <c r="F142" s="38"/>
      <c r="G142" s="38"/>
      <c r="H142" s="38"/>
    </row>
    <row r="143" spans="1:8" ht="12" customHeight="1" thickBot="1">
      <c r="A143" s="57"/>
      <c r="B143" s="84" t="s">
        <v>517</v>
      </c>
      <c r="C143" s="84" t="s">
        <v>751</v>
      </c>
      <c r="D143" s="130" t="s">
        <v>285</v>
      </c>
      <c r="E143" s="131" t="s">
        <v>2432</v>
      </c>
      <c r="F143" s="38"/>
      <c r="G143" s="38"/>
      <c r="H143" s="38"/>
    </row>
    <row r="144" spans="1:8" ht="12" customHeight="1">
      <c r="A144" s="59" t="s">
        <v>91</v>
      </c>
      <c r="B144" s="82" t="s">
        <v>471</v>
      </c>
      <c r="C144" s="82" t="s">
        <v>752</v>
      </c>
      <c r="D144" s="44">
        <v>0.7083333333333334</v>
      </c>
      <c r="E144" s="138" t="s">
        <v>2433</v>
      </c>
      <c r="F144" s="38"/>
      <c r="G144" s="41"/>
      <c r="H144" s="38"/>
    </row>
    <row r="145" spans="1:8" ht="12" customHeight="1" thickBot="1">
      <c r="A145" s="57"/>
      <c r="B145" s="84" t="s">
        <v>546</v>
      </c>
      <c r="C145" s="85" t="s">
        <v>776</v>
      </c>
      <c r="D145" s="32"/>
      <c r="E145" s="139" t="s">
        <v>284</v>
      </c>
      <c r="F145" s="131" t="str">
        <f>E143</f>
        <v>丁/曾</v>
      </c>
      <c r="G145" s="46" t="s">
        <v>240</v>
      </c>
      <c r="H145" s="38"/>
    </row>
    <row r="146" spans="1:8" ht="12" customHeight="1">
      <c r="A146" s="59" t="s">
        <v>92</v>
      </c>
      <c r="B146" s="82" t="s">
        <v>546</v>
      </c>
      <c r="C146" s="83" t="s">
        <v>548</v>
      </c>
      <c r="D146" s="37"/>
      <c r="E146" s="43">
        <v>0.5243055555555556</v>
      </c>
      <c r="F146" s="38" t="s">
        <v>2597</v>
      </c>
      <c r="G146" s="38"/>
      <c r="H146" s="38"/>
    </row>
    <row r="147" spans="1:9" ht="12" customHeight="1" thickBot="1">
      <c r="A147" s="57"/>
      <c r="B147" s="84" t="s">
        <v>2477</v>
      </c>
      <c r="C147" s="85" t="s">
        <v>2600</v>
      </c>
      <c r="D147" s="39" t="s">
        <v>283</v>
      </c>
      <c r="E147" s="124" t="s">
        <v>2428</v>
      </c>
      <c r="F147" s="38"/>
      <c r="G147" s="38"/>
      <c r="H147" s="38"/>
      <c r="I147" s="31"/>
    </row>
    <row r="148" spans="1:9" ht="12" customHeight="1" thickBot="1">
      <c r="A148" s="59" t="s">
        <v>93</v>
      </c>
      <c r="B148" s="126" t="s">
        <v>464</v>
      </c>
      <c r="C148" s="137" t="s">
        <v>2601</v>
      </c>
      <c r="D148" s="127">
        <v>0.7083333333333334</v>
      </c>
      <c r="E148" s="38" t="s">
        <v>2429</v>
      </c>
      <c r="F148" s="38"/>
      <c r="G148" s="41"/>
      <c r="H148" s="38"/>
      <c r="I148" s="31"/>
    </row>
    <row r="149" spans="1:9" ht="12" customHeight="1">
      <c r="A149" s="59"/>
      <c r="B149" s="62"/>
      <c r="C149" s="62"/>
      <c r="D149" s="56"/>
      <c r="F149" s="38"/>
      <c r="G149" s="41"/>
      <c r="H149" s="38"/>
      <c r="I149" s="31"/>
    </row>
    <row r="150" spans="1:9" ht="12" customHeight="1">
      <c r="A150" s="57"/>
      <c r="B150" s="84" t="s">
        <v>2510</v>
      </c>
      <c r="C150" s="84" t="s">
        <v>2594</v>
      </c>
      <c r="D150" s="62"/>
      <c r="E150" s="32"/>
      <c r="F150" s="38"/>
      <c r="G150" s="38"/>
      <c r="H150" s="38"/>
      <c r="I150" s="31"/>
    </row>
    <row r="151" spans="1:9" ht="12" customHeight="1" thickBot="1">
      <c r="A151" s="59" t="s">
        <v>282</v>
      </c>
      <c r="B151" s="126" t="s">
        <v>2469</v>
      </c>
      <c r="C151" s="126" t="s">
        <v>2470</v>
      </c>
      <c r="D151" s="153"/>
      <c r="E151" s="129"/>
      <c r="F151" s="38"/>
      <c r="G151" s="38"/>
      <c r="H151" s="38"/>
      <c r="I151" s="31"/>
    </row>
    <row r="152" spans="1:9" ht="12" customHeight="1" thickBot="1">
      <c r="A152" s="57"/>
      <c r="B152" s="84" t="s">
        <v>2486</v>
      </c>
      <c r="C152" s="85" t="s">
        <v>2595</v>
      </c>
      <c r="D152" s="62"/>
      <c r="E152" s="130" t="s">
        <v>281</v>
      </c>
      <c r="F152" s="131" t="s">
        <v>2592</v>
      </c>
      <c r="G152" s="46" t="s">
        <v>248</v>
      </c>
      <c r="H152" s="38"/>
      <c r="I152" s="31"/>
    </row>
    <row r="153" spans="1:9" ht="12" customHeight="1">
      <c r="A153" s="59" t="s">
        <v>280</v>
      </c>
      <c r="B153" s="82" t="s">
        <v>546</v>
      </c>
      <c r="C153" s="83" t="s">
        <v>2596</v>
      </c>
      <c r="D153" s="60"/>
      <c r="E153" s="44">
        <v>0.5243055555555556</v>
      </c>
      <c r="F153" s="38" t="s">
        <v>2593</v>
      </c>
      <c r="G153" s="38"/>
      <c r="H153" s="38"/>
      <c r="I153" s="31"/>
    </row>
    <row r="154" spans="1:9" ht="12" customHeight="1">
      <c r="A154" s="57"/>
      <c r="B154" s="62"/>
      <c r="C154" s="62"/>
      <c r="D154" s="62"/>
      <c r="E154" s="32"/>
      <c r="F154" s="38"/>
      <c r="G154" s="38"/>
      <c r="H154" s="38"/>
      <c r="I154" s="31"/>
    </row>
    <row r="155" spans="1:9" ht="12" customHeight="1">
      <c r="A155" s="59"/>
      <c r="B155" s="62"/>
      <c r="C155" s="62"/>
      <c r="D155" s="56"/>
      <c r="F155" s="38"/>
      <c r="G155" s="41"/>
      <c r="H155" s="38"/>
      <c r="I155" s="31"/>
    </row>
    <row r="156" spans="1:9" ht="12" customHeight="1">
      <c r="A156" s="57"/>
      <c r="B156" s="84" t="s">
        <v>451</v>
      </c>
      <c r="C156" s="84" t="s">
        <v>740</v>
      </c>
      <c r="D156" s="32"/>
      <c r="F156" s="38"/>
      <c r="G156" s="38"/>
      <c r="H156" s="31"/>
      <c r="I156" s="31"/>
    </row>
    <row r="157" spans="1:9" ht="12" customHeight="1">
      <c r="A157" s="59" t="s">
        <v>279</v>
      </c>
      <c r="B157" s="82" t="s">
        <v>448</v>
      </c>
      <c r="C157" s="82" t="s">
        <v>741</v>
      </c>
      <c r="D157" s="37"/>
      <c r="F157" s="55"/>
      <c r="G157" s="38"/>
      <c r="H157" s="38"/>
      <c r="I157" s="31"/>
    </row>
    <row r="158" spans="1:9" ht="12" customHeight="1" thickBot="1">
      <c r="A158" s="57"/>
      <c r="B158" s="84" t="s">
        <v>2543</v>
      </c>
      <c r="C158" s="85" t="s">
        <v>2590</v>
      </c>
      <c r="D158" s="39" t="s">
        <v>278</v>
      </c>
      <c r="E158" s="128" t="s">
        <v>2430</v>
      </c>
      <c r="F158" s="38"/>
      <c r="G158" s="38"/>
      <c r="H158" s="38"/>
      <c r="I158" s="31"/>
    </row>
    <row r="159" spans="1:9" ht="12" customHeight="1" thickBot="1">
      <c r="A159" s="59" t="s">
        <v>277</v>
      </c>
      <c r="B159" s="126" t="s">
        <v>660</v>
      </c>
      <c r="C159" s="137" t="s">
        <v>2591</v>
      </c>
      <c r="D159" s="127">
        <v>0.7083333333333334</v>
      </c>
      <c r="E159" s="42" t="s">
        <v>2431</v>
      </c>
      <c r="F159" s="38"/>
      <c r="G159" s="38"/>
      <c r="H159" s="38"/>
      <c r="I159" s="31"/>
    </row>
    <row r="160" spans="1:9" ht="12" customHeight="1" thickBot="1">
      <c r="A160" s="57"/>
      <c r="B160" s="84" t="s">
        <v>432</v>
      </c>
      <c r="C160" s="84" t="s">
        <v>760</v>
      </c>
      <c r="D160" s="32"/>
      <c r="E160" s="42" t="s">
        <v>276</v>
      </c>
      <c r="F160" s="128" t="str">
        <f>E162</f>
        <v>劉/劉</v>
      </c>
      <c r="G160" s="46" t="s">
        <v>256</v>
      </c>
      <c r="H160" s="38"/>
      <c r="I160" s="31"/>
    </row>
    <row r="161" spans="1:9" ht="12" customHeight="1">
      <c r="A161" s="59" t="s">
        <v>275</v>
      </c>
      <c r="B161" s="82" t="s">
        <v>432</v>
      </c>
      <c r="C161" s="82" t="s">
        <v>761</v>
      </c>
      <c r="D161" s="37"/>
      <c r="E161" s="140">
        <v>0.5243055555555556</v>
      </c>
      <c r="F161" s="38" t="s">
        <v>2588</v>
      </c>
      <c r="G161" s="41"/>
      <c r="H161" s="38"/>
      <c r="I161" s="31"/>
    </row>
    <row r="162" spans="1:9" ht="12" customHeight="1" thickBot="1">
      <c r="A162" s="57"/>
      <c r="B162" s="84" t="s">
        <v>2445</v>
      </c>
      <c r="C162" s="85" t="s">
        <v>2589</v>
      </c>
      <c r="D162" s="39" t="s">
        <v>274</v>
      </c>
      <c r="E162" s="141" t="s">
        <v>2434</v>
      </c>
      <c r="F162" s="38"/>
      <c r="G162" s="38"/>
      <c r="H162" s="38"/>
      <c r="I162" s="31"/>
    </row>
    <row r="163" spans="1:9" ht="12" customHeight="1" thickBot="1">
      <c r="A163" s="59" t="s">
        <v>273</v>
      </c>
      <c r="B163" s="126" t="s">
        <v>432</v>
      </c>
      <c r="C163" s="137" t="s">
        <v>2449</v>
      </c>
      <c r="D163" s="127">
        <v>0.7083333333333334</v>
      </c>
      <c r="E163" s="38" t="s">
        <v>2435</v>
      </c>
      <c r="F163" s="41"/>
      <c r="G163" s="38"/>
      <c r="H163" s="38"/>
      <c r="I163" s="31"/>
    </row>
    <row r="164" spans="1:9" ht="12" customHeight="1">
      <c r="A164" s="57"/>
      <c r="B164" s="62"/>
      <c r="C164" s="62"/>
      <c r="D164" s="32"/>
      <c r="F164" s="38"/>
      <c r="G164" s="38"/>
      <c r="H164" s="38"/>
      <c r="I164" s="31"/>
    </row>
    <row r="166" spans="2:3" ht="12" customHeight="1">
      <c r="B166" s="84" t="s">
        <v>2531</v>
      </c>
      <c r="C166" s="84" t="s">
        <v>2586</v>
      </c>
    </row>
    <row r="167" spans="1:9" ht="12" customHeight="1">
      <c r="A167" s="59" t="s">
        <v>272</v>
      </c>
      <c r="B167" s="82" t="s">
        <v>2515</v>
      </c>
      <c r="C167" s="82" t="s">
        <v>2587</v>
      </c>
      <c r="D167" s="60"/>
      <c r="E167" s="37"/>
      <c r="F167" s="55"/>
      <c r="G167" s="41"/>
      <c r="H167" s="38"/>
      <c r="I167" s="31"/>
    </row>
    <row r="168" spans="1:9" ht="12" customHeight="1" thickBot="1">
      <c r="A168" s="57"/>
      <c r="B168" s="84" t="s">
        <v>2445</v>
      </c>
      <c r="C168" s="84" t="s">
        <v>2584</v>
      </c>
      <c r="D168" s="62"/>
      <c r="E168" s="39" t="s">
        <v>271</v>
      </c>
      <c r="F168" s="128" t="s">
        <v>2582</v>
      </c>
      <c r="G168" s="46" t="s">
        <v>266</v>
      </c>
      <c r="H168" s="38"/>
      <c r="I168" s="31"/>
    </row>
    <row r="169" spans="1:9" ht="12" customHeight="1" thickBot="1">
      <c r="A169" s="59" t="s">
        <v>270</v>
      </c>
      <c r="B169" s="126" t="s">
        <v>432</v>
      </c>
      <c r="C169" s="126" t="s">
        <v>2585</v>
      </c>
      <c r="D169" s="153"/>
      <c r="E169" s="127">
        <v>0.5243055555555556</v>
      </c>
      <c r="F169" s="38" t="s">
        <v>2583</v>
      </c>
      <c r="G169" s="38"/>
      <c r="H169" s="38"/>
      <c r="I169" s="31"/>
    </row>
    <row r="170" spans="1:9" ht="12" customHeight="1">
      <c r="A170" s="59"/>
      <c r="B170" s="62"/>
      <c r="C170" s="62"/>
      <c r="D170" s="62"/>
      <c r="E170" s="47"/>
      <c r="F170" s="38"/>
      <c r="G170" s="38"/>
      <c r="H170" s="38"/>
      <c r="I170" s="31"/>
    </row>
    <row r="171" spans="1:9" ht="12" customHeight="1">
      <c r="A171" s="59"/>
      <c r="B171" s="62"/>
      <c r="C171" s="62"/>
      <c r="D171" s="62"/>
      <c r="E171" s="47"/>
      <c r="F171" s="38"/>
      <c r="G171" s="38"/>
      <c r="H171" s="38"/>
      <c r="I171" s="31"/>
    </row>
    <row r="177" spans="1:9" ht="12" customHeight="1">
      <c r="A177" s="59"/>
      <c r="B177" s="62"/>
      <c r="C177" s="62"/>
      <c r="D177" s="47" t="s">
        <v>269</v>
      </c>
      <c r="E177" s="55"/>
      <c r="F177" s="38"/>
      <c r="G177" s="41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41"/>
      <c r="G179" s="38"/>
      <c r="H179" s="38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38"/>
      <c r="H181" s="55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F183" s="38"/>
      <c r="G183" s="41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E185" s="55"/>
      <c r="F185" s="41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38"/>
      <c r="G187" s="38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55"/>
      <c r="G189" s="41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E193" s="55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38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55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E201" s="55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D203" s="56"/>
      <c r="F203" s="38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F205" s="55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D207" s="56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E209" s="55"/>
      <c r="F209" s="38"/>
      <c r="G209" s="38"/>
      <c r="H209" s="38"/>
      <c r="I209" s="31"/>
    </row>
    <row r="210" spans="1:9" ht="12" customHeight="1">
      <c r="A210" s="57"/>
      <c r="B210" s="62"/>
      <c r="C210" s="62"/>
      <c r="F210" s="38"/>
      <c r="G210" s="38"/>
      <c r="H210" s="38"/>
      <c r="I210" s="31"/>
    </row>
    <row r="211" spans="1:9" ht="12" customHeight="1">
      <c r="A211" s="59"/>
      <c r="B211" s="62"/>
      <c r="C211" s="62"/>
      <c r="D211" s="56"/>
      <c r="F211" s="38"/>
      <c r="G211" s="38"/>
      <c r="H211" s="38"/>
      <c r="I211" s="31"/>
    </row>
    <row r="212" spans="6:9" ht="12" customHeight="1">
      <c r="F212" s="38"/>
      <c r="G212" s="38"/>
      <c r="H212" s="38"/>
      <c r="I212" s="31"/>
    </row>
    <row r="213" spans="4:9" ht="12" customHeight="1">
      <c r="D213" s="32"/>
      <c r="E213" s="33"/>
      <c r="F213" s="30"/>
      <c r="G213" s="30"/>
      <c r="H213" s="30"/>
      <c r="I213" s="31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4" manualBreakCount="14">
    <brk id="69" max="255" man="1"/>
    <brk id="136" max="255" man="1"/>
    <brk id="205" max="255" man="1"/>
    <brk id="272" max="255" man="1"/>
    <brk id="339" max="255" man="1"/>
    <brk id="406" max="255" man="1"/>
    <brk id="473" max="255" man="1"/>
    <brk id="540" max="255" man="1"/>
    <brk id="607" max="255" man="1"/>
    <brk id="674" max="255" man="1"/>
    <brk id="741" max="255" man="1"/>
    <brk id="808" max="255" man="1"/>
    <brk id="875" max="255" man="1"/>
    <brk id="9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showGridLines="0" view="pageBreakPreview" zoomScaleNormal="120" zoomScaleSheetLayoutView="100" zoomScalePageLayoutView="0" workbookViewId="0" topLeftCell="A138">
      <selection activeCell="F163" sqref="F163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390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391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349</v>
      </c>
    </row>
    <row r="4" spans="1:9" s="36" customFormat="1" ht="12" customHeight="1">
      <c r="A4" s="57" t="s">
        <v>15</v>
      </c>
      <c r="B4" s="34"/>
      <c r="C4" s="58"/>
      <c r="D4" s="35" t="s">
        <v>1629</v>
      </c>
      <c r="E4" s="35" t="s">
        <v>80</v>
      </c>
      <c r="F4" s="35" t="s">
        <v>81</v>
      </c>
      <c r="G4" s="35" t="s">
        <v>82</v>
      </c>
      <c r="H4" s="35"/>
      <c r="I4" s="28"/>
    </row>
    <row r="5" spans="1:8" ht="12" customHeight="1" thickBot="1">
      <c r="A5" s="125" t="s">
        <v>14</v>
      </c>
      <c r="B5" s="126" t="s">
        <v>568</v>
      </c>
      <c r="C5" s="137" t="s">
        <v>791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232</v>
      </c>
      <c r="E6" s="131" t="str">
        <f>C5</f>
        <v>郭卉欣[1]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/>
      <c r="C8" s="84"/>
      <c r="D8" s="32"/>
      <c r="E8" s="139" t="s">
        <v>348</v>
      </c>
      <c r="F8" s="131" t="str">
        <f>E6</f>
        <v>郭卉欣[1]</v>
      </c>
      <c r="G8" s="38"/>
      <c r="H8" s="38"/>
    </row>
    <row r="9" spans="1:7" ht="12" customHeight="1" thickBot="1">
      <c r="A9" s="125" t="s">
        <v>17</v>
      </c>
      <c r="B9" s="126" t="s">
        <v>683</v>
      </c>
      <c r="C9" s="126" t="s">
        <v>792</v>
      </c>
      <c r="D9" s="129"/>
      <c r="E9" s="43">
        <v>0.4791666666666667</v>
      </c>
      <c r="F9" s="138" t="s">
        <v>1979</v>
      </c>
      <c r="G9" s="38"/>
    </row>
    <row r="10" spans="1:8" ht="12" customHeight="1" thickBot="1">
      <c r="A10" s="57" t="s">
        <v>15</v>
      </c>
      <c r="B10" s="84"/>
      <c r="C10" s="84"/>
      <c r="D10" s="130" t="s">
        <v>230</v>
      </c>
      <c r="E10" s="134" t="str">
        <f>C9</f>
        <v>胡安瑄</v>
      </c>
      <c r="F10" s="139"/>
      <c r="G10" s="38"/>
      <c r="H10" s="38"/>
    </row>
    <row r="11" spans="1:8" ht="12" customHeight="1">
      <c r="A11" s="63" t="s">
        <v>18</v>
      </c>
      <c r="B11" s="82"/>
      <c r="C11" s="82" t="s">
        <v>437</v>
      </c>
      <c r="D11" s="44" t="s">
        <v>201</v>
      </c>
      <c r="F11" s="139"/>
      <c r="G11" s="41"/>
      <c r="H11" s="38"/>
    </row>
    <row r="12" spans="1:8" ht="12" customHeight="1" thickBot="1">
      <c r="A12" s="57" t="s">
        <v>15</v>
      </c>
      <c r="B12" s="84"/>
      <c r="C12" s="85"/>
      <c r="D12" s="32"/>
      <c r="F12" s="139" t="s">
        <v>346</v>
      </c>
      <c r="G12" s="131" t="str">
        <f>F8</f>
        <v>郭卉欣[1]</v>
      </c>
      <c r="H12" s="38"/>
    </row>
    <row r="13" spans="1:8" ht="12" customHeight="1" thickBot="1">
      <c r="A13" s="125" t="s">
        <v>19</v>
      </c>
      <c r="B13" s="126" t="s">
        <v>671</v>
      </c>
      <c r="C13" s="137" t="s">
        <v>793</v>
      </c>
      <c r="D13" s="129"/>
      <c r="F13" s="43">
        <v>0.4791666666666667</v>
      </c>
      <c r="G13" s="42" t="s">
        <v>2158</v>
      </c>
      <c r="H13" s="38"/>
    </row>
    <row r="14" spans="1:8" ht="12" customHeight="1" thickBot="1">
      <c r="A14" s="57" t="s">
        <v>15</v>
      </c>
      <c r="B14" s="84"/>
      <c r="C14" s="84"/>
      <c r="D14" s="130" t="s">
        <v>228</v>
      </c>
      <c r="E14" s="131" t="str">
        <f>C13</f>
        <v>賴楟錡[9/16]</v>
      </c>
      <c r="F14" s="42"/>
      <c r="G14" s="42"/>
      <c r="H14" s="38"/>
    </row>
    <row r="15" spans="1:8" ht="12" customHeight="1">
      <c r="A15" s="63" t="s">
        <v>20</v>
      </c>
      <c r="B15" s="82"/>
      <c r="C15" s="82" t="s">
        <v>440</v>
      </c>
      <c r="D15" s="44" t="s">
        <v>201</v>
      </c>
      <c r="E15" s="42"/>
      <c r="F15" s="42"/>
      <c r="G15" s="42"/>
      <c r="H15" s="38"/>
    </row>
    <row r="16" spans="1:8" ht="12" customHeight="1" thickBot="1">
      <c r="A16" s="57" t="s">
        <v>15</v>
      </c>
      <c r="B16" s="84"/>
      <c r="C16" s="84"/>
      <c r="D16" s="32"/>
      <c r="E16" s="42" t="s">
        <v>344</v>
      </c>
      <c r="F16" s="124" t="str">
        <f>E18</f>
        <v>楊旻</v>
      </c>
      <c r="G16" s="42"/>
      <c r="H16" s="38"/>
    </row>
    <row r="17" spans="1:8" ht="12" customHeight="1">
      <c r="A17" s="59" t="s">
        <v>21</v>
      </c>
      <c r="B17" s="82" t="s">
        <v>722</v>
      </c>
      <c r="C17" s="82" t="s">
        <v>794</v>
      </c>
      <c r="D17" s="37"/>
      <c r="E17" s="140">
        <v>0.4791666666666667</v>
      </c>
      <c r="F17" s="38" t="s">
        <v>1997</v>
      </c>
      <c r="G17" s="45"/>
      <c r="H17" s="38"/>
    </row>
    <row r="18" spans="1:8" ht="12" customHeight="1" thickBot="1">
      <c r="A18" s="61" t="s">
        <v>15</v>
      </c>
      <c r="B18" s="84"/>
      <c r="C18" s="84"/>
      <c r="D18" s="39" t="s">
        <v>226</v>
      </c>
      <c r="E18" s="141" t="str">
        <f>C19</f>
        <v>楊旻</v>
      </c>
      <c r="F18" s="38"/>
      <c r="G18" s="42"/>
      <c r="H18" s="38"/>
    </row>
    <row r="19" spans="1:8" ht="12" customHeight="1" thickBot="1">
      <c r="A19" s="125" t="s">
        <v>22</v>
      </c>
      <c r="B19" s="126" t="s">
        <v>655</v>
      </c>
      <c r="C19" s="126" t="s">
        <v>795</v>
      </c>
      <c r="D19" s="127">
        <v>0.5</v>
      </c>
      <c r="E19" s="38" t="s">
        <v>1731</v>
      </c>
      <c r="F19" s="41"/>
      <c r="G19" s="42"/>
      <c r="H19" s="38"/>
    </row>
    <row r="20" spans="1:9" ht="12" customHeight="1" thickBot="1">
      <c r="A20" s="57" t="s">
        <v>15</v>
      </c>
      <c r="B20" s="84"/>
      <c r="C20" s="85"/>
      <c r="D20" s="32"/>
      <c r="F20" s="38"/>
      <c r="G20" s="42" t="s">
        <v>343</v>
      </c>
      <c r="H20" s="128" t="str">
        <f>G28</f>
        <v>謝芷楹[9/16]</v>
      </c>
      <c r="I20" s="46" t="s">
        <v>205</v>
      </c>
    </row>
    <row r="21" spans="1:8" ht="12" customHeight="1" thickBot="1">
      <c r="A21" s="125" t="s">
        <v>23</v>
      </c>
      <c r="B21" s="126" t="s">
        <v>796</v>
      </c>
      <c r="C21" s="137" t="s">
        <v>797</v>
      </c>
      <c r="D21" s="129"/>
      <c r="F21" s="38"/>
      <c r="G21" s="140">
        <v>0.5</v>
      </c>
      <c r="H21" s="38" t="s">
        <v>2312</v>
      </c>
    </row>
    <row r="22" spans="1:8" ht="12" customHeight="1" thickBot="1">
      <c r="A22" s="57" t="s">
        <v>15</v>
      </c>
      <c r="B22" s="84"/>
      <c r="C22" s="84"/>
      <c r="D22" s="130" t="s">
        <v>225</v>
      </c>
      <c r="E22" s="135" t="str">
        <f>C21</f>
        <v>謝昀珊[5/8]</v>
      </c>
      <c r="F22" s="38"/>
      <c r="G22" s="139"/>
      <c r="H22" s="38"/>
    </row>
    <row r="23" spans="1:8" ht="12" customHeight="1">
      <c r="A23" s="63" t="s">
        <v>24</v>
      </c>
      <c r="B23" s="82"/>
      <c r="C23" s="82" t="s">
        <v>447</v>
      </c>
      <c r="D23" s="44" t="s">
        <v>201</v>
      </c>
      <c r="E23" s="138"/>
      <c r="F23" s="38"/>
      <c r="G23" s="146"/>
      <c r="H23" s="38"/>
    </row>
    <row r="24" spans="1:8" ht="12" customHeight="1" thickBot="1">
      <c r="A24" s="57" t="s">
        <v>15</v>
      </c>
      <c r="B24" s="84"/>
      <c r="C24" s="84"/>
      <c r="D24" s="32"/>
      <c r="E24" s="139" t="s">
        <v>340</v>
      </c>
      <c r="F24" s="131" t="str">
        <f>E22</f>
        <v>謝昀珊[5/8]</v>
      </c>
      <c r="G24" s="139"/>
      <c r="H24" s="38"/>
    </row>
    <row r="25" spans="1:8" ht="12" customHeight="1" thickBot="1">
      <c r="A25" s="125" t="s">
        <v>25</v>
      </c>
      <c r="B25" s="126" t="s">
        <v>574</v>
      </c>
      <c r="C25" s="126" t="s">
        <v>798</v>
      </c>
      <c r="D25" s="129"/>
      <c r="E25" s="43">
        <v>0.4791666666666667</v>
      </c>
      <c r="F25" s="42" t="s">
        <v>1980</v>
      </c>
      <c r="G25" s="139"/>
      <c r="H25" s="38"/>
    </row>
    <row r="26" spans="1:8" ht="12" customHeight="1" thickBot="1">
      <c r="A26" s="57" t="s">
        <v>15</v>
      </c>
      <c r="B26" s="84"/>
      <c r="C26" s="84"/>
      <c r="D26" s="130" t="s">
        <v>223</v>
      </c>
      <c r="E26" s="134" t="str">
        <f>C25</f>
        <v>陳彩境</v>
      </c>
      <c r="F26" s="42"/>
      <c r="G26" s="139"/>
      <c r="H26" s="38"/>
    </row>
    <row r="27" spans="1:8" ht="12" customHeight="1">
      <c r="A27" s="63" t="s">
        <v>26</v>
      </c>
      <c r="B27" s="82"/>
      <c r="C27" s="82" t="s">
        <v>450</v>
      </c>
      <c r="D27" s="44" t="s">
        <v>201</v>
      </c>
      <c r="F27" s="42"/>
      <c r="G27" s="139"/>
      <c r="H27" s="38"/>
    </row>
    <row r="28" spans="1:8" ht="12" customHeight="1" thickBot="1">
      <c r="A28" s="57" t="s">
        <v>15</v>
      </c>
      <c r="B28" s="84"/>
      <c r="C28" s="85"/>
      <c r="D28" s="32"/>
      <c r="F28" s="42" t="s">
        <v>339</v>
      </c>
      <c r="G28" s="141" t="str">
        <f>F32</f>
        <v>謝芷楹[9/16]</v>
      </c>
      <c r="H28" s="38"/>
    </row>
    <row r="29" spans="1:8" ht="12" customHeight="1" thickBot="1">
      <c r="A29" s="125" t="s">
        <v>27</v>
      </c>
      <c r="B29" s="126" t="s">
        <v>572</v>
      </c>
      <c r="C29" s="137" t="s">
        <v>799</v>
      </c>
      <c r="D29" s="129"/>
      <c r="F29" s="140">
        <v>0.4791666666666667</v>
      </c>
      <c r="G29" s="38" t="s">
        <v>2164</v>
      </c>
      <c r="H29" s="38"/>
    </row>
    <row r="30" spans="1:8" ht="12" customHeight="1" thickBot="1">
      <c r="A30" s="57" t="s">
        <v>15</v>
      </c>
      <c r="B30" s="84"/>
      <c r="C30" s="84"/>
      <c r="D30" s="130" t="s">
        <v>221</v>
      </c>
      <c r="E30" s="131" t="str">
        <f>C29</f>
        <v>謝芷楹[9/16]</v>
      </c>
      <c r="F30" s="139"/>
      <c r="G30" s="38"/>
      <c r="H30" s="38"/>
    </row>
    <row r="31" spans="1:8" ht="12" customHeight="1">
      <c r="A31" s="63" t="s">
        <v>28</v>
      </c>
      <c r="B31" s="82"/>
      <c r="C31" s="82" t="s">
        <v>453</v>
      </c>
      <c r="D31" s="44" t="s">
        <v>201</v>
      </c>
      <c r="E31" s="138"/>
      <c r="F31" s="139"/>
      <c r="G31" s="38"/>
      <c r="H31" s="38"/>
    </row>
    <row r="32" spans="1:8" ht="12" customHeight="1" thickBot="1">
      <c r="A32" s="57" t="s">
        <v>15</v>
      </c>
      <c r="B32" s="84"/>
      <c r="C32" s="84"/>
      <c r="D32" s="32"/>
      <c r="E32" s="139" t="s">
        <v>338</v>
      </c>
      <c r="F32" s="142" t="str">
        <f>E30</f>
        <v>謝芷楹[9/16]</v>
      </c>
      <c r="G32" s="38"/>
      <c r="H32" s="38"/>
    </row>
    <row r="33" spans="1:8" s="31" customFormat="1" ht="12" customHeight="1" thickBot="1">
      <c r="A33" s="125" t="s">
        <v>29</v>
      </c>
      <c r="B33" s="126" t="s">
        <v>763</v>
      </c>
      <c r="C33" s="126" t="s">
        <v>800</v>
      </c>
      <c r="D33" s="129"/>
      <c r="E33" s="43">
        <v>0.4791666666666667</v>
      </c>
      <c r="F33" s="38" t="s">
        <v>1996</v>
      </c>
      <c r="G33" s="41"/>
      <c r="H33" s="38"/>
    </row>
    <row r="34" spans="1:8" s="31" customFormat="1" ht="12" customHeight="1" thickBot="1">
      <c r="A34" s="57" t="s">
        <v>15</v>
      </c>
      <c r="B34" s="84"/>
      <c r="C34" s="84"/>
      <c r="D34" s="130" t="s">
        <v>219</v>
      </c>
      <c r="E34" s="136" t="str">
        <f>C33</f>
        <v>薛幼佳</v>
      </c>
      <c r="F34" s="38"/>
      <c r="G34" s="38"/>
      <c r="H34" s="38"/>
    </row>
    <row r="35" spans="1:8" s="31" customFormat="1" ht="12" customHeight="1">
      <c r="A35" s="63" t="s">
        <v>30</v>
      </c>
      <c r="B35" s="82" t="s">
        <v>568</v>
      </c>
      <c r="C35" s="82" t="s">
        <v>801</v>
      </c>
      <c r="D35" s="44">
        <v>0.5</v>
      </c>
      <c r="E35" s="38" t="s">
        <v>1732</v>
      </c>
      <c r="F35" s="41"/>
      <c r="G35" s="38"/>
      <c r="H35" s="38"/>
    </row>
    <row r="36" spans="1:8" s="31" customFormat="1" ht="12" customHeight="1">
      <c r="A36" s="57" t="s">
        <v>15</v>
      </c>
      <c r="B36" s="84"/>
      <c r="C36" s="85"/>
      <c r="D36" s="32"/>
      <c r="E36" s="38"/>
      <c r="F36" s="38"/>
      <c r="G36" s="38"/>
      <c r="H36" s="38" t="s">
        <v>211</v>
      </c>
    </row>
    <row r="37" spans="1:8" s="31" customFormat="1" ht="12" customHeight="1" thickBot="1">
      <c r="A37" s="125" t="s">
        <v>31</v>
      </c>
      <c r="B37" s="126" t="s">
        <v>802</v>
      </c>
      <c r="C37" s="137" t="s">
        <v>803</v>
      </c>
      <c r="D37" s="129"/>
      <c r="E37" s="38"/>
      <c r="F37" s="38"/>
      <c r="G37" s="38"/>
      <c r="H37" s="55" t="s">
        <v>201</v>
      </c>
    </row>
    <row r="38" spans="1:8" s="31" customFormat="1" ht="12" customHeight="1" thickBot="1">
      <c r="A38" s="57" t="s">
        <v>15</v>
      </c>
      <c r="B38" s="84"/>
      <c r="C38" s="84"/>
      <c r="D38" s="130" t="s">
        <v>218</v>
      </c>
      <c r="E38" s="131" t="str">
        <f>C37</f>
        <v>唐婉媮[3/4]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201</v>
      </c>
      <c r="E39" s="138"/>
      <c r="F39" s="38"/>
      <c r="G39" s="41"/>
      <c r="H39" s="38"/>
    </row>
    <row r="40" spans="1:8" s="31" customFormat="1" ht="12" customHeight="1" thickBot="1">
      <c r="A40" s="57" t="s">
        <v>15</v>
      </c>
      <c r="B40" s="84"/>
      <c r="C40" s="84"/>
      <c r="D40" s="32"/>
      <c r="E40" s="139" t="s">
        <v>336</v>
      </c>
      <c r="F40" s="131" t="str">
        <f>E38</f>
        <v>唐婉媮[3/4]</v>
      </c>
      <c r="G40" s="38"/>
      <c r="H40" s="38"/>
    </row>
    <row r="41" spans="1:8" s="31" customFormat="1" ht="12" customHeight="1" thickBot="1">
      <c r="A41" s="125" t="s">
        <v>33</v>
      </c>
      <c r="B41" s="126" t="s">
        <v>660</v>
      </c>
      <c r="C41" s="126" t="s">
        <v>804</v>
      </c>
      <c r="D41" s="129"/>
      <c r="E41" s="43">
        <v>0.4791666666666667</v>
      </c>
      <c r="F41" s="42" t="s">
        <v>1981</v>
      </c>
      <c r="G41" s="38"/>
      <c r="H41" s="38"/>
    </row>
    <row r="42" spans="1:8" s="31" customFormat="1" ht="12" customHeight="1" thickBot="1">
      <c r="A42" s="57" t="s">
        <v>15</v>
      </c>
      <c r="B42" s="84"/>
      <c r="C42" s="84"/>
      <c r="D42" s="130" t="s">
        <v>216</v>
      </c>
      <c r="E42" s="134" t="str">
        <f>C41</f>
        <v>林昱岑</v>
      </c>
      <c r="F42" s="42"/>
      <c r="G42" s="38"/>
      <c r="H42" s="38"/>
    </row>
    <row r="43" spans="1:8" s="31" customFormat="1" ht="12" customHeight="1">
      <c r="A43" s="63" t="s">
        <v>34</v>
      </c>
      <c r="B43" s="82"/>
      <c r="C43" s="82" t="s">
        <v>460</v>
      </c>
      <c r="D43" s="44" t="s">
        <v>201</v>
      </c>
      <c r="E43" s="38"/>
      <c r="F43" s="42"/>
      <c r="G43" s="38"/>
      <c r="H43" s="38"/>
    </row>
    <row r="44" spans="1:8" s="31" customFormat="1" ht="12" customHeight="1" thickBot="1">
      <c r="A44" s="57" t="s">
        <v>15</v>
      </c>
      <c r="B44" s="84"/>
      <c r="C44" s="85"/>
      <c r="D44" s="32"/>
      <c r="E44" s="38"/>
      <c r="F44" s="42" t="s">
        <v>335</v>
      </c>
      <c r="G44" s="128" t="str">
        <f>F48</f>
        <v>黃榆涵[9/16]</v>
      </c>
      <c r="H44" s="38"/>
    </row>
    <row r="45" spans="1:8" s="31" customFormat="1" ht="12" customHeight="1" thickBot="1">
      <c r="A45" s="125" t="s">
        <v>35</v>
      </c>
      <c r="B45" s="126" t="s">
        <v>622</v>
      </c>
      <c r="C45" s="137" t="s">
        <v>805</v>
      </c>
      <c r="D45" s="129"/>
      <c r="E45" s="38"/>
      <c r="F45" s="140">
        <v>0.4791666666666667</v>
      </c>
      <c r="G45" s="42" t="s">
        <v>2178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214</v>
      </c>
      <c r="E46" s="131" t="str">
        <f>C45</f>
        <v>黃榆涵[9/16]</v>
      </c>
      <c r="F46" s="139"/>
      <c r="G46" s="42"/>
      <c r="H46" s="38"/>
    </row>
    <row r="47" spans="1:8" s="31" customFormat="1" ht="12" customHeight="1">
      <c r="A47" s="63" t="s">
        <v>36</v>
      </c>
      <c r="B47" s="82"/>
      <c r="C47" s="82" t="s">
        <v>462</v>
      </c>
      <c r="D47" s="44" t="s">
        <v>201</v>
      </c>
      <c r="E47" s="138"/>
      <c r="F47" s="139"/>
      <c r="G47" s="42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139" t="s">
        <v>333</v>
      </c>
      <c r="F48" s="142" t="str">
        <f>E46</f>
        <v>黃榆涵[9/16]</v>
      </c>
      <c r="G48" s="42"/>
      <c r="H48" s="38"/>
    </row>
    <row r="49" spans="1:8" ht="12" customHeight="1">
      <c r="A49" s="59" t="s">
        <v>37</v>
      </c>
      <c r="B49" s="82" t="s">
        <v>683</v>
      </c>
      <c r="C49" s="82" t="s">
        <v>806</v>
      </c>
      <c r="D49" s="37"/>
      <c r="E49" s="43">
        <v>0.4791666666666667</v>
      </c>
      <c r="F49" s="38" t="s">
        <v>1998</v>
      </c>
      <c r="G49" s="42"/>
      <c r="H49" s="38"/>
    </row>
    <row r="50" spans="1:8" ht="12" customHeight="1" thickBot="1">
      <c r="A50" s="61" t="s">
        <v>15</v>
      </c>
      <c r="B50" s="84"/>
      <c r="C50" s="84"/>
      <c r="D50" s="39" t="s">
        <v>212</v>
      </c>
      <c r="E50" s="124" t="str">
        <f>C51</f>
        <v>廖珈恩</v>
      </c>
      <c r="F50" s="38"/>
      <c r="G50" s="42"/>
      <c r="H50" s="38"/>
    </row>
    <row r="51" spans="1:8" ht="12" customHeight="1" thickBot="1">
      <c r="A51" s="125" t="s">
        <v>38</v>
      </c>
      <c r="B51" s="126" t="s">
        <v>496</v>
      </c>
      <c r="C51" s="126" t="s">
        <v>812</v>
      </c>
      <c r="D51" s="127">
        <v>0.5</v>
      </c>
      <c r="E51" s="38" t="s">
        <v>1736</v>
      </c>
      <c r="F51" s="38"/>
      <c r="G51" s="42"/>
      <c r="H51" s="38"/>
    </row>
    <row r="52" spans="1:9" ht="12" customHeight="1" thickBot="1">
      <c r="A52" s="57" t="s">
        <v>15</v>
      </c>
      <c r="B52" s="84"/>
      <c r="C52" s="85"/>
      <c r="D52" s="32"/>
      <c r="F52" s="38"/>
      <c r="G52" s="42" t="s">
        <v>331</v>
      </c>
      <c r="H52" s="128" t="str">
        <f>G60</f>
        <v>王玲萱[5/8]</v>
      </c>
      <c r="I52" s="46" t="s">
        <v>205</v>
      </c>
    </row>
    <row r="53" spans="1:8" ht="12" customHeight="1" thickBot="1">
      <c r="A53" s="125" t="s">
        <v>39</v>
      </c>
      <c r="B53" s="126" t="s">
        <v>568</v>
      </c>
      <c r="C53" s="137" t="s">
        <v>807</v>
      </c>
      <c r="D53" s="129"/>
      <c r="F53" s="38"/>
      <c r="G53" s="140">
        <v>0.5</v>
      </c>
      <c r="H53" s="38" t="s">
        <v>2313</v>
      </c>
    </row>
    <row r="54" spans="1:8" ht="12" customHeight="1" thickBot="1">
      <c r="A54" s="57" t="s">
        <v>15</v>
      </c>
      <c r="B54" s="84"/>
      <c r="C54" s="84"/>
      <c r="D54" s="130" t="s">
        <v>209</v>
      </c>
      <c r="E54" s="131" t="str">
        <f>C53</f>
        <v>王玲萱[5/8]</v>
      </c>
      <c r="F54" s="38"/>
      <c r="G54" s="139"/>
      <c r="H54" s="38"/>
    </row>
    <row r="55" spans="1:8" ht="12" customHeight="1">
      <c r="A55" s="63" t="s">
        <v>40</v>
      </c>
      <c r="B55" s="82"/>
      <c r="C55" s="82" t="s">
        <v>467</v>
      </c>
      <c r="D55" s="44" t="s">
        <v>201</v>
      </c>
      <c r="E55" s="138"/>
      <c r="F55" s="38"/>
      <c r="G55" s="139"/>
      <c r="H55" s="38"/>
    </row>
    <row r="56" spans="1:8" ht="12" customHeight="1" thickBot="1">
      <c r="A56" s="57" t="s">
        <v>15</v>
      </c>
      <c r="B56" s="84"/>
      <c r="C56" s="84"/>
      <c r="D56" s="32"/>
      <c r="E56" s="139" t="s">
        <v>330</v>
      </c>
      <c r="F56" s="131" t="str">
        <f>E54</f>
        <v>王玲萱[5/8]</v>
      </c>
      <c r="G56" s="139"/>
      <c r="H56" s="38"/>
    </row>
    <row r="57" spans="1:8" ht="12" customHeight="1" thickBot="1">
      <c r="A57" s="125" t="s">
        <v>41</v>
      </c>
      <c r="B57" s="126" t="s">
        <v>471</v>
      </c>
      <c r="C57" s="126" t="s">
        <v>808</v>
      </c>
      <c r="D57" s="129"/>
      <c r="E57" s="43">
        <v>0.5</v>
      </c>
      <c r="F57" s="138" t="s">
        <v>2000</v>
      </c>
      <c r="G57" s="139"/>
      <c r="H57" s="38"/>
    </row>
    <row r="58" spans="1:8" ht="12" customHeight="1" thickBot="1">
      <c r="A58" s="57" t="s">
        <v>15</v>
      </c>
      <c r="B58" s="84"/>
      <c r="C58" s="84"/>
      <c r="D58" s="130" t="s">
        <v>329</v>
      </c>
      <c r="E58" s="134" t="str">
        <f>C57</f>
        <v>林家旗</v>
      </c>
      <c r="F58" s="139"/>
      <c r="G58" s="139"/>
      <c r="H58" s="38"/>
    </row>
    <row r="59" spans="1:8" ht="12" customHeight="1">
      <c r="A59" s="63" t="s">
        <v>42</v>
      </c>
      <c r="B59" s="82"/>
      <c r="C59" s="82" t="s">
        <v>470</v>
      </c>
      <c r="D59" s="44" t="s">
        <v>286</v>
      </c>
      <c r="F59" s="139"/>
      <c r="G59" s="139"/>
      <c r="H59" s="38"/>
    </row>
    <row r="60" spans="1:8" ht="12" customHeight="1" thickBot="1">
      <c r="A60" s="57" t="s">
        <v>15</v>
      </c>
      <c r="B60" s="84"/>
      <c r="C60" s="85"/>
      <c r="D60" s="32"/>
      <c r="F60" s="139" t="s">
        <v>328</v>
      </c>
      <c r="G60" s="142" t="str">
        <f>F56</f>
        <v>王玲萱[5/8]</v>
      </c>
      <c r="H60" s="38"/>
    </row>
    <row r="61" spans="1:8" ht="12" customHeight="1" thickBot="1">
      <c r="A61" s="125" t="s">
        <v>43</v>
      </c>
      <c r="B61" s="126" t="s">
        <v>702</v>
      </c>
      <c r="C61" s="137" t="s">
        <v>809</v>
      </c>
      <c r="D61" s="129"/>
      <c r="F61" s="43">
        <v>0.4791666666666667</v>
      </c>
      <c r="G61" s="38" t="s">
        <v>2169</v>
      </c>
      <c r="H61" s="38"/>
    </row>
    <row r="62" spans="1:8" ht="12" customHeight="1" thickBot="1">
      <c r="A62" s="57" t="s">
        <v>15</v>
      </c>
      <c r="B62" s="84"/>
      <c r="C62" s="84"/>
      <c r="D62" s="130" t="s">
        <v>327</v>
      </c>
      <c r="E62" s="135" t="str">
        <f>C61</f>
        <v>白韞秀[9/16]</v>
      </c>
      <c r="F62" s="42"/>
      <c r="G62" s="38"/>
      <c r="H62" s="38"/>
    </row>
    <row r="63" spans="1:8" ht="12" customHeight="1">
      <c r="A63" s="63" t="s">
        <v>44</v>
      </c>
      <c r="B63" s="82"/>
      <c r="C63" s="82" t="s">
        <v>473</v>
      </c>
      <c r="D63" s="44" t="s">
        <v>286</v>
      </c>
      <c r="E63" s="138"/>
      <c r="F63" s="42"/>
      <c r="G63" s="38"/>
      <c r="H63" s="38"/>
    </row>
    <row r="64" spans="1:8" ht="12" customHeight="1" thickBot="1">
      <c r="A64" s="57" t="s">
        <v>15</v>
      </c>
      <c r="B64" s="84"/>
      <c r="C64" s="84"/>
      <c r="D64" s="32"/>
      <c r="E64" s="139" t="s">
        <v>326</v>
      </c>
      <c r="F64" s="136" t="str">
        <f>E62</f>
        <v>白韞秀[9/16]</v>
      </c>
      <c r="G64" s="38"/>
      <c r="H64" s="38"/>
    </row>
    <row r="65" spans="1:8" ht="12" customHeight="1" thickBot="1">
      <c r="A65" s="125" t="s">
        <v>45</v>
      </c>
      <c r="B65" s="126" t="s">
        <v>671</v>
      </c>
      <c r="C65" s="126" t="s">
        <v>810</v>
      </c>
      <c r="D65" s="129"/>
      <c r="E65" s="43">
        <v>0.5</v>
      </c>
      <c r="F65" s="38" t="s">
        <v>1999</v>
      </c>
      <c r="G65" s="38"/>
      <c r="H65" s="38"/>
    </row>
    <row r="66" spans="1:8" ht="12" customHeight="1" thickBot="1">
      <c r="A66" s="57" t="s">
        <v>15</v>
      </c>
      <c r="B66" s="84"/>
      <c r="C66" s="84"/>
      <c r="D66" s="130" t="s">
        <v>325</v>
      </c>
      <c r="E66" s="136" t="str">
        <f>C65</f>
        <v>齊億</v>
      </c>
      <c r="F66" s="38"/>
      <c r="G66" s="38"/>
      <c r="H66" s="38"/>
    </row>
    <row r="67" spans="1:8" ht="12" customHeight="1">
      <c r="A67" s="63" t="s">
        <v>46</v>
      </c>
      <c r="B67" s="82" t="s">
        <v>655</v>
      </c>
      <c r="C67" s="82" t="s">
        <v>811</v>
      </c>
      <c r="D67" s="44">
        <v>0.5</v>
      </c>
      <c r="E67" s="38" t="s">
        <v>1730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2:8" ht="12" customHeight="1">
      <c r="B70" s="28" t="s">
        <v>393</v>
      </c>
      <c r="D70" s="30" t="s">
        <v>1</v>
      </c>
      <c r="E70" s="30" t="s">
        <v>1</v>
      </c>
      <c r="F70" s="30" t="s">
        <v>1</v>
      </c>
      <c r="G70" s="30" t="s">
        <v>1</v>
      </c>
      <c r="H70" s="30" t="s">
        <v>269</v>
      </c>
    </row>
    <row r="71" spans="1:9" s="36" customFormat="1" ht="12" customHeight="1">
      <c r="A71" s="57" t="s">
        <v>15</v>
      </c>
      <c r="B71" s="34"/>
      <c r="C71" s="64"/>
      <c r="D71" s="35" t="s">
        <v>1629</v>
      </c>
      <c r="E71" s="35" t="s">
        <v>80</v>
      </c>
      <c r="F71" s="35" t="s">
        <v>81</v>
      </c>
      <c r="G71" s="35" t="s">
        <v>82</v>
      </c>
      <c r="H71" s="35"/>
      <c r="I71" s="28"/>
    </row>
    <row r="72" spans="1:8" ht="12" customHeight="1" thickBot="1">
      <c r="A72" s="125" t="s">
        <v>78</v>
      </c>
      <c r="B72" s="126" t="s">
        <v>443</v>
      </c>
      <c r="C72" s="126" t="s">
        <v>813</v>
      </c>
      <c r="D72" s="129"/>
      <c r="F72" s="38"/>
      <c r="G72" s="38"/>
      <c r="H72" s="38"/>
    </row>
    <row r="73" spans="1:8" ht="12" customHeight="1" thickBot="1">
      <c r="A73" s="57" t="s">
        <v>15</v>
      </c>
      <c r="B73" s="84"/>
      <c r="C73" s="84"/>
      <c r="D73" s="130" t="s">
        <v>324</v>
      </c>
      <c r="E73" s="131" t="str">
        <f>C72</f>
        <v>黃千華</v>
      </c>
      <c r="F73" s="38"/>
      <c r="G73" s="38"/>
      <c r="H73" s="38"/>
    </row>
    <row r="74" spans="1:8" ht="12" customHeight="1">
      <c r="A74" s="63" t="s">
        <v>77</v>
      </c>
      <c r="B74" s="82" t="s">
        <v>660</v>
      </c>
      <c r="C74" s="82" t="s">
        <v>814</v>
      </c>
      <c r="D74" s="44">
        <v>0.5</v>
      </c>
      <c r="E74" s="138" t="s">
        <v>1737</v>
      </c>
      <c r="F74" s="38"/>
      <c r="G74" s="41"/>
      <c r="H74" s="38"/>
    </row>
    <row r="75" spans="1:8" ht="12" customHeight="1" thickBot="1">
      <c r="A75" s="57" t="s">
        <v>15</v>
      </c>
      <c r="B75" s="84"/>
      <c r="C75" s="84"/>
      <c r="D75" s="32"/>
      <c r="E75" s="139" t="s">
        <v>323</v>
      </c>
      <c r="F75" s="131" t="str">
        <f>E73</f>
        <v>黃千華</v>
      </c>
      <c r="G75" s="38"/>
      <c r="H75" s="38"/>
    </row>
    <row r="76" spans="1:8" ht="12" customHeight="1">
      <c r="A76" s="59" t="s">
        <v>76</v>
      </c>
      <c r="B76" s="82"/>
      <c r="C76" s="82" t="s">
        <v>480</v>
      </c>
      <c r="D76" s="37"/>
      <c r="E76" s="43">
        <v>0.5</v>
      </c>
      <c r="F76" s="42" t="s">
        <v>1966</v>
      </c>
      <c r="G76" s="38"/>
      <c r="H76" s="38"/>
    </row>
    <row r="77" spans="1:8" ht="12" customHeight="1" thickBot="1">
      <c r="A77" s="61" t="s">
        <v>15</v>
      </c>
      <c r="B77" s="84"/>
      <c r="C77" s="85"/>
      <c r="D77" s="39" t="s">
        <v>322</v>
      </c>
      <c r="E77" s="124" t="str">
        <f>C78</f>
        <v>巫玉凡[9/16]</v>
      </c>
      <c r="F77" s="42"/>
      <c r="G77" s="38"/>
      <c r="H77" s="38"/>
    </row>
    <row r="78" spans="1:8" ht="12" customHeight="1" thickBot="1">
      <c r="A78" s="125" t="s">
        <v>75</v>
      </c>
      <c r="B78" s="126" t="s">
        <v>655</v>
      </c>
      <c r="C78" s="137" t="s">
        <v>815</v>
      </c>
      <c r="D78" s="127" t="s">
        <v>286</v>
      </c>
      <c r="F78" s="42"/>
      <c r="G78" s="41"/>
      <c r="H78" s="38"/>
    </row>
    <row r="79" spans="1:8" ht="12" customHeight="1" thickBot="1">
      <c r="A79" s="57" t="s">
        <v>15</v>
      </c>
      <c r="B79" s="84"/>
      <c r="C79" s="84"/>
      <c r="D79" s="32"/>
      <c r="F79" s="42" t="s">
        <v>320</v>
      </c>
      <c r="G79" s="128" t="str">
        <f>F83</f>
        <v>林子妘[5/8]</v>
      </c>
      <c r="H79" s="38"/>
    </row>
    <row r="80" spans="1:8" ht="12" customHeight="1" thickBot="1">
      <c r="A80" s="125" t="s">
        <v>74</v>
      </c>
      <c r="B80" s="126" t="s">
        <v>763</v>
      </c>
      <c r="C80" s="126" t="s">
        <v>816</v>
      </c>
      <c r="D80" s="129"/>
      <c r="F80" s="140">
        <v>0.4791666666666667</v>
      </c>
      <c r="G80" s="138" t="s">
        <v>2170</v>
      </c>
      <c r="H80" s="38"/>
    </row>
    <row r="81" spans="1:8" ht="12" customHeight="1" thickBot="1">
      <c r="A81" s="57" t="s">
        <v>15</v>
      </c>
      <c r="B81" s="84"/>
      <c r="C81" s="84"/>
      <c r="D81" s="130" t="s">
        <v>319</v>
      </c>
      <c r="E81" s="131" t="str">
        <f>C80</f>
        <v>劉芷媛</v>
      </c>
      <c r="F81" s="139"/>
      <c r="G81" s="139"/>
      <c r="H81" s="38"/>
    </row>
    <row r="82" spans="1:8" ht="12" customHeight="1">
      <c r="A82" s="63" t="s">
        <v>73</v>
      </c>
      <c r="B82" s="82" t="s">
        <v>796</v>
      </c>
      <c r="C82" s="90" t="s">
        <v>817</v>
      </c>
      <c r="D82" s="44">
        <v>0.5</v>
      </c>
      <c r="E82" s="42" t="s">
        <v>1643</v>
      </c>
      <c r="F82" s="139"/>
      <c r="G82" s="139"/>
      <c r="H82" s="38"/>
    </row>
    <row r="83" spans="1:8" ht="12" customHeight="1" thickBot="1">
      <c r="A83" s="57" t="s">
        <v>15</v>
      </c>
      <c r="B83" s="84"/>
      <c r="C83" s="84"/>
      <c r="D83" s="32"/>
      <c r="E83" s="42" t="s">
        <v>318</v>
      </c>
      <c r="F83" s="141" t="str">
        <f>E85</f>
        <v>林子妘[5/8]</v>
      </c>
      <c r="G83" s="139"/>
      <c r="H83" s="38"/>
    </row>
    <row r="84" spans="1:8" ht="12" customHeight="1">
      <c r="A84" s="59" t="s">
        <v>72</v>
      </c>
      <c r="B84" s="82"/>
      <c r="C84" s="82" t="s">
        <v>484</v>
      </c>
      <c r="D84" s="37"/>
      <c r="E84" s="140">
        <v>0.5</v>
      </c>
      <c r="F84" s="38" t="s">
        <v>2001</v>
      </c>
      <c r="G84" s="146"/>
      <c r="H84" s="38"/>
    </row>
    <row r="85" spans="1:8" ht="12" customHeight="1" thickBot="1">
      <c r="A85" s="61" t="s">
        <v>15</v>
      </c>
      <c r="B85" s="84"/>
      <c r="C85" s="85"/>
      <c r="D85" s="39" t="s">
        <v>317</v>
      </c>
      <c r="E85" s="141" t="str">
        <f>C86</f>
        <v>林子妘[5/8]</v>
      </c>
      <c r="F85" s="38"/>
      <c r="G85" s="139"/>
      <c r="H85" s="38"/>
    </row>
    <row r="86" spans="1:8" ht="12" customHeight="1" thickBot="1">
      <c r="A86" s="125" t="s">
        <v>71</v>
      </c>
      <c r="B86" s="126" t="s">
        <v>568</v>
      </c>
      <c r="C86" s="137" t="s">
        <v>818</v>
      </c>
      <c r="D86" s="127" t="s">
        <v>286</v>
      </c>
      <c r="F86" s="41"/>
      <c r="G86" s="139"/>
      <c r="H86" s="38"/>
    </row>
    <row r="87" spans="1:9" ht="12" customHeight="1" thickBot="1">
      <c r="A87" s="57" t="s">
        <v>15</v>
      </c>
      <c r="B87" s="84"/>
      <c r="C87" s="84"/>
      <c r="D87" s="32"/>
      <c r="F87" s="38"/>
      <c r="G87" s="139" t="s">
        <v>315</v>
      </c>
      <c r="H87" s="131" t="str">
        <f>G79</f>
        <v>林子妘[5/8]</v>
      </c>
      <c r="I87" s="46" t="s">
        <v>294</v>
      </c>
    </row>
    <row r="88" spans="1:8" ht="12" customHeight="1" thickBot="1">
      <c r="A88" s="125" t="s">
        <v>70</v>
      </c>
      <c r="B88" s="126" t="s">
        <v>655</v>
      </c>
      <c r="C88" s="126" t="s">
        <v>819</v>
      </c>
      <c r="D88" s="129"/>
      <c r="F88" s="38"/>
      <c r="G88" s="43">
        <v>0.5</v>
      </c>
      <c r="H88" s="38" t="s">
        <v>2320</v>
      </c>
    </row>
    <row r="89" spans="1:8" ht="12" customHeight="1" thickBot="1">
      <c r="A89" s="57" t="s">
        <v>15</v>
      </c>
      <c r="B89" s="84"/>
      <c r="C89" s="84"/>
      <c r="D89" s="130" t="s">
        <v>314</v>
      </c>
      <c r="E89" s="131" t="str">
        <f>C88</f>
        <v>鄭盈楹</v>
      </c>
      <c r="F89" s="38"/>
      <c r="G89" s="42"/>
      <c r="H89" s="38"/>
    </row>
    <row r="90" spans="1:8" ht="12" customHeight="1">
      <c r="A90" s="63" t="s">
        <v>69</v>
      </c>
      <c r="B90" s="82" t="s">
        <v>802</v>
      </c>
      <c r="C90" s="82" t="s">
        <v>820</v>
      </c>
      <c r="D90" s="44">
        <v>0.5</v>
      </c>
      <c r="E90" s="138" t="s">
        <v>1733</v>
      </c>
      <c r="F90" s="38"/>
      <c r="G90" s="45"/>
      <c r="H90" s="38"/>
    </row>
    <row r="91" spans="1:8" ht="12" customHeight="1" thickBot="1">
      <c r="A91" s="57" t="s">
        <v>15</v>
      </c>
      <c r="B91" s="84"/>
      <c r="C91" s="84"/>
      <c r="D91" s="32"/>
      <c r="E91" s="139" t="s">
        <v>313</v>
      </c>
      <c r="F91" s="131" t="str">
        <f>E89</f>
        <v>鄭盈楹</v>
      </c>
      <c r="G91" s="42"/>
      <c r="H91" s="38"/>
    </row>
    <row r="92" spans="1:8" ht="12" customHeight="1">
      <c r="A92" s="59" t="s">
        <v>68</v>
      </c>
      <c r="B92" s="82"/>
      <c r="C92" s="82" t="s">
        <v>488</v>
      </c>
      <c r="D92" s="37"/>
      <c r="E92" s="43">
        <v>0.5</v>
      </c>
      <c r="F92" s="42" t="s">
        <v>2006</v>
      </c>
      <c r="G92" s="42"/>
      <c r="H92" s="38"/>
    </row>
    <row r="93" spans="1:8" ht="12" customHeight="1" thickBot="1">
      <c r="A93" s="61" t="s">
        <v>15</v>
      </c>
      <c r="B93" s="84"/>
      <c r="C93" s="85"/>
      <c r="D93" s="39" t="s">
        <v>312</v>
      </c>
      <c r="E93" s="124" t="str">
        <f>C94</f>
        <v>黃怡芬[9/16]</v>
      </c>
      <c r="F93" s="42"/>
      <c r="G93" s="42"/>
      <c r="H93" s="38"/>
    </row>
    <row r="94" spans="1:8" ht="12" customHeight="1" thickBot="1">
      <c r="A94" s="125" t="s">
        <v>67</v>
      </c>
      <c r="B94" s="126" t="s">
        <v>821</v>
      </c>
      <c r="C94" s="137" t="s">
        <v>822</v>
      </c>
      <c r="D94" s="127" t="s">
        <v>286</v>
      </c>
      <c r="F94" s="42"/>
      <c r="G94" s="42"/>
      <c r="H94" s="38"/>
    </row>
    <row r="95" spans="1:8" ht="12" customHeight="1" thickBot="1">
      <c r="A95" s="57" t="s">
        <v>15</v>
      </c>
      <c r="B95" s="84"/>
      <c r="C95" s="84"/>
      <c r="D95" s="32"/>
      <c r="F95" s="42" t="s">
        <v>311</v>
      </c>
      <c r="G95" s="124" t="str">
        <f>F99</f>
        <v>王珮蓉</v>
      </c>
      <c r="H95" s="38"/>
    </row>
    <row r="96" spans="1:9" ht="12" customHeight="1">
      <c r="A96" s="59" t="s">
        <v>66</v>
      </c>
      <c r="B96" s="82"/>
      <c r="C96" s="82" t="s">
        <v>490</v>
      </c>
      <c r="D96" s="37"/>
      <c r="F96" s="140">
        <v>0.4791666666666667</v>
      </c>
      <c r="G96" s="38" t="s">
        <v>2165</v>
      </c>
      <c r="H96" s="38"/>
      <c r="I96" s="31"/>
    </row>
    <row r="97" spans="1:9" ht="12" customHeight="1" thickBot="1">
      <c r="A97" s="61" t="s">
        <v>15</v>
      </c>
      <c r="B97" s="84"/>
      <c r="C97" s="84"/>
      <c r="D97" s="39" t="s">
        <v>310</v>
      </c>
      <c r="E97" s="128" t="str">
        <f>C98</f>
        <v>王珮蓉</v>
      </c>
      <c r="F97" s="139"/>
      <c r="G97" s="38"/>
      <c r="H97" s="38"/>
      <c r="I97" s="31"/>
    </row>
    <row r="98" spans="1:9" ht="12" customHeight="1" thickBot="1">
      <c r="A98" s="125" t="s">
        <v>65</v>
      </c>
      <c r="B98" s="126" t="s">
        <v>574</v>
      </c>
      <c r="C98" s="126" t="s">
        <v>823</v>
      </c>
      <c r="D98" s="127" t="s">
        <v>286</v>
      </c>
      <c r="E98" s="138"/>
      <c r="F98" s="139"/>
      <c r="G98" s="38"/>
      <c r="H98" s="38"/>
      <c r="I98" s="31"/>
    </row>
    <row r="99" spans="1:9" ht="12" customHeight="1" thickBot="1">
      <c r="A99" s="57" t="s">
        <v>15</v>
      </c>
      <c r="B99" s="84"/>
      <c r="C99" s="84"/>
      <c r="D99" s="32"/>
      <c r="E99" s="139" t="s">
        <v>308</v>
      </c>
      <c r="F99" s="142" t="str">
        <f>E97</f>
        <v>王珮蓉</v>
      </c>
      <c r="G99" s="38"/>
      <c r="H99" s="38"/>
      <c r="I99" s="31"/>
    </row>
    <row r="100" spans="1:9" ht="12" customHeight="1">
      <c r="A100" s="59" t="s">
        <v>64</v>
      </c>
      <c r="B100" s="82"/>
      <c r="C100" s="82" t="s">
        <v>492</v>
      </c>
      <c r="D100" s="37"/>
      <c r="E100" s="43">
        <v>0.5</v>
      </c>
      <c r="F100" s="38" t="s">
        <v>2009</v>
      </c>
      <c r="G100" s="41"/>
      <c r="H100" s="38"/>
      <c r="I100" s="31"/>
    </row>
    <row r="101" spans="1:9" ht="12" customHeight="1" thickBot="1">
      <c r="A101" s="61" t="s">
        <v>15</v>
      </c>
      <c r="B101" s="84"/>
      <c r="C101" s="85"/>
      <c r="D101" s="39" t="s">
        <v>307</v>
      </c>
      <c r="E101" s="124" t="str">
        <f>C102</f>
        <v>趙亭妤[3/4]</v>
      </c>
      <c r="F101" s="38"/>
      <c r="G101" s="38"/>
      <c r="H101" s="38"/>
      <c r="I101" s="31"/>
    </row>
    <row r="102" spans="1:9" ht="12" customHeight="1" thickBot="1">
      <c r="A102" s="125" t="s">
        <v>63</v>
      </c>
      <c r="B102" s="126" t="s">
        <v>683</v>
      </c>
      <c r="C102" s="137" t="s">
        <v>824</v>
      </c>
      <c r="D102" s="127" t="s">
        <v>286</v>
      </c>
      <c r="F102" s="41"/>
      <c r="G102" s="38"/>
      <c r="H102" s="38"/>
      <c r="I102" s="31"/>
    </row>
    <row r="103" spans="1:9" ht="12" customHeight="1">
      <c r="A103" s="57" t="s">
        <v>15</v>
      </c>
      <c r="B103" s="84"/>
      <c r="C103" s="84"/>
      <c r="D103" s="32"/>
      <c r="F103" s="38"/>
      <c r="G103" s="38"/>
      <c r="H103" s="38" t="s">
        <v>305</v>
      </c>
      <c r="I103" s="31"/>
    </row>
    <row r="104" spans="1:9" ht="12" customHeight="1">
      <c r="A104" s="59" t="s">
        <v>62</v>
      </c>
      <c r="B104" s="82" t="s">
        <v>655</v>
      </c>
      <c r="C104" s="82" t="s">
        <v>825</v>
      </c>
      <c r="D104" s="37"/>
      <c r="F104" s="38"/>
      <c r="G104" s="38"/>
      <c r="H104" s="55" t="s">
        <v>286</v>
      </c>
      <c r="I104" s="31"/>
    </row>
    <row r="105" spans="1:9" ht="12" customHeight="1" thickBot="1">
      <c r="A105" s="61" t="s">
        <v>15</v>
      </c>
      <c r="B105" s="84"/>
      <c r="C105" s="84"/>
      <c r="D105" s="39" t="s">
        <v>304</v>
      </c>
      <c r="E105" s="128" t="str">
        <f>C106</f>
        <v>許薰尹</v>
      </c>
      <c r="F105" s="38"/>
      <c r="G105" s="38"/>
      <c r="H105" s="38"/>
      <c r="I105" s="31"/>
    </row>
    <row r="106" spans="1:9" ht="12" customHeight="1" thickBot="1">
      <c r="A106" s="125" t="s">
        <v>61</v>
      </c>
      <c r="B106" s="126" t="s">
        <v>796</v>
      </c>
      <c r="C106" s="126" t="s">
        <v>826</v>
      </c>
      <c r="D106" s="127">
        <v>0.5</v>
      </c>
      <c r="E106" s="138" t="s">
        <v>1734</v>
      </c>
      <c r="F106" s="38"/>
      <c r="G106" s="41"/>
      <c r="H106" s="38"/>
      <c r="I106" s="31"/>
    </row>
    <row r="107" spans="1:9" ht="12" customHeight="1" thickBot="1">
      <c r="A107" s="57" t="s">
        <v>15</v>
      </c>
      <c r="B107" s="84"/>
      <c r="C107" s="84"/>
      <c r="D107" s="32"/>
      <c r="E107" s="139" t="s">
        <v>302</v>
      </c>
      <c r="F107" s="131" t="str">
        <f>E105</f>
        <v>許薰尹</v>
      </c>
      <c r="G107" s="38"/>
      <c r="H107" s="38"/>
      <c r="I107" s="31"/>
    </row>
    <row r="108" spans="1:9" ht="12" customHeight="1">
      <c r="A108" s="59" t="s">
        <v>60</v>
      </c>
      <c r="B108" s="82"/>
      <c r="C108" s="82" t="s">
        <v>498</v>
      </c>
      <c r="D108" s="37"/>
      <c r="E108" s="43">
        <v>0.5</v>
      </c>
      <c r="F108" s="42" t="s">
        <v>2010</v>
      </c>
      <c r="G108" s="38"/>
      <c r="H108" s="38"/>
      <c r="I108" s="31"/>
    </row>
    <row r="109" spans="1:9" ht="12" customHeight="1" thickBot="1">
      <c r="A109" s="61" t="s">
        <v>15</v>
      </c>
      <c r="B109" s="84"/>
      <c r="C109" s="85"/>
      <c r="D109" s="39" t="s">
        <v>301</v>
      </c>
      <c r="E109" s="124" t="str">
        <f>C110</f>
        <v>陳欣妤[9/16]</v>
      </c>
      <c r="F109" s="42"/>
      <c r="G109" s="38"/>
      <c r="H109" s="38"/>
      <c r="I109" s="31"/>
    </row>
    <row r="110" spans="1:9" ht="12" customHeight="1" thickBot="1">
      <c r="A110" s="125" t="s">
        <v>59</v>
      </c>
      <c r="B110" s="126" t="s">
        <v>827</v>
      </c>
      <c r="C110" s="137" t="s">
        <v>828</v>
      </c>
      <c r="D110" s="127" t="s">
        <v>286</v>
      </c>
      <c r="F110" s="42"/>
      <c r="G110" s="38"/>
      <c r="H110" s="38"/>
      <c r="I110" s="31"/>
    </row>
    <row r="111" spans="1:9" ht="12" customHeight="1" thickBot="1">
      <c r="A111" s="57" t="s">
        <v>15</v>
      </c>
      <c r="B111" s="84"/>
      <c r="C111" s="84"/>
      <c r="D111" s="32"/>
      <c r="F111" s="42" t="s">
        <v>299</v>
      </c>
      <c r="G111" s="128" t="str">
        <f>F115</f>
        <v>柯若瑄[5/8]</v>
      </c>
      <c r="H111" s="38"/>
      <c r="I111" s="31"/>
    </row>
    <row r="112" spans="1:8" ht="12" customHeight="1">
      <c r="A112" s="59" t="s">
        <v>58</v>
      </c>
      <c r="B112" s="82"/>
      <c r="C112" s="82" t="s">
        <v>500</v>
      </c>
      <c r="D112" s="37"/>
      <c r="F112" s="140">
        <v>0.4791666666666667</v>
      </c>
      <c r="G112" s="42" t="s">
        <v>2171</v>
      </c>
      <c r="H112" s="38"/>
    </row>
    <row r="113" spans="1:8" ht="12" customHeight="1" thickBot="1">
      <c r="A113" s="61" t="s">
        <v>15</v>
      </c>
      <c r="B113" s="84"/>
      <c r="C113" s="84"/>
      <c r="D113" s="39" t="s">
        <v>298</v>
      </c>
      <c r="E113" s="128" t="str">
        <f>C114</f>
        <v>徐曉彤</v>
      </c>
      <c r="F113" s="139"/>
      <c r="G113" s="42"/>
      <c r="H113" s="38"/>
    </row>
    <row r="114" spans="1:8" ht="12" customHeight="1" thickBot="1">
      <c r="A114" s="125" t="s">
        <v>57</v>
      </c>
      <c r="B114" s="126" t="s">
        <v>568</v>
      </c>
      <c r="C114" s="126" t="s">
        <v>829</v>
      </c>
      <c r="D114" s="127" t="s">
        <v>286</v>
      </c>
      <c r="E114" s="42"/>
      <c r="F114" s="139"/>
      <c r="G114" s="42"/>
      <c r="H114" s="38"/>
    </row>
    <row r="115" spans="1:8" ht="12" customHeight="1" thickBot="1">
      <c r="A115" s="57" t="s">
        <v>15</v>
      </c>
      <c r="B115" s="84"/>
      <c r="C115" s="84"/>
      <c r="D115" s="32"/>
      <c r="E115" s="42" t="s">
        <v>297</v>
      </c>
      <c r="F115" s="141" t="str">
        <f>E117</f>
        <v>柯若瑄[5/8]</v>
      </c>
      <c r="G115" s="42"/>
      <c r="H115" s="38"/>
    </row>
    <row r="116" spans="1:8" ht="12" customHeight="1">
      <c r="A116" s="59" t="s">
        <v>56</v>
      </c>
      <c r="B116" s="82"/>
      <c r="C116" s="82" t="s">
        <v>502</v>
      </c>
      <c r="D116" s="37"/>
      <c r="E116" s="140">
        <v>0.5</v>
      </c>
      <c r="F116" s="38" t="s">
        <v>2007</v>
      </c>
      <c r="G116" s="42"/>
      <c r="H116" s="38"/>
    </row>
    <row r="117" spans="1:8" ht="12" customHeight="1" thickBot="1">
      <c r="A117" s="61" t="s">
        <v>15</v>
      </c>
      <c r="B117" s="84"/>
      <c r="C117" s="85"/>
      <c r="D117" s="39" t="s">
        <v>296</v>
      </c>
      <c r="E117" s="141" t="str">
        <f>C118</f>
        <v>柯若瑄[5/8]</v>
      </c>
      <c r="F117" s="38"/>
      <c r="G117" s="42"/>
      <c r="H117" s="38"/>
    </row>
    <row r="118" spans="1:8" ht="12" customHeight="1" thickBot="1">
      <c r="A118" s="125" t="s">
        <v>55</v>
      </c>
      <c r="B118" s="126" t="s">
        <v>546</v>
      </c>
      <c r="C118" s="137" t="s">
        <v>830</v>
      </c>
      <c r="D118" s="127" t="s">
        <v>286</v>
      </c>
      <c r="F118" s="38"/>
      <c r="G118" s="42"/>
      <c r="H118" s="38"/>
    </row>
    <row r="119" spans="1:9" ht="12" customHeight="1" thickBot="1">
      <c r="A119" s="57" t="s">
        <v>15</v>
      </c>
      <c r="B119" s="84"/>
      <c r="C119" s="84"/>
      <c r="D119" s="32"/>
      <c r="F119" s="38"/>
      <c r="G119" s="42" t="s">
        <v>295</v>
      </c>
      <c r="H119" s="128" t="str">
        <f>G127</f>
        <v>王姿茗[2]</v>
      </c>
      <c r="I119" s="46" t="s">
        <v>294</v>
      </c>
    </row>
    <row r="120" spans="1:8" ht="12" customHeight="1" thickBot="1">
      <c r="A120" s="125" t="s">
        <v>54</v>
      </c>
      <c r="B120" s="126" t="s">
        <v>802</v>
      </c>
      <c r="C120" s="126" t="s">
        <v>831</v>
      </c>
      <c r="D120" s="129"/>
      <c r="F120" s="38"/>
      <c r="G120" s="140">
        <v>0.5</v>
      </c>
      <c r="H120" s="38" t="s">
        <v>2356</v>
      </c>
    </row>
    <row r="121" spans="1:8" ht="12" customHeight="1" thickBot="1">
      <c r="A121" s="57" t="s">
        <v>15</v>
      </c>
      <c r="B121" s="84"/>
      <c r="C121" s="84"/>
      <c r="D121" s="130" t="s">
        <v>293</v>
      </c>
      <c r="E121" s="131" t="str">
        <f>C120</f>
        <v>林珈因</v>
      </c>
      <c r="F121" s="38"/>
      <c r="G121" s="139"/>
      <c r="H121" s="38"/>
    </row>
    <row r="122" spans="1:8" ht="12" customHeight="1">
      <c r="A122" s="63" t="s">
        <v>53</v>
      </c>
      <c r="B122" s="82" t="s">
        <v>722</v>
      </c>
      <c r="C122" s="82" t="s">
        <v>832</v>
      </c>
      <c r="D122" s="44">
        <v>0.5208333333333334</v>
      </c>
      <c r="E122" s="138" t="s">
        <v>1739</v>
      </c>
      <c r="F122" s="38"/>
      <c r="G122" s="139"/>
      <c r="H122" s="38"/>
    </row>
    <row r="123" spans="1:8" ht="12" customHeight="1" thickBot="1">
      <c r="A123" s="57" t="s">
        <v>15</v>
      </c>
      <c r="B123" s="84"/>
      <c r="C123" s="84"/>
      <c r="D123" s="32"/>
      <c r="E123" s="139" t="s">
        <v>292</v>
      </c>
      <c r="F123" s="131" t="str">
        <f>E121</f>
        <v>林珈因</v>
      </c>
      <c r="G123" s="139"/>
      <c r="H123" s="38"/>
    </row>
    <row r="124" spans="1:8" ht="12" customHeight="1">
      <c r="A124" s="59" t="s">
        <v>52</v>
      </c>
      <c r="B124" s="82"/>
      <c r="C124" s="82" t="s">
        <v>505</v>
      </c>
      <c r="E124" s="43">
        <v>0.5</v>
      </c>
      <c r="F124" s="42" t="s">
        <v>2011</v>
      </c>
      <c r="G124" s="139"/>
      <c r="H124" s="38"/>
    </row>
    <row r="125" spans="1:8" ht="12" customHeight="1" thickBot="1">
      <c r="A125" s="61" t="s">
        <v>15</v>
      </c>
      <c r="B125" s="84"/>
      <c r="C125" s="85"/>
      <c r="D125" s="39" t="s">
        <v>291</v>
      </c>
      <c r="E125" s="124" t="str">
        <f>C126</f>
        <v>邱子妍[9/16]</v>
      </c>
      <c r="F125" s="42"/>
      <c r="G125" s="139"/>
      <c r="H125" s="38"/>
    </row>
    <row r="126" spans="1:8" ht="12" customHeight="1" thickBot="1">
      <c r="A126" s="125" t="s">
        <v>51</v>
      </c>
      <c r="B126" s="126" t="s">
        <v>763</v>
      </c>
      <c r="C126" s="137" t="s">
        <v>833</v>
      </c>
      <c r="D126" s="127" t="s">
        <v>286</v>
      </c>
      <c r="F126" s="42"/>
      <c r="G126" s="139"/>
      <c r="H126" s="38"/>
    </row>
    <row r="127" spans="1:8" ht="12" customHeight="1" thickBot="1">
      <c r="A127" s="57" t="s">
        <v>15</v>
      </c>
      <c r="B127" s="84"/>
      <c r="C127" s="84"/>
      <c r="D127" s="32"/>
      <c r="F127" s="42" t="s">
        <v>290</v>
      </c>
      <c r="G127" s="141" t="str">
        <f>F131</f>
        <v>王姿茗[2]</v>
      </c>
      <c r="H127" s="38"/>
    </row>
    <row r="128" spans="1:8" ht="12" customHeight="1">
      <c r="A128" s="59" t="s">
        <v>50</v>
      </c>
      <c r="B128" s="82"/>
      <c r="C128" s="82" t="s">
        <v>507</v>
      </c>
      <c r="D128" s="37"/>
      <c r="F128" s="140">
        <v>0.4791666666666667</v>
      </c>
      <c r="G128" s="38" t="s">
        <v>2172</v>
      </c>
      <c r="H128" s="38"/>
    </row>
    <row r="129" spans="1:8" ht="12" customHeight="1" thickBot="1">
      <c r="A129" s="61" t="s">
        <v>15</v>
      </c>
      <c r="B129" s="84"/>
      <c r="C129" s="84"/>
      <c r="D129" s="39" t="s">
        <v>289</v>
      </c>
      <c r="E129" s="128" t="str">
        <f>C130</f>
        <v>劉慕伶</v>
      </c>
      <c r="F129" s="139"/>
      <c r="G129" s="38"/>
      <c r="H129" s="38"/>
    </row>
    <row r="130" spans="1:8" ht="12" customHeight="1" thickBot="1">
      <c r="A130" s="125" t="s">
        <v>49</v>
      </c>
      <c r="B130" s="126" t="s">
        <v>671</v>
      </c>
      <c r="C130" s="126" t="s">
        <v>834</v>
      </c>
      <c r="D130" s="127" t="s">
        <v>286</v>
      </c>
      <c r="E130" s="42"/>
      <c r="F130" s="139"/>
      <c r="G130" s="38"/>
      <c r="H130" s="38"/>
    </row>
    <row r="131" spans="1:8" ht="12" customHeight="1" thickBot="1">
      <c r="A131" s="57" t="s">
        <v>15</v>
      </c>
      <c r="B131" s="84"/>
      <c r="C131" s="84"/>
      <c r="D131" s="32"/>
      <c r="E131" s="42" t="s">
        <v>288</v>
      </c>
      <c r="F131" s="141" t="str">
        <f>E133</f>
        <v>王姿茗[2]</v>
      </c>
      <c r="G131" s="38"/>
      <c r="H131" s="38"/>
    </row>
    <row r="132" spans="1:8" ht="12" customHeight="1">
      <c r="A132" s="59" t="s">
        <v>48</v>
      </c>
      <c r="B132" s="82"/>
      <c r="C132" s="82" t="s">
        <v>509</v>
      </c>
      <c r="D132" s="37"/>
      <c r="E132" s="140">
        <v>0.5</v>
      </c>
      <c r="F132" s="38" t="s">
        <v>2008</v>
      </c>
      <c r="G132" s="38"/>
      <c r="H132" s="38"/>
    </row>
    <row r="133" spans="1:8" ht="12" customHeight="1" thickBot="1">
      <c r="A133" s="61" t="s">
        <v>15</v>
      </c>
      <c r="B133" s="84"/>
      <c r="C133" s="85"/>
      <c r="D133" s="39" t="s">
        <v>287</v>
      </c>
      <c r="E133" s="141" t="str">
        <f>C134</f>
        <v>王姿茗[2]</v>
      </c>
      <c r="F133" s="38"/>
      <c r="G133" s="38"/>
      <c r="H133" s="38"/>
    </row>
    <row r="134" spans="1:8" ht="12" customHeight="1" thickBot="1">
      <c r="A134" s="125" t="s">
        <v>47</v>
      </c>
      <c r="B134" s="126" t="s">
        <v>451</v>
      </c>
      <c r="C134" s="137" t="s">
        <v>835</v>
      </c>
      <c r="D134" s="127" t="s">
        <v>286</v>
      </c>
      <c r="F134" s="38"/>
      <c r="G134" s="38"/>
      <c r="H134" s="38"/>
    </row>
    <row r="135" spans="1:8" ht="12" customHeight="1">
      <c r="A135" s="59"/>
      <c r="B135" s="84"/>
      <c r="C135" s="85"/>
      <c r="D135" s="56"/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392</v>
      </c>
      <c r="D138" s="30" t="s">
        <v>1</v>
      </c>
      <c r="E138" s="30" t="s">
        <v>1</v>
      </c>
      <c r="F138" s="30" t="s">
        <v>269</v>
      </c>
      <c r="G138" s="30" t="s">
        <v>269</v>
      </c>
      <c r="H138" s="30" t="s">
        <v>269</v>
      </c>
    </row>
    <row r="139" spans="1:9" s="36" customFormat="1" ht="12" customHeight="1">
      <c r="A139" s="57" t="s">
        <v>15</v>
      </c>
      <c r="B139" s="34"/>
      <c r="C139" s="64"/>
      <c r="D139" s="35" t="s">
        <v>1631</v>
      </c>
      <c r="E139" s="35" t="s">
        <v>83</v>
      </c>
      <c r="F139" s="35"/>
      <c r="G139" s="35"/>
      <c r="H139" s="35"/>
      <c r="I139" s="28"/>
    </row>
    <row r="140" spans="1:9" s="36" customFormat="1" ht="12" customHeight="1">
      <c r="A140" s="57"/>
      <c r="B140" s="34"/>
      <c r="C140" s="64"/>
      <c r="D140" s="35"/>
      <c r="E140" s="35"/>
      <c r="F140" s="35"/>
      <c r="G140" s="35"/>
      <c r="H140" s="35"/>
      <c r="I140" s="28"/>
    </row>
    <row r="141" spans="1:9" s="36" customFormat="1" ht="12" customHeight="1">
      <c r="A141" s="57"/>
      <c r="B141" s="34"/>
      <c r="C141" s="64"/>
      <c r="D141" s="35"/>
      <c r="E141" s="35"/>
      <c r="F141" s="35"/>
      <c r="G141" s="35"/>
      <c r="H141" s="35"/>
      <c r="I141" s="28"/>
    </row>
    <row r="142" spans="1:8" ht="12" customHeight="1" thickBot="1">
      <c r="A142" s="59" t="s">
        <v>90</v>
      </c>
      <c r="B142" s="126" t="s">
        <v>2527</v>
      </c>
      <c r="C142" s="137" t="s">
        <v>2528</v>
      </c>
      <c r="D142" s="129"/>
      <c r="F142" s="38"/>
      <c r="G142" s="38"/>
      <c r="H142" s="38"/>
    </row>
    <row r="143" spans="1:8" ht="12" customHeight="1" thickBot="1">
      <c r="A143" s="57"/>
      <c r="B143" s="62"/>
      <c r="C143" s="62"/>
      <c r="D143" s="130" t="s">
        <v>285</v>
      </c>
      <c r="E143" s="131" t="str">
        <f>C142</f>
        <v>謝芷楹[9/16]</v>
      </c>
      <c r="F143" s="38"/>
      <c r="G143" s="38"/>
      <c r="H143" s="38"/>
    </row>
    <row r="144" spans="1:8" ht="12" customHeight="1">
      <c r="A144" s="59" t="s">
        <v>91</v>
      </c>
      <c r="B144" s="82" t="s">
        <v>568</v>
      </c>
      <c r="C144" s="83" t="s">
        <v>807</v>
      </c>
      <c r="D144" s="44">
        <v>0.6458333333333334</v>
      </c>
      <c r="E144" s="42" t="s">
        <v>2277</v>
      </c>
      <c r="F144" s="38"/>
      <c r="G144" s="41"/>
      <c r="H144" s="38"/>
    </row>
    <row r="145" spans="1:8" ht="12" customHeight="1" thickBot="1">
      <c r="A145" s="57"/>
      <c r="B145" s="62"/>
      <c r="C145" s="62"/>
      <c r="D145" s="32"/>
      <c r="E145" s="42" t="s">
        <v>284</v>
      </c>
      <c r="F145" s="128" t="str">
        <f>E147</f>
        <v>林子妘[5/8]</v>
      </c>
      <c r="G145" s="46" t="s">
        <v>240</v>
      </c>
      <c r="H145" s="38"/>
    </row>
    <row r="146" spans="1:8" ht="12" customHeight="1" thickBot="1">
      <c r="A146" s="59" t="s">
        <v>92</v>
      </c>
      <c r="B146" s="126" t="s">
        <v>2446</v>
      </c>
      <c r="C146" s="137" t="s">
        <v>2526</v>
      </c>
      <c r="D146" s="129"/>
      <c r="E146" s="140">
        <v>0.4513888888888889</v>
      </c>
      <c r="F146" s="38" t="s">
        <v>2525</v>
      </c>
      <c r="G146" s="38"/>
      <c r="H146" s="38"/>
    </row>
    <row r="147" spans="1:9" ht="12" customHeight="1" thickBot="1">
      <c r="A147" s="57"/>
      <c r="B147" s="62"/>
      <c r="C147" s="62"/>
      <c r="D147" s="130" t="s">
        <v>283</v>
      </c>
      <c r="E147" s="142" t="str">
        <f>C146</f>
        <v>林子妘[5/8]</v>
      </c>
      <c r="F147" s="38"/>
      <c r="G147" s="38"/>
      <c r="H147" s="38"/>
      <c r="I147" s="31"/>
    </row>
    <row r="148" spans="1:9" ht="12" customHeight="1">
      <c r="A148" s="59" t="s">
        <v>93</v>
      </c>
      <c r="B148" s="82" t="s">
        <v>451</v>
      </c>
      <c r="C148" s="83" t="s">
        <v>835</v>
      </c>
      <c r="D148" s="44">
        <v>0.6458333333333334</v>
      </c>
      <c r="E148" s="38" t="s">
        <v>2409</v>
      </c>
      <c r="F148" s="38"/>
      <c r="G148" s="41"/>
      <c r="H148" s="38"/>
      <c r="I148" s="31"/>
    </row>
    <row r="149" spans="1:9" ht="12" customHeight="1">
      <c r="A149" s="59"/>
      <c r="B149" s="62"/>
      <c r="C149" s="62"/>
      <c r="D149" s="56"/>
      <c r="F149" s="38"/>
      <c r="G149" s="41"/>
      <c r="H149" s="38"/>
      <c r="I149" s="31"/>
    </row>
    <row r="150" spans="1:9" ht="12" customHeight="1">
      <c r="A150" s="57"/>
      <c r="B150" s="62"/>
      <c r="C150" s="62"/>
      <c r="D150" s="62"/>
      <c r="E150" s="32"/>
      <c r="F150" s="38"/>
      <c r="G150" s="38"/>
      <c r="H150" s="38"/>
      <c r="I150" s="31"/>
    </row>
    <row r="151" spans="1:9" ht="12" customHeight="1" thickBot="1">
      <c r="A151" s="59" t="s">
        <v>282</v>
      </c>
      <c r="B151" s="126" t="s">
        <v>2446</v>
      </c>
      <c r="C151" s="137" t="s">
        <v>2530</v>
      </c>
      <c r="D151" s="153"/>
      <c r="E151" s="129"/>
      <c r="F151" s="38"/>
      <c r="G151" s="38"/>
      <c r="H151" s="38"/>
      <c r="I151" s="31"/>
    </row>
    <row r="152" spans="1:9" ht="12" customHeight="1" thickBot="1">
      <c r="A152" s="57"/>
      <c r="B152" s="62"/>
      <c r="C152" s="62"/>
      <c r="D152" s="62"/>
      <c r="E152" s="130" t="s">
        <v>281</v>
      </c>
      <c r="F152" s="131" t="str">
        <f>C151</f>
        <v>王玲萱[5/8]</v>
      </c>
      <c r="G152" s="46" t="s">
        <v>248</v>
      </c>
      <c r="H152" s="38"/>
      <c r="I152" s="31"/>
    </row>
    <row r="153" spans="1:9" ht="12" customHeight="1">
      <c r="A153" s="59" t="s">
        <v>280</v>
      </c>
      <c r="B153" s="82" t="s">
        <v>2531</v>
      </c>
      <c r="C153" s="83" t="s">
        <v>2532</v>
      </c>
      <c r="D153" s="60"/>
      <c r="E153" s="44">
        <v>0.4513888888888889</v>
      </c>
      <c r="F153" s="38" t="s">
        <v>2529</v>
      </c>
      <c r="G153" s="38"/>
      <c r="H153" s="38"/>
      <c r="I153" s="31"/>
    </row>
    <row r="154" spans="1:9" ht="12" customHeight="1">
      <c r="A154" s="57"/>
      <c r="B154" s="62"/>
      <c r="C154" s="62"/>
      <c r="D154" s="62"/>
      <c r="E154" s="32"/>
      <c r="F154" s="38"/>
      <c r="G154" s="38"/>
      <c r="H154" s="38"/>
      <c r="I154" s="31"/>
    </row>
    <row r="155" spans="1:9" ht="12" customHeight="1">
      <c r="A155" s="59"/>
      <c r="B155" s="62"/>
      <c r="C155" s="62"/>
      <c r="D155" s="56"/>
      <c r="F155" s="38"/>
      <c r="G155" s="41"/>
      <c r="H155" s="38"/>
      <c r="I155" s="31"/>
    </row>
    <row r="156" spans="1:9" ht="12" customHeight="1">
      <c r="A156" s="57"/>
      <c r="B156" s="62"/>
      <c r="C156" s="62"/>
      <c r="D156" s="32"/>
      <c r="F156" s="38"/>
      <c r="G156" s="38"/>
      <c r="H156" s="31"/>
      <c r="I156" s="31"/>
    </row>
    <row r="157" spans="1:9" ht="12" customHeight="1" thickBot="1">
      <c r="A157" s="59" t="s">
        <v>279</v>
      </c>
      <c r="B157" s="126" t="s">
        <v>2446</v>
      </c>
      <c r="C157" s="137" t="s">
        <v>2523</v>
      </c>
      <c r="D157" s="129"/>
      <c r="F157" s="55"/>
      <c r="G157" s="38"/>
      <c r="H157" s="38"/>
      <c r="I157" s="31"/>
    </row>
    <row r="158" spans="1:9" ht="12" customHeight="1" thickBot="1">
      <c r="A158" s="57"/>
      <c r="B158" s="62"/>
      <c r="C158" s="62"/>
      <c r="D158" s="130" t="s">
        <v>278</v>
      </c>
      <c r="E158" s="131" t="str">
        <f>C157</f>
        <v>郭卉欣[1]</v>
      </c>
      <c r="F158" s="38"/>
      <c r="G158" s="38"/>
      <c r="H158" s="38"/>
      <c r="I158" s="31"/>
    </row>
    <row r="159" spans="1:9" ht="12" customHeight="1">
      <c r="A159" s="59" t="s">
        <v>277</v>
      </c>
      <c r="B159" s="82" t="s">
        <v>622</v>
      </c>
      <c r="C159" s="83" t="s">
        <v>805</v>
      </c>
      <c r="D159" s="44">
        <v>0.6458333333333334</v>
      </c>
      <c r="E159" s="138" t="s">
        <v>2410</v>
      </c>
      <c r="F159" s="38"/>
      <c r="G159" s="38"/>
      <c r="H159" s="38"/>
      <c r="I159" s="31"/>
    </row>
    <row r="160" spans="1:9" ht="12" customHeight="1" thickBot="1">
      <c r="A160" s="57"/>
      <c r="B160" s="62"/>
      <c r="C160" s="62"/>
      <c r="D160" s="32"/>
      <c r="E160" s="139" t="s">
        <v>276</v>
      </c>
      <c r="F160" s="131" t="str">
        <f>E158</f>
        <v>郭卉欣[1]</v>
      </c>
      <c r="G160" s="46" t="s">
        <v>256</v>
      </c>
      <c r="H160" s="38"/>
      <c r="I160" s="31"/>
    </row>
    <row r="161" spans="1:9" ht="12" customHeight="1">
      <c r="A161" s="59" t="s">
        <v>275</v>
      </c>
      <c r="B161" s="82" t="s">
        <v>574</v>
      </c>
      <c r="C161" s="82" t="s">
        <v>823</v>
      </c>
      <c r="D161" s="37"/>
      <c r="E161" s="43">
        <v>0.4513888888888889</v>
      </c>
      <c r="F161" s="38" t="s">
        <v>2522</v>
      </c>
      <c r="G161" s="41"/>
      <c r="H161" s="38"/>
      <c r="I161" s="31"/>
    </row>
    <row r="162" spans="1:9" ht="12" customHeight="1" thickBot="1">
      <c r="A162" s="57"/>
      <c r="B162" s="62"/>
      <c r="C162" s="62"/>
      <c r="D162" s="39" t="s">
        <v>274</v>
      </c>
      <c r="E162" s="124" t="str">
        <f>C163</f>
        <v>柯若瑄[5/8]</v>
      </c>
      <c r="F162" s="38"/>
      <c r="G162" s="38"/>
      <c r="H162" s="38"/>
      <c r="I162" s="31"/>
    </row>
    <row r="163" spans="1:9" ht="12" customHeight="1" thickBot="1">
      <c r="A163" s="59" t="s">
        <v>273</v>
      </c>
      <c r="B163" s="126" t="s">
        <v>2486</v>
      </c>
      <c r="C163" s="137" t="s">
        <v>2524</v>
      </c>
      <c r="D163" s="127">
        <v>0.6458333333333334</v>
      </c>
      <c r="E163" s="38" t="s">
        <v>2411</v>
      </c>
      <c r="F163" s="41"/>
      <c r="G163" s="38"/>
      <c r="H163" s="38"/>
      <c r="I163" s="31"/>
    </row>
    <row r="164" spans="1:9" ht="12" customHeight="1">
      <c r="A164" s="57"/>
      <c r="B164" s="62"/>
      <c r="C164" s="62"/>
      <c r="D164" s="32"/>
      <c r="F164" s="38"/>
      <c r="G164" s="38"/>
      <c r="H164" s="38"/>
      <c r="I164" s="31"/>
    </row>
    <row r="167" spans="1:9" ht="12" customHeight="1" thickBot="1">
      <c r="A167" s="59" t="s">
        <v>272</v>
      </c>
      <c r="B167" s="126" t="s">
        <v>2518</v>
      </c>
      <c r="C167" s="137" t="s">
        <v>2519</v>
      </c>
      <c r="D167" s="153"/>
      <c r="E167" s="129"/>
      <c r="F167" s="55"/>
      <c r="G167" s="41"/>
      <c r="H167" s="38"/>
      <c r="I167" s="31"/>
    </row>
    <row r="168" spans="1:9" ht="12" customHeight="1" thickBot="1">
      <c r="A168" s="57"/>
      <c r="B168" s="62"/>
      <c r="C168" s="62"/>
      <c r="D168" s="62"/>
      <c r="E168" s="130" t="s">
        <v>271</v>
      </c>
      <c r="F168" s="131" t="str">
        <f>C167</f>
        <v>黃榆涵[9/16]</v>
      </c>
      <c r="G168" s="46" t="s">
        <v>266</v>
      </c>
      <c r="H168" s="38"/>
      <c r="I168" s="31"/>
    </row>
    <row r="169" spans="1:9" ht="12" customHeight="1">
      <c r="A169" s="59" t="s">
        <v>270</v>
      </c>
      <c r="B169" s="82" t="s">
        <v>2520</v>
      </c>
      <c r="C169" s="82" t="s">
        <v>2521</v>
      </c>
      <c r="D169" s="60"/>
      <c r="E169" s="44">
        <v>0.4513888888888889</v>
      </c>
      <c r="F169" s="38" t="s">
        <v>2517</v>
      </c>
      <c r="G169" s="38"/>
      <c r="H169" s="38"/>
      <c r="I169" s="31"/>
    </row>
    <row r="170" spans="1:9" ht="12" customHeight="1">
      <c r="A170" s="59"/>
      <c r="B170" s="62"/>
      <c r="C170" s="62"/>
      <c r="D170" s="62"/>
      <c r="E170" s="47"/>
      <c r="F170" s="38"/>
      <c r="G170" s="38"/>
      <c r="H170" s="38"/>
      <c r="I170" s="31"/>
    </row>
    <row r="171" spans="1:9" ht="12" customHeight="1">
      <c r="A171" s="59"/>
      <c r="B171" s="62"/>
      <c r="C171" s="62"/>
      <c r="D171" s="62"/>
      <c r="E171" s="47"/>
      <c r="F171" s="38"/>
      <c r="G171" s="38"/>
      <c r="H171" s="38"/>
      <c r="I171" s="31"/>
    </row>
    <row r="177" spans="1:9" ht="12" customHeight="1">
      <c r="A177" s="59"/>
      <c r="B177" s="62"/>
      <c r="C177" s="62"/>
      <c r="D177" s="47" t="s">
        <v>269</v>
      </c>
      <c r="E177" s="55"/>
      <c r="F177" s="38"/>
      <c r="G177" s="41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41"/>
      <c r="G179" s="38"/>
      <c r="H179" s="38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38"/>
      <c r="H181" s="55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F183" s="38"/>
      <c r="G183" s="41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E185" s="55"/>
      <c r="F185" s="41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38"/>
      <c r="G187" s="38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55"/>
      <c r="G189" s="41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E193" s="55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38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55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E201" s="55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D203" s="56"/>
      <c r="F203" s="38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F205" s="55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D207" s="56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E209" s="55"/>
      <c r="F209" s="38"/>
      <c r="G209" s="38"/>
      <c r="H209" s="38"/>
      <c r="I209" s="31"/>
    </row>
    <row r="210" spans="1:9" ht="12" customHeight="1">
      <c r="A210" s="57"/>
      <c r="B210" s="62"/>
      <c r="C210" s="62"/>
      <c r="F210" s="38"/>
      <c r="G210" s="38"/>
      <c r="H210" s="38"/>
      <c r="I210" s="31"/>
    </row>
    <row r="211" spans="1:9" ht="12" customHeight="1">
      <c r="A211" s="59"/>
      <c r="B211" s="62"/>
      <c r="C211" s="62"/>
      <c r="D211" s="56"/>
      <c r="F211" s="38"/>
      <c r="G211" s="38"/>
      <c r="H211" s="38"/>
      <c r="I211" s="31"/>
    </row>
    <row r="212" spans="6:9" ht="12" customHeight="1">
      <c r="F212" s="38"/>
      <c r="G212" s="38"/>
      <c r="H212" s="38"/>
      <c r="I212" s="31"/>
    </row>
    <row r="213" spans="4:9" ht="12" customHeight="1">
      <c r="D213" s="32"/>
      <c r="E213" s="33"/>
      <c r="F213" s="30"/>
      <c r="G213" s="30"/>
      <c r="H213" s="30"/>
      <c r="I213" s="31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8" max="255" man="1"/>
    <brk id="135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1"/>
  <sheetViews>
    <sheetView showGridLines="0" view="pageBreakPreview" zoomScaleSheetLayoutView="100" zoomScalePageLayoutView="0" workbookViewId="0" topLeftCell="A139">
      <selection activeCell="G154" sqref="G154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394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395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349</v>
      </c>
    </row>
    <row r="4" spans="1:9" s="36" customFormat="1" ht="12" customHeight="1">
      <c r="A4" s="57" t="s">
        <v>15</v>
      </c>
      <c r="B4" s="84" t="s">
        <v>471</v>
      </c>
      <c r="C4" s="85" t="s">
        <v>836</v>
      </c>
      <c r="D4" s="35" t="s">
        <v>1629</v>
      </c>
      <c r="E4" s="35" t="s">
        <v>80</v>
      </c>
      <c r="F4" s="35" t="s">
        <v>81</v>
      </c>
      <c r="G4" s="35" t="s">
        <v>81</v>
      </c>
      <c r="H4" s="35"/>
      <c r="I4" s="28"/>
    </row>
    <row r="5" spans="1:8" ht="12" customHeight="1" thickBot="1">
      <c r="A5" s="125" t="s">
        <v>14</v>
      </c>
      <c r="B5" s="126" t="s">
        <v>471</v>
      </c>
      <c r="C5" s="137" t="s">
        <v>837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232</v>
      </c>
      <c r="E6" s="135" t="s">
        <v>1824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 t="s">
        <v>763</v>
      </c>
      <c r="C8" s="84" t="s">
        <v>838</v>
      </c>
      <c r="D8" s="32"/>
      <c r="E8" s="139" t="s">
        <v>348</v>
      </c>
      <c r="F8" s="131" t="str">
        <f>E6</f>
        <v>洪/洪</v>
      </c>
      <c r="G8" s="38"/>
      <c r="H8" s="38"/>
    </row>
    <row r="9" spans="1:7" ht="12" customHeight="1" thickBot="1">
      <c r="A9" s="125" t="s">
        <v>17</v>
      </c>
      <c r="B9" s="126" t="s">
        <v>763</v>
      </c>
      <c r="C9" s="126" t="s">
        <v>839</v>
      </c>
      <c r="D9" s="129"/>
      <c r="E9" s="43">
        <v>0.6041666666666666</v>
      </c>
      <c r="F9" s="138" t="s">
        <v>2059</v>
      </c>
      <c r="G9" s="38"/>
    </row>
    <row r="10" spans="1:8" ht="12" customHeight="1" thickBot="1">
      <c r="A10" s="57" t="s">
        <v>15</v>
      </c>
      <c r="B10" s="84"/>
      <c r="C10" s="84"/>
      <c r="D10" s="130" t="s">
        <v>230</v>
      </c>
      <c r="E10" s="134" t="s">
        <v>1825</v>
      </c>
      <c r="F10" s="139"/>
      <c r="G10" s="38"/>
      <c r="H10" s="38"/>
    </row>
    <row r="11" spans="1:8" ht="12" customHeight="1">
      <c r="A11" s="63" t="s">
        <v>18</v>
      </c>
      <c r="B11" s="82"/>
      <c r="C11" s="82" t="s">
        <v>437</v>
      </c>
      <c r="D11" s="44" t="s">
        <v>201</v>
      </c>
      <c r="F11" s="139"/>
      <c r="G11" s="41"/>
      <c r="H11" s="38"/>
    </row>
    <row r="12" spans="1:8" ht="12" customHeight="1" thickBot="1">
      <c r="A12" s="57" t="s">
        <v>15</v>
      </c>
      <c r="B12" s="84" t="s">
        <v>683</v>
      </c>
      <c r="C12" s="84" t="s">
        <v>840</v>
      </c>
      <c r="D12" s="32"/>
      <c r="F12" s="139" t="s">
        <v>346</v>
      </c>
      <c r="G12" s="131" t="str">
        <f>F8</f>
        <v>洪/洪</v>
      </c>
      <c r="H12" s="38"/>
    </row>
    <row r="13" spans="1:8" ht="12" customHeight="1" thickBot="1">
      <c r="A13" s="125" t="s">
        <v>19</v>
      </c>
      <c r="B13" s="126" t="s">
        <v>683</v>
      </c>
      <c r="C13" s="126" t="s">
        <v>841</v>
      </c>
      <c r="D13" s="129"/>
      <c r="F13" s="43">
        <v>0.5833333333333334</v>
      </c>
      <c r="G13" s="42" t="s">
        <v>2200</v>
      </c>
      <c r="H13" s="38"/>
    </row>
    <row r="14" spans="1:8" ht="12" customHeight="1" thickBot="1">
      <c r="A14" s="57" t="s">
        <v>15</v>
      </c>
      <c r="B14" s="84"/>
      <c r="C14" s="84"/>
      <c r="D14" s="130" t="s">
        <v>228</v>
      </c>
      <c r="E14" s="135" t="s">
        <v>1826</v>
      </c>
      <c r="F14" s="42"/>
      <c r="G14" s="42"/>
      <c r="H14" s="38"/>
    </row>
    <row r="15" spans="1:8" ht="12" customHeight="1">
      <c r="A15" s="63" t="s">
        <v>20</v>
      </c>
      <c r="B15" s="82"/>
      <c r="C15" s="82" t="s">
        <v>440</v>
      </c>
      <c r="D15" s="44" t="s">
        <v>201</v>
      </c>
      <c r="E15" s="138"/>
      <c r="F15" s="42"/>
      <c r="G15" s="42"/>
      <c r="H15" s="38"/>
    </row>
    <row r="16" spans="1:8" ht="12" customHeight="1" thickBot="1">
      <c r="A16" s="57" t="s">
        <v>15</v>
      </c>
      <c r="B16" s="84" t="s">
        <v>671</v>
      </c>
      <c r="C16" s="84" t="s">
        <v>842</v>
      </c>
      <c r="D16" s="32"/>
      <c r="E16" s="139" t="s">
        <v>344</v>
      </c>
      <c r="F16" s="136" t="str">
        <f>E14</f>
        <v>張/張</v>
      </c>
      <c r="G16" s="42"/>
      <c r="H16" s="38"/>
    </row>
    <row r="17" spans="1:8" ht="12" customHeight="1" thickBot="1">
      <c r="A17" s="125" t="s">
        <v>21</v>
      </c>
      <c r="B17" s="126" t="s">
        <v>671</v>
      </c>
      <c r="C17" s="126" t="s">
        <v>810</v>
      </c>
      <c r="D17" s="129"/>
      <c r="E17" s="43">
        <v>0.6041666666666666</v>
      </c>
      <c r="F17" s="38" t="s">
        <v>2063</v>
      </c>
      <c r="G17" s="45"/>
      <c r="H17" s="38"/>
    </row>
    <row r="18" spans="1:8" ht="12" customHeight="1" thickBot="1">
      <c r="A18" s="57" t="s">
        <v>15</v>
      </c>
      <c r="B18" s="84"/>
      <c r="C18" s="84"/>
      <c r="D18" s="130" t="s">
        <v>226</v>
      </c>
      <c r="E18" s="134" t="s">
        <v>1827</v>
      </c>
      <c r="F18" s="38"/>
      <c r="G18" s="42"/>
      <c r="H18" s="38"/>
    </row>
    <row r="19" spans="1:8" ht="12" customHeight="1">
      <c r="A19" s="63" t="s">
        <v>22</v>
      </c>
      <c r="B19" s="82"/>
      <c r="C19" s="82" t="s">
        <v>843</v>
      </c>
      <c r="D19" s="44" t="s">
        <v>201</v>
      </c>
      <c r="F19" s="41"/>
      <c r="G19" s="42"/>
      <c r="H19" s="38"/>
    </row>
    <row r="20" spans="1:9" ht="12" customHeight="1" thickBot="1">
      <c r="A20" s="57" t="s">
        <v>15</v>
      </c>
      <c r="B20" s="84" t="s">
        <v>802</v>
      </c>
      <c r="C20" s="85" t="s">
        <v>844</v>
      </c>
      <c r="D20" s="32"/>
      <c r="F20" s="38"/>
      <c r="G20" s="42" t="s">
        <v>343</v>
      </c>
      <c r="H20" s="128" t="str">
        <f>G28</f>
        <v>林/詹</v>
      </c>
      <c r="I20" s="46" t="s">
        <v>205</v>
      </c>
    </row>
    <row r="21" spans="1:8" ht="12" customHeight="1" thickBot="1">
      <c r="A21" s="125" t="s">
        <v>23</v>
      </c>
      <c r="B21" s="126" t="s">
        <v>802</v>
      </c>
      <c r="C21" s="137" t="s">
        <v>845</v>
      </c>
      <c r="D21" s="129"/>
      <c r="F21" s="38"/>
      <c r="G21" s="140">
        <v>0.6666666666666666</v>
      </c>
      <c r="H21" s="38" t="s">
        <v>2232</v>
      </c>
    </row>
    <row r="22" spans="1:8" ht="12" customHeight="1" thickBot="1">
      <c r="A22" s="57" t="s">
        <v>15</v>
      </c>
      <c r="B22" s="84"/>
      <c r="C22" s="84"/>
      <c r="D22" s="130" t="s">
        <v>225</v>
      </c>
      <c r="E22" s="135" t="s">
        <v>1828</v>
      </c>
      <c r="F22" s="38"/>
      <c r="G22" s="139"/>
      <c r="H22" s="38"/>
    </row>
    <row r="23" spans="1:8" ht="12" customHeight="1">
      <c r="A23" s="63" t="s">
        <v>24</v>
      </c>
      <c r="B23" s="82"/>
      <c r="C23" s="82" t="s">
        <v>447</v>
      </c>
      <c r="D23" s="44" t="s">
        <v>201</v>
      </c>
      <c r="E23" s="138"/>
      <c r="F23" s="38"/>
      <c r="G23" s="146"/>
      <c r="H23" s="38"/>
    </row>
    <row r="24" spans="1:8" ht="12" customHeight="1" thickBot="1">
      <c r="A24" s="57" t="s">
        <v>15</v>
      </c>
      <c r="B24" s="84" t="s">
        <v>655</v>
      </c>
      <c r="C24" s="84" t="s">
        <v>846</v>
      </c>
      <c r="D24" s="32"/>
      <c r="E24" s="139" t="s">
        <v>340</v>
      </c>
      <c r="F24" s="131" t="str">
        <f>E22</f>
        <v>林/詹</v>
      </c>
      <c r="G24" s="139"/>
      <c r="H24" s="38"/>
    </row>
    <row r="25" spans="1:8" ht="12" customHeight="1" thickBot="1">
      <c r="A25" s="125" t="s">
        <v>25</v>
      </c>
      <c r="B25" s="126" t="s">
        <v>655</v>
      </c>
      <c r="C25" s="126" t="s">
        <v>795</v>
      </c>
      <c r="D25" s="129"/>
      <c r="E25" s="43">
        <v>0.6041666666666666</v>
      </c>
      <c r="F25" s="138" t="s">
        <v>2064</v>
      </c>
      <c r="G25" s="139"/>
      <c r="H25" s="38"/>
    </row>
    <row r="26" spans="1:8" ht="12" customHeight="1" thickBot="1">
      <c r="A26" s="57" t="s">
        <v>15</v>
      </c>
      <c r="B26" s="84"/>
      <c r="C26" s="84"/>
      <c r="D26" s="130" t="s">
        <v>223</v>
      </c>
      <c r="E26" s="134" t="s">
        <v>1829</v>
      </c>
      <c r="F26" s="139"/>
      <c r="G26" s="139"/>
      <c r="H26" s="38"/>
    </row>
    <row r="27" spans="1:8" ht="12" customHeight="1">
      <c r="A27" s="63" t="s">
        <v>26</v>
      </c>
      <c r="B27" s="82"/>
      <c r="C27" s="82" t="s">
        <v>450</v>
      </c>
      <c r="D27" s="44" t="s">
        <v>201</v>
      </c>
      <c r="F27" s="139"/>
      <c r="G27" s="139"/>
      <c r="H27" s="38"/>
    </row>
    <row r="28" spans="1:8" ht="12" customHeight="1" thickBot="1">
      <c r="A28" s="57" t="s">
        <v>15</v>
      </c>
      <c r="B28" s="84" t="s">
        <v>568</v>
      </c>
      <c r="C28" s="84" t="s">
        <v>847</v>
      </c>
      <c r="D28" s="32"/>
      <c r="F28" s="139" t="s">
        <v>339</v>
      </c>
      <c r="G28" s="142" t="str">
        <f>F24</f>
        <v>林/詹</v>
      </c>
      <c r="H28" s="38"/>
    </row>
    <row r="29" spans="1:8" ht="12" customHeight="1" thickBot="1">
      <c r="A29" s="125" t="s">
        <v>27</v>
      </c>
      <c r="B29" s="126" t="s">
        <v>568</v>
      </c>
      <c r="C29" s="126" t="s">
        <v>801</v>
      </c>
      <c r="D29" s="129"/>
      <c r="F29" s="43">
        <v>0.5833333333333334</v>
      </c>
      <c r="G29" s="38" t="s">
        <v>2208</v>
      </c>
      <c r="H29" s="38"/>
    </row>
    <row r="30" spans="1:8" ht="12" customHeight="1" thickBot="1">
      <c r="A30" s="57" t="s">
        <v>15</v>
      </c>
      <c r="B30" s="84"/>
      <c r="C30" s="84"/>
      <c r="D30" s="130" t="s">
        <v>221</v>
      </c>
      <c r="E30" s="135" t="s">
        <v>1830</v>
      </c>
      <c r="F30" s="42"/>
      <c r="G30" s="38"/>
      <c r="H30" s="38"/>
    </row>
    <row r="31" spans="1:8" ht="12" customHeight="1">
      <c r="A31" s="63" t="s">
        <v>28</v>
      </c>
      <c r="B31" s="82"/>
      <c r="C31" s="82" t="s">
        <v>453</v>
      </c>
      <c r="D31" s="44" t="s">
        <v>201</v>
      </c>
      <c r="E31" s="138"/>
      <c r="F31" s="42"/>
      <c r="G31" s="38"/>
      <c r="H31" s="38"/>
    </row>
    <row r="32" spans="1:8" ht="12" customHeight="1" thickBot="1">
      <c r="A32" s="57" t="s">
        <v>15</v>
      </c>
      <c r="B32" s="84" t="s">
        <v>796</v>
      </c>
      <c r="C32" s="84" t="s">
        <v>826</v>
      </c>
      <c r="D32" s="32"/>
      <c r="E32" s="139" t="s">
        <v>338</v>
      </c>
      <c r="F32" s="136" t="str">
        <f>E30</f>
        <v>王/詹</v>
      </c>
      <c r="G32" s="38"/>
      <c r="H32" s="38"/>
    </row>
    <row r="33" spans="1:8" s="31" customFormat="1" ht="12" customHeight="1" thickBot="1">
      <c r="A33" s="125" t="s">
        <v>29</v>
      </c>
      <c r="B33" s="126" t="s">
        <v>796</v>
      </c>
      <c r="C33" s="126" t="s">
        <v>848</v>
      </c>
      <c r="D33" s="129"/>
      <c r="E33" s="43">
        <v>0.6041666666666666</v>
      </c>
      <c r="F33" s="38" t="s">
        <v>2065</v>
      </c>
      <c r="G33" s="41"/>
      <c r="H33" s="38"/>
    </row>
    <row r="34" spans="1:8" s="31" customFormat="1" ht="12" customHeight="1" thickBot="1">
      <c r="A34" s="57" t="s">
        <v>15</v>
      </c>
      <c r="B34" s="84"/>
      <c r="C34" s="84"/>
      <c r="D34" s="130" t="s">
        <v>219</v>
      </c>
      <c r="E34" s="134" t="s">
        <v>1831</v>
      </c>
      <c r="F34" s="38"/>
      <c r="G34" s="38"/>
      <c r="H34" s="38"/>
    </row>
    <row r="35" spans="1:8" s="31" customFormat="1" ht="12" customHeight="1">
      <c r="A35" s="63" t="s">
        <v>30</v>
      </c>
      <c r="B35" s="82"/>
      <c r="C35" s="82" t="s">
        <v>849</v>
      </c>
      <c r="D35" s="44" t="s">
        <v>201</v>
      </c>
      <c r="E35" s="38"/>
      <c r="F35" s="41"/>
      <c r="G35" s="38"/>
      <c r="H35" s="38"/>
    </row>
    <row r="36" spans="1:8" s="31" customFormat="1" ht="12" customHeight="1">
      <c r="A36" s="57" t="s">
        <v>15</v>
      </c>
      <c r="B36" s="84" t="s">
        <v>796</v>
      </c>
      <c r="C36" s="85" t="s">
        <v>850</v>
      </c>
      <c r="D36" s="32"/>
      <c r="E36" s="38"/>
      <c r="F36" s="38"/>
      <c r="G36" s="38"/>
      <c r="H36" s="38" t="s">
        <v>211</v>
      </c>
    </row>
    <row r="37" spans="1:8" s="31" customFormat="1" ht="12" customHeight="1" thickBot="1">
      <c r="A37" s="125" t="s">
        <v>31</v>
      </c>
      <c r="B37" s="126" t="s">
        <v>796</v>
      </c>
      <c r="C37" s="137" t="s">
        <v>851</v>
      </c>
      <c r="D37" s="129"/>
      <c r="E37" s="38"/>
      <c r="F37" s="38"/>
      <c r="G37" s="38"/>
      <c r="H37" s="55" t="s">
        <v>201</v>
      </c>
    </row>
    <row r="38" spans="1:8" s="31" customFormat="1" ht="12" customHeight="1" thickBot="1">
      <c r="A38" s="57" t="s">
        <v>15</v>
      </c>
      <c r="B38" s="84"/>
      <c r="C38" s="84"/>
      <c r="D38" s="130" t="s">
        <v>218</v>
      </c>
      <c r="E38" s="131" t="s">
        <v>1832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201</v>
      </c>
      <c r="E39" s="138"/>
      <c r="F39" s="38"/>
      <c r="G39" s="41"/>
      <c r="H39" s="38"/>
    </row>
    <row r="40" spans="1:8" s="31" customFormat="1" ht="12" customHeight="1" thickBot="1">
      <c r="A40" s="57" t="s">
        <v>15</v>
      </c>
      <c r="B40" s="84" t="s">
        <v>568</v>
      </c>
      <c r="C40" s="84" t="s">
        <v>852</v>
      </c>
      <c r="D40" s="32"/>
      <c r="E40" s="139" t="s">
        <v>336</v>
      </c>
      <c r="F40" s="131" t="str">
        <f>E38</f>
        <v>劉/莊</v>
      </c>
      <c r="G40" s="38"/>
      <c r="H40" s="38"/>
    </row>
    <row r="41" spans="1:8" s="31" customFormat="1" ht="12" customHeight="1" thickBot="1">
      <c r="A41" s="125" t="s">
        <v>33</v>
      </c>
      <c r="B41" s="126" t="s">
        <v>568</v>
      </c>
      <c r="C41" s="126" t="s">
        <v>853</v>
      </c>
      <c r="D41" s="129"/>
      <c r="E41" s="43">
        <v>0.6041666666666666</v>
      </c>
      <c r="F41" s="138" t="s">
        <v>2066</v>
      </c>
      <c r="G41" s="38"/>
      <c r="H41" s="38"/>
    </row>
    <row r="42" spans="1:8" s="31" customFormat="1" ht="12" customHeight="1" thickBot="1">
      <c r="A42" s="57" t="s">
        <v>15</v>
      </c>
      <c r="B42" s="84"/>
      <c r="C42" s="84"/>
      <c r="D42" s="130" t="s">
        <v>216</v>
      </c>
      <c r="E42" s="136" t="s">
        <v>1833</v>
      </c>
      <c r="F42" s="139"/>
      <c r="G42" s="38"/>
      <c r="H42" s="38"/>
    </row>
    <row r="43" spans="1:8" s="31" customFormat="1" ht="12" customHeight="1">
      <c r="A43" s="63" t="s">
        <v>34</v>
      </c>
      <c r="B43" s="82"/>
      <c r="C43" s="82" t="s">
        <v>460</v>
      </c>
      <c r="D43" s="44" t="s">
        <v>201</v>
      </c>
      <c r="E43" s="38"/>
      <c r="F43" s="139"/>
      <c r="G43" s="38"/>
      <c r="H43" s="38"/>
    </row>
    <row r="44" spans="1:8" s="31" customFormat="1" ht="12" customHeight="1" thickBot="1">
      <c r="A44" s="57" t="s">
        <v>15</v>
      </c>
      <c r="B44" s="84" t="s">
        <v>702</v>
      </c>
      <c r="C44" s="84" t="s">
        <v>854</v>
      </c>
      <c r="D44" s="32"/>
      <c r="E44" s="38"/>
      <c r="F44" s="139" t="s">
        <v>335</v>
      </c>
      <c r="G44" s="131" t="str">
        <f>F40</f>
        <v>劉/莊</v>
      </c>
      <c r="H44" s="38"/>
    </row>
    <row r="45" spans="1:8" s="31" customFormat="1" ht="12" customHeight="1" thickBot="1">
      <c r="A45" s="125" t="s">
        <v>35</v>
      </c>
      <c r="B45" s="126" t="s">
        <v>821</v>
      </c>
      <c r="C45" s="126" t="s">
        <v>855</v>
      </c>
      <c r="D45" s="129"/>
      <c r="E45" s="38"/>
      <c r="F45" s="43">
        <v>0.5833333333333334</v>
      </c>
      <c r="G45" s="138" t="s">
        <v>2204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214</v>
      </c>
      <c r="E46" s="131" t="s">
        <v>1834</v>
      </c>
      <c r="F46" s="42"/>
      <c r="G46" s="139"/>
      <c r="H46" s="38"/>
    </row>
    <row r="47" spans="1:8" s="31" customFormat="1" ht="12" customHeight="1">
      <c r="A47" s="63" t="s">
        <v>36</v>
      </c>
      <c r="B47" s="82"/>
      <c r="C47" s="82" t="s">
        <v>462</v>
      </c>
      <c r="D47" s="44" t="s">
        <v>201</v>
      </c>
      <c r="E47" s="138"/>
      <c r="F47" s="42"/>
      <c r="G47" s="139"/>
      <c r="H47" s="38"/>
    </row>
    <row r="48" spans="1:8" s="31" customFormat="1" ht="12" customHeight="1" thickBot="1">
      <c r="A48" s="57" t="s">
        <v>15</v>
      </c>
      <c r="B48" s="84" t="s">
        <v>546</v>
      </c>
      <c r="C48" s="84" t="s">
        <v>856</v>
      </c>
      <c r="D48" s="32"/>
      <c r="E48" s="139" t="s">
        <v>333</v>
      </c>
      <c r="F48" s="136" t="str">
        <f>E46</f>
        <v>白/黃</v>
      </c>
      <c r="G48" s="139"/>
      <c r="H48" s="38"/>
    </row>
    <row r="49" spans="1:8" ht="12" customHeight="1" thickBot="1">
      <c r="A49" s="125" t="s">
        <v>37</v>
      </c>
      <c r="B49" s="126" t="s">
        <v>546</v>
      </c>
      <c r="C49" s="126" t="s">
        <v>857</v>
      </c>
      <c r="D49" s="129"/>
      <c r="E49" s="43">
        <v>0.6041666666666666</v>
      </c>
      <c r="F49" s="38" t="s">
        <v>2067</v>
      </c>
      <c r="G49" s="139"/>
      <c r="H49" s="38"/>
    </row>
    <row r="50" spans="1:8" ht="12" customHeight="1" thickBot="1">
      <c r="A50" s="57" t="s">
        <v>15</v>
      </c>
      <c r="B50" s="84"/>
      <c r="C50" s="84"/>
      <c r="D50" s="130" t="s">
        <v>212</v>
      </c>
      <c r="E50" s="136" t="s">
        <v>1835</v>
      </c>
      <c r="F50" s="38"/>
      <c r="G50" s="139"/>
      <c r="H50" s="38"/>
    </row>
    <row r="51" spans="1:8" ht="12" customHeight="1">
      <c r="A51" s="63" t="s">
        <v>38</v>
      </c>
      <c r="B51" s="82"/>
      <c r="C51" s="82" t="s">
        <v>858</v>
      </c>
      <c r="D51" s="44" t="s">
        <v>201</v>
      </c>
      <c r="F51" s="38"/>
      <c r="G51" s="139"/>
      <c r="H51" s="38"/>
    </row>
    <row r="52" spans="1:9" ht="12" customHeight="1" thickBot="1">
      <c r="A52" s="57" t="s">
        <v>15</v>
      </c>
      <c r="B52" s="84" t="s">
        <v>671</v>
      </c>
      <c r="C52" s="85" t="s">
        <v>859</v>
      </c>
      <c r="D52" s="32"/>
      <c r="F52" s="38"/>
      <c r="G52" s="139" t="s">
        <v>331</v>
      </c>
      <c r="H52" s="131" t="str">
        <f>G44</f>
        <v>劉/莊</v>
      </c>
      <c r="I52" s="46" t="s">
        <v>205</v>
      </c>
    </row>
    <row r="53" spans="1:8" ht="12" customHeight="1" thickBot="1">
      <c r="A53" s="125" t="s">
        <v>39</v>
      </c>
      <c r="B53" s="126" t="s">
        <v>671</v>
      </c>
      <c r="C53" s="137" t="s">
        <v>860</v>
      </c>
      <c r="D53" s="129"/>
      <c r="F53" s="38"/>
      <c r="G53" s="43">
        <v>0.6666666666666666</v>
      </c>
      <c r="H53" s="38" t="s">
        <v>2230</v>
      </c>
    </row>
    <row r="54" spans="1:8" ht="12" customHeight="1" thickBot="1">
      <c r="A54" s="57" t="s">
        <v>15</v>
      </c>
      <c r="B54" s="84"/>
      <c r="C54" s="84"/>
      <c r="D54" s="130" t="s">
        <v>209</v>
      </c>
      <c r="E54" s="131" t="s">
        <v>1836</v>
      </c>
      <c r="F54" s="38"/>
      <c r="G54" s="42"/>
      <c r="H54" s="38"/>
    </row>
    <row r="55" spans="1:8" ht="12" customHeight="1">
      <c r="A55" s="63" t="s">
        <v>40</v>
      </c>
      <c r="B55" s="82"/>
      <c r="C55" s="82" t="s">
        <v>467</v>
      </c>
      <c r="D55" s="44" t="s">
        <v>201</v>
      </c>
      <c r="E55" s="42"/>
      <c r="F55" s="38"/>
      <c r="G55" s="42"/>
      <c r="H55" s="38"/>
    </row>
    <row r="56" spans="1:8" ht="12" customHeight="1" thickBot="1">
      <c r="A56" s="57" t="s">
        <v>15</v>
      </c>
      <c r="B56" s="84" t="s">
        <v>448</v>
      </c>
      <c r="C56" s="84" t="s">
        <v>861</v>
      </c>
      <c r="D56" s="32"/>
      <c r="E56" s="42" t="s">
        <v>330</v>
      </c>
      <c r="F56" s="128" t="str">
        <f>E58</f>
        <v>廖/賴</v>
      </c>
      <c r="G56" s="42"/>
      <c r="H56" s="38"/>
    </row>
    <row r="57" spans="1:8" ht="12" customHeight="1" thickBot="1">
      <c r="A57" s="125" t="s">
        <v>41</v>
      </c>
      <c r="B57" s="126" t="s">
        <v>448</v>
      </c>
      <c r="C57" s="126" t="s">
        <v>862</v>
      </c>
      <c r="D57" s="129"/>
      <c r="E57" s="140">
        <v>0.6041666666666666</v>
      </c>
      <c r="F57" s="42" t="s">
        <v>2068</v>
      </c>
      <c r="G57" s="42"/>
      <c r="H57" s="38"/>
    </row>
    <row r="58" spans="1:8" ht="12" customHeight="1" thickBot="1">
      <c r="A58" s="57" t="s">
        <v>15</v>
      </c>
      <c r="B58" s="84"/>
      <c r="C58" s="84"/>
      <c r="D58" s="130" t="s">
        <v>329</v>
      </c>
      <c r="E58" s="142" t="s">
        <v>1837</v>
      </c>
      <c r="F58" s="42"/>
      <c r="G58" s="42"/>
      <c r="H58" s="38"/>
    </row>
    <row r="59" spans="1:8" ht="12" customHeight="1">
      <c r="A59" s="63" t="s">
        <v>42</v>
      </c>
      <c r="B59" s="82"/>
      <c r="C59" s="82" t="s">
        <v>470</v>
      </c>
      <c r="D59" s="44" t="s">
        <v>286</v>
      </c>
      <c r="F59" s="42"/>
      <c r="G59" s="42"/>
      <c r="H59" s="38"/>
    </row>
    <row r="60" spans="1:8" ht="12" customHeight="1" thickBot="1">
      <c r="A60" s="57" t="s">
        <v>15</v>
      </c>
      <c r="B60" s="84" t="s">
        <v>722</v>
      </c>
      <c r="C60" s="84" t="s">
        <v>863</v>
      </c>
      <c r="D60" s="32"/>
      <c r="F60" s="42" t="s">
        <v>328</v>
      </c>
      <c r="G60" s="124" t="str">
        <f>F64</f>
        <v>唐/溫</v>
      </c>
      <c r="H60" s="38"/>
    </row>
    <row r="61" spans="1:8" ht="12" customHeight="1" thickBot="1">
      <c r="A61" s="125" t="s">
        <v>43</v>
      </c>
      <c r="B61" s="126" t="s">
        <v>722</v>
      </c>
      <c r="C61" s="126" t="s">
        <v>864</v>
      </c>
      <c r="D61" s="129"/>
      <c r="F61" s="140">
        <v>0.5833333333333334</v>
      </c>
      <c r="G61" s="38" t="s">
        <v>2205</v>
      </c>
      <c r="H61" s="38"/>
    </row>
    <row r="62" spans="1:8" ht="12" customHeight="1" thickBot="1">
      <c r="A62" s="57" t="s">
        <v>15</v>
      </c>
      <c r="B62" s="84"/>
      <c r="C62" s="84"/>
      <c r="D62" s="130" t="s">
        <v>327</v>
      </c>
      <c r="E62" s="135" t="s">
        <v>1838</v>
      </c>
      <c r="F62" s="139"/>
      <c r="G62" s="38"/>
      <c r="H62" s="38"/>
    </row>
    <row r="63" spans="1:8" ht="12" customHeight="1">
      <c r="A63" s="63" t="s">
        <v>44</v>
      </c>
      <c r="B63" s="82"/>
      <c r="C63" s="82" t="s">
        <v>473</v>
      </c>
      <c r="D63" s="44" t="s">
        <v>286</v>
      </c>
      <c r="E63" s="42"/>
      <c r="F63" s="139"/>
      <c r="G63" s="38"/>
      <c r="H63" s="38"/>
    </row>
    <row r="64" spans="1:8" ht="12" customHeight="1" thickBot="1">
      <c r="A64" s="57" t="s">
        <v>15</v>
      </c>
      <c r="B64" s="84" t="s">
        <v>445</v>
      </c>
      <c r="C64" s="84" t="s">
        <v>865</v>
      </c>
      <c r="D64" s="32"/>
      <c r="E64" s="42" t="s">
        <v>326</v>
      </c>
      <c r="F64" s="141" t="str">
        <f>E66</f>
        <v>唐/溫</v>
      </c>
      <c r="G64" s="38"/>
      <c r="H64" s="38"/>
    </row>
    <row r="65" spans="1:8" ht="12" customHeight="1">
      <c r="A65" s="59" t="s">
        <v>45</v>
      </c>
      <c r="B65" s="82" t="s">
        <v>443</v>
      </c>
      <c r="C65" s="82" t="s">
        <v>813</v>
      </c>
      <c r="D65" s="37"/>
      <c r="E65" s="140">
        <v>0.6041666666666666</v>
      </c>
      <c r="F65" s="38" t="s">
        <v>2069</v>
      </c>
      <c r="G65" s="38"/>
      <c r="H65" s="38"/>
    </row>
    <row r="66" spans="1:8" ht="12" customHeight="1" thickBot="1">
      <c r="A66" s="61" t="s">
        <v>15</v>
      </c>
      <c r="B66" s="84" t="s">
        <v>802</v>
      </c>
      <c r="C66" s="84" t="s">
        <v>866</v>
      </c>
      <c r="D66" s="39" t="s">
        <v>325</v>
      </c>
      <c r="E66" s="141" t="s">
        <v>1839</v>
      </c>
      <c r="F66" s="38"/>
      <c r="G66" s="38"/>
      <c r="H66" s="38"/>
    </row>
    <row r="67" spans="1:8" ht="12" customHeight="1" thickBot="1">
      <c r="A67" s="125" t="s">
        <v>46</v>
      </c>
      <c r="B67" s="126" t="s">
        <v>660</v>
      </c>
      <c r="C67" s="126" t="s">
        <v>867</v>
      </c>
      <c r="D67" s="127">
        <v>0.6041666666666666</v>
      </c>
      <c r="E67" s="38" t="s">
        <v>1840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2:8" ht="12" customHeight="1">
      <c r="B70" s="28" t="s">
        <v>397</v>
      </c>
      <c r="D70" s="30" t="s">
        <v>1</v>
      </c>
      <c r="E70" s="30" t="s">
        <v>1</v>
      </c>
      <c r="F70" s="30" t="s">
        <v>1</v>
      </c>
      <c r="G70" s="30" t="s">
        <v>1</v>
      </c>
      <c r="H70" s="30" t="s">
        <v>269</v>
      </c>
    </row>
    <row r="71" spans="1:9" s="36" customFormat="1" ht="12" customHeight="1">
      <c r="A71" s="57" t="s">
        <v>15</v>
      </c>
      <c r="B71" s="84" t="s">
        <v>574</v>
      </c>
      <c r="C71" s="84" t="s">
        <v>823</v>
      </c>
      <c r="D71" s="35" t="s">
        <v>1629</v>
      </c>
      <c r="E71" s="35" t="s">
        <v>80</v>
      </c>
      <c r="F71" s="35" t="s">
        <v>81</v>
      </c>
      <c r="G71" s="35" t="s">
        <v>81</v>
      </c>
      <c r="H71" s="35"/>
      <c r="I71" s="28"/>
    </row>
    <row r="72" spans="1:8" ht="12" customHeight="1" thickBot="1">
      <c r="A72" s="125" t="s">
        <v>78</v>
      </c>
      <c r="B72" s="126" t="s">
        <v>574</v>
      </c>
      <c r="C72" s="126" t="s">
        <v>798</v>
      </c>
      <c r="D72" s="129"/>
      <c r="F72" s="38"/>
      <c r="G72" s="38"/>
      <c r="H72" s="38"/>
    </row>
    <row r="73" spans="1:8" ht="12" customHeight="1" thickBot="1">
      <c r="A73" s="57" t="s">
        <v>15</v>
      </c>
      <c r="B73" s="84" t="s">
        <v>722</v>
      </c>
      <c r="C73" s="84" t="s">
        <v>868</v>
      </c>
      <c r="D73" s="130" t="s">
        <v>324</v>
      </c>
      <c r="E73" s="131" t="s">
        <v>1820</v>
      </c>
      <c r="F73" s="38"/>
      <c r="G73" s="38"/>
      <c r="H73" s="38"/>
    </row>
    <row r="74" spans="1:8" ht="12" customHeight="1">
      <c r="A74" s="63" t="s">
        <v>77</v>
      </c>
      <c r="B74" s="82" t="s">
        <v>722</v>
      </c>
      <c r="C74" s="82" t="s">
        <v>832</v>
      </c>
      <c r="D74" s="44">
        <v>0.6041666666666666</v>
      </c>
      <c r="E74" s="138" t="s">
        <v>1821</v>
      </c>
      <c r="F74" s="38"/>
      <c r="G74" s="41"/>
      <c r="H74" s="38"/>
    </row>
    <row r="75" spans="1:8" ht="12" customHeight="1" thickBot="1">
      <c r="A75" s="57" t="s">
        <v>15</v>
      </c>
      <c r="B75" s="84"/>
      <c r="C75" s="84"/>
      <c r="D75" s="32"/>
      <c r="E75" s="139" t="s">
        <v>323</v>
      </c>
      <c r="F75" s="131" t="str">
        <f>E73</f>
        <v>王/陳</v>
      </c>
      <c r="G75" s="38"/>
      <c r="H75" s="38"/>
    </row>
    <row r="76" spans="1:8" ht="12" customHeight="1">
      <c r="A76" s="59" t="s">
        <v>76</v>
      </c>
      <c r="B76" s="82"/>
      <c r="C76" s="82" t="s">
        <v>480</v>
      </c>
      <c r="D76" s="37"/>
      <c r="E76" s="43">
        <v>0.625</v>
      </c>
      <c r="F76" s="42" t="s">
        <v>2073</v>
      </c>
      <c r="G76" s="38"/>
      <c r="H76" s="38"/>
    </row>
    <row r="77" spans="1:8" ht="12" customHeight="1" thickBot="1">
      <c r="A77" s="61" t="s">
        <v>15</v>
      </c>
      <c r="B77" s="84" t="s">
        <v>821</v>
      </c>
      <c r="C77" s="84" t="s">
        <v>869</v>
      </c>
      <c r="D77" s="39" t="s">
        <v>322</v>
      </c>
      <c r="E77" s="124" t="s">
        <v>2039</v>
      </c>
      <c r="F77" s="42"/>
      <c r="G77" s="38"/>
      <c r="H77" s="38"/>
    </row>
    <row r="78" spans="1:8" ht="12" customHeight="1" thickBot="1">
      <c r="A78" s="125" t="s">
        <v>75</v>
      </c>
      <c r="B78" s="126" t="s">
        <v>821</v>
      </c>
      <c r="C78" s="126" t="s">
        <v>870</v>
      </c>
      <c r="D78" s="127" t="s">
        <v>286</v>
      </c>
      <c r="F78" s="42"/>
      <c r="G78" s="41"/>
      <c r="H78" s="38"/>
    </row>
    <row r="79" spans="1:8" ht="12" customHeight="1" thickBot="1">
      <c r="A79" s="57" t="s">
        <v>15</v>
      </c>
      <c r="B79" s="84"/>
      <c r="C79" s="84"/>
      <c r="D79" s="32"/>
      <c r="F79" s="42" t="s">
        <v>320</v>
      </c>
      <c r="G79" s="128" t="str">
        <f>F83</f>
        <v>賴/賴</v>
      </c>
      <c r="H79" s="38"/>
    </row>
    <row r="80" spans="1:8" ht="12" customHeight="1">
      <c r="A80" s="59" t="s">
        <v>74</v>
      </c>
      <c r="B80" s="82"/>
      <c r="C80" s="82" t="s">
        <v>482</v>
      </c>
      <c r="D80" s="37"/>
      <c r="F80" s="140">
        <v>0.5833333333333334</v>
      </c>
      <c r="G80" s="138" t="s">
        <v>2206</v>
      </c>
      <c r="H80" s="38"/>
    </row>
    <row r="81" spans="1:8" ht="12" customHeight="1" thickBot="1">
      <c r="A81" s="61" t="s">
        <v>15</v>
      </c>
      <c r="B81" s="84" t="s">
        <v>471</v>
      </c>
      <c r="C81" s="84" t="s">
        <v>808</v>
      </c>
      <c r="D81" s="39" t="s">
        <v>319</v>
      </c>
      <c r="E81" s="128" t="s">
        <v>2040</v>
      </c>
      <c r="F81" s="139"/>
      <c r="G81" s="139"/>
      <c r="H81" s="38"/>
    </row>
    <row r="82" spans="1:8" ht="12" customHeight="1" thickBot="1">
      <c r="A82" s="125" t="s">
        <v>73</v>
      </c>
      <c r="B82" s="126" t="s">
        <v>471</v>
      </c>
      <c r="C82" s="126" t="s">
        <v>871</v>
      </c>
      <c r="D82" s="127" t="s">
        <v>286</v>
      </c>
      <c r="E82" s="42"/>
      <c r="F82" s="139"/>
      <c r="G82" s="139"/>
      <c r="H82" s="38"/>
    </row>
    <row r="83" spans="1:8" ht="12" customHeight="1" thickBot="1">
      <c r="A83" s="57" t="s">
        <v>15</v>
      </c>
      <c r="B83" s="84"/>
      <c r="C83" s="84"/>
      <c r="D83" s="32"/>
      <c r="E83" s="42" t="s">
        <v>318</v>
      </c>
      <c r="F83" s="141" t="str">
        <f>E85</f>
        <v>賴/賴</v>
      </c>
      <c r="G83" s="139"/>
      <c r="H83" s="38"/>
    </row>
    <row r="84" spans="1:8" ht="12" customHeight="1">
      <c r="A84" s="59" t="s">
        <v>72</v>
      </c>
      <c r="B84" s="82"/>
      <c r="C84" s="82" t="s">
        <v>484</v>
      </c>
      <c r="D84" s="37"/>
      <c r="E84" s="140">
        <v>0.625</v>
      </c>
      <c r="F84" s="38" t="s">
        <v>2070</v>
      </c>
      <c r="G84" s="146"/>
      <c r="H84" s="38"/>
    </row>
    <row r="85" spans="1:8" ht="12" customHeight="1" thickBot="1">
      <c r="A85" s="61" t="s">
        <v>15</v>
      </c>
      <c r="B85" s="84" t="s">
        <v>568</v>
      </c>
      <c r="C85" s="85" t="s">
        <v>872</v>
      </c>
      <c r="D85" s="39" t="s">
        <v>317</v>
      </c>
      <c r="E85" s="141" t="s">
        <v>2041</v>
      </c>
      <c r="F85" s="38"/>
      <c r="G85" s="139"/>
      <c r="H85" s="38"/>
    </row>
    <row r="86" spans="1:8" ht="12" customHeight="1" thickBot="1">
      <c r="A86" s="125" t="s">
        <v>71</v>
      </c>
      <c r="B86" s="126" t="s">
        <v>568</v>
      </c>
      <c r="C86" s="137" t="s">
        <v>873</v>
      </c>
      <c r="D86" s="127" t="s">
        <v>286</v>
      </c>
      <c r="F86" s="41"/>
      <c r="G86" s="139"/>
      <c r="H86" s="38"/>
    </row>
    <row r="87" spans="1:9" ht="12" customHeight="1" thickBot="1">
      <c r="A87" s="57" t="s">
        <v>15</v>
      </c>
      <c r="B87" s="84"/>
      <c r="C87" s="84"/>
      <c r="D87" s="32"/>
      <c r="F87" s="38"/>
      <c r="G87" s="139" t="s">
        <v>315</v>
      </c>
      <c r="H87" s="131" t="str">
        <f>G79</f>
        <v>賴/賴</v>
      </c>
      <c r="I87" s="46" t="s">
        <v>294</v>
      </c>
    </row>
    <row r="88" spans="1:8" ht="12" customHeight="1">
      <c r="A88" s="59" t="s">
        <v>70</v>
      </c>
      <c r="B88" s="82"/>
      <c r="C88" s="82" t="s">
        <v>874</v>
      </c>
      <c r="D88" s="37"/>
      <c r="F88" s="38"/>
      <c r="G88" s="43">
        <v>0.6666666666666666</v>
      </c>
      <c r="H88" s="38" t="s">
        <v>2231</v>
      </c>
    </row>
    <row r="89" spans="1:8" ht="12" customHeight="1" thickBot="1">
      <c r="A89" s="61" t="s">
        <v>15</v>
      </c>
      <c r="B89" s="84" t="s">
        <v>671</v>
      </c>
      <c r="C89" s="84" t="s">
        <v>875</v>
      </c>
      <c r="D89" s="39" t="s">
        <v>314</v>
      </c>
      <c r="E89" s="128" t="s">
        <v>2042</v>
      </c>
      <c r="F89" s="38"/>
      <c r="G89" s="42"/>
      <c r="H89" s="38"/>
    </row>
    <row r="90" spans="1:8" ht="12" customHeight="1" thickBot="1">
      <c r="A90" s="125" t="s">
        <v>69</v>
      </c>
      <c r="B90" s="126" t="s">
        <v>671</v>
      </c>
      <c r="C90" s="126" t="s">
        <v>876</v>
      </c>
      <c r="D90" s="127" t="s">
        <v>286</v>
      </c>
      <c r="E90" s="138"/>
      <c r="F90" s="38"/>
      <c r="G90" s="45"/>
      <c r="H90" s="38"/>
    </row>
    <row r="91" spans="1:8" ht="12" customHeight="1" thickBot="1">
      <c r="A91" s="57" t="s">
        <v>15</v>
      </c>
      <c r="B91" s="84"/>
      <c r="C91" s="84"/>
      <c r="D91" s="32"/>
      <c r="E91" s="139" t="s">
        <v>313</v>
      </c>
      <c r="F91" s="131" t="str">
        <f>E89</f>
        <v>陳/黃</v>
      </c>
      <c r="G91" s="42"/>
      <c r="H91" s="38"/>
    </row>
    <row r="92" spans="1:8" ht="12" customHeight="1">
      <c r="A92" s="59" t="s">
        <v>68</v>
      </c>
      <c r="B92" s="82"/>
      <c r="C92" s="82" t="s">
        <v>488</v>
      </c>
      <c r="D92" s="37"/>
      <c r="E92" s="43">
        <v>0.625</v>
      </c>
      <c r="F92" s="42" t="s">
        <v>2074</v>
      </c>
      <c r="G92" s="42"/>
      <c r="H92" s="38"/>
    </row>
    <row r="93" spans="1:8" ht="12" customHeight="1" thickBot="1">
      <c r="A93" s="61" t="s">
        <v>15</v>
      </c>
      <c r="B93" s="84" t="s">
        <v>451</v>
      </c>
      <c r="C93" s="84" t="s">
        <v>877</v>
      </c>
      <c r="D93" s="39" t="s">
        <v>312</v>
      </c>
      <c r="E93" s="124" t="s">
        <v>2043</v>
      </c>
      <c r="F93" s="42"/>
      <c r="G93" s="42"/>
      <c r="H93" s="38"/>
    </row>
    <row r="94" spans="1:8" ht="12" customHeight="1" thickBot="1">
      <c r="A94" s="125" t="s">
        <v>67</v>
      </c>
      <c r="B94" s="126" t="s">
        <v>468</v>
      </c>
      <c r="C94" s="126" t="s">
        <v>878</v>
      </c>
      <c r="D94" s="127" t="s">
        <v>286</v>
      </c>
      <c r="F94" s="42"/>
      <c r="G94" s="42"/>
      <c r="H94" s="38"/>
    </row>
    <row r="95" spans="1:8" ht="12" customHeight="1" thickBot="1">
      <c r="A95" s="57" t="s">
        <v>15</v>
      </c>
      <c r="B95" s="84"/>
      <c r="C95" s="84"/>
      <c r="D95" s="32"/>
      <c r="F95" s="42" t="s">
        <v>311</v>
      </c>
      <c r="G95" s="124" t="str">
        <f>F99</f>
        <v>林/林</v>
      </c>
      <c r="H95" s="38"/>
    </row>
    <row r="96" spans="1:9" ht="12" customHeight="1">
      <c r="A96" s="59" t="s">
        <v>66</v>
      </c>
      <c r="B96" s="82"/>
      <c r="C96" s="82" t="s">
        <v>490</v>
      </c>
      <c r="D96" s="37"/>
      <c r="F96" s="140">
        <v>0.5833333333333334</v>
      </c>
      <c r="G96" s="38" t="s">
        <v>2210</v>
      </c>
      <c r="H96" s="38"/>
      <c r="I96" s="31"/>
    </row>
    <row r="97" spans="1:9" ht="12" customHeight="1" thickBot="1">
      <c r="A97" s="61" t="s">
        <v>15</v>
      </c>
      <c r="B97" s="84" t="s">
        <v>796</v>
      </c>
      <c r="C97" s="84" t="s">
        <v>879</v>
      </c>
      <c r="D97" s="39" t="s">
        <v>310</v>
      </c>
      <c r="E97" s="128" t="s">
        <v>2044</v>
      </c>
      <c r="F97" s="139"/>
      <c r="G97" s="38"/>
      <c r="H97" s="38"/>
      <c r="I97" s="31"/>
    </row>
    <row r="98" spans="1:9" ht="12" customHeight="1" thickBot="1">
      <c r="A98" s="125" t="s">
        <v>65</v>
      </c>
      <c r="B98" s="126" t="s">
        <v>796</v>
      </c>
      <c r="C98" s="123" t="s">
        <v>880</v>
      </c>
      <c r="D98" s="127" t="s">
        <v>286</v>
      </c>
      <c r="E98" s="42"/>
      <c r="F98" s="139"/>
      <c r="G98" s="38"/>
      <c r="H98" s="38"/>
      <c r="I98" s="31"/>
    </row>
    <row r="99" spans="1:9" ht="12" customHeight="1" thickBot="1">
      <c r="A99" s="57" t="s">
        <v>15</v>
      </c>
      <c r="B99" s="84"/>
      <c r="C99" s="84"/>
      <c r="D99" s="32"/>
      <c r="E99" s="42" t="s">
        <v>308</v>
      </c>
      <c r="F99" s="141" t="str">
        <f>E101</f>
        <v>林/林</v>
      </c>
      <c r="G99" s="38"/>
      <c r="H99" s="38"/>
      <c r="I99" s="31"/>
    </row>
    <row r="100" spans="1:9" ht="12" customHeight="1">
      <c r="A100" s="59" t="s">
        <v>64</v>
      </c>
      <c r="B100" s="82"/>
      <c r="C100" s="82" t="s">
        <v>492</v>
      </c>
      <c r="D100" s="37"/>
      <c r="E100" s="140">
        <v>0.625</v>
      </c>
      <c r="F100" s="38" t="s">
        <v>1966</v>
      </c>
      <c r="G100" s="41"/>
      <c r="H100" s="38"/>
      <c r="I100" s="31"/>
    </row>
    <row r="101" spans="1:9" ht="12" customHeight="1" thickBot="1">
      <c r="A101" s="61" t="s">
        <v>15</v>
      </c>
      <c r="B101" s="84" t="s">
        <v>802</v>
      </c>
      <c r="C101" s="85" t="s">
        <v>881</v>
      </c>
      <c r="D101" s="39" t="s">
        <v>307</v>
      </c>
      <c r="E101" s="141" t="s">
        <v>2045</v>
      </c>
      <c r="F101" s="38"/>
      <c r="G101" s="38"/>
      <c r="H101" s="38"/>
      <c r="I101" s="31"/>
    </row>
    <row r="102" spans="1:9" ht="12" customHeight="1" thickBot="1">
      <c r="A102" s="125" t="s">
        <v>63</v>
      </c>
      <c r="B102" s="126" t="s">
        <v>802</v>
      </c>
      <c r="C102" s="137" t="s">
        <v>882</v>
      </c>
      <c r="D102" s="127" t="s">
        <v>286</v>
      </c>
      <c r="F102" s="41"/>
      <c r="G102" s="38"/>
      <c r="H102" s="38"/>
      <c r="I102" s="31"/>
    </row>
    <row r="103" spans="1:9" ht="12" customHeight="1">
      <c r="A103" s="57" t="s">
        <v>15</v>
      </c>
      <c r="B103" s="84" t="s">
        <v>471</v>
      </c>
      <c r="C103" s="84" t="s">
        <v>883</v>
      </c>
      <c r="D103" s="32"/>
      <c r="F103" s="38"/>
      <c r="G103" s="38"/>
      <c r="H103" s="38" t="s">
        <v>305</v>
      </c>
      <c r="I103" s="31"/>
    </row>
    <row r="104" spans="1:9" ht="12" customHeight="1" thickBot="1">
      <c r="A104" s="125" t="s">
        <v>62</v>
      </c>
      <c r="B104" s="126" t="s">
        <v>471</v>
      </c>
      <c r="C104" s="126" t="s">
        <v>649</v>
      </c>
      <c r="D104" s="129"/>
      <c r="F104" s="38"/>
      <c r="G104" s="38"/>
      <c r="H104" s="55" t="s">
        <v>286</v>
      </c>
      <c r="I104" s="31"/>
    </row>
    <row r="105" spans="1:9" ht="12" customHeight="1" thickBot="1">
      <c r="A105" s="57" t="s">
        <v>15</v>
      </c>
      <c r="B105" s="84" t="s">
        <v>655</v>
      </c>
      <c r="C105" s="84" t="s">
        <v>811</v>
      </c>
      <c r="D105" s="130" t="s">
        <v>304</v>
      </c>
      <c r="E105" s="131" t="s">
        <v>1822</v>
      </c>
      <c r="F105" s="38"/>
      <c r="G105" s="38"/>
      <c r="H105" s="38"/>
      <c r="I105" s="31"/>
    </row>
    <row r="106" spans="1:9" ht="12" customHeight="1">
      <c r="A106" s="63" t="s">
        <v>61</v>
      </c>
      <c r="B106" s="82" t="s">
        <v>655</v>
      </c>
      <c r="C106" s="82" t="s">
        <v>825</v>
      </c>
      <c r="D106" s="44">
        <v>0.6041666666666666</v>
      </c>
      <c r="E106" s="138" t="s">
        <v>1823</v>
      </c>
      <c r="F106" s="38"/>
      <c r="G106" s="41"/>
      <c r="H106" s="38"/>
      <c r="I106" s="31"/>
    </row>
    <row r="107" spans="1:9" ht="12" customHeight="1" thickBot="1">
      <c r="A107" s="57" t="s">
        <v>15</v>
      </c>
      <c r="B107" s="84"/>
      <c r="C107" s="84"/>
      <c r="D107" s="32"/>
      <c r="E107" s="139" t="s">
        <v>302</v>
      </c>
      <c r="F107" s="131" t="str">
        <f>E105</f>
        <v>羅/許</v>
      </c>
      <c r="G107" s="38"/>
      <c r="H107" s="38"/>
      <c r="I107" s="31"/>
    </row>
    <row r="108" spans="1:9" ht="12" customHeight="1">
      <c r="A108" s="59" t="s">
        <v>60</v>
      </c>
      <c r="B108" s="82"/>
      <c r="C108" s="82" t="s">
        <v>498</v>
      </c>
      <c r="D108" s="37"/>
      <c r="E108" s="43">
        <v>0.625</v>
      </c>
      <c r="F108" s="138" t="s">
        <v>2071</v>
      </c>
      <c r="G108" s="38"/>
      <c r="H108" s="38"/>
      <c r="I108" s="31"/>
    </row>
    <row r="109" spans="1:9" ht="12" customHeight="1" thickBot="1">
      <c r="A109" s="61" t="s">
        <v>15</v>
      </c>
      <c r="B109" s="84" t="s">
        <v>683</v>
      </c>
      <c r="C109" s="84" t="s">
        <v>792</v>
      </c>
      <c r="D109" s="39" t="s">
        <v>301</v>
      </c>
      <c r="E109" s="124" t="s">
        <v>2046</v>
      </c>
      <c r="F109" s="139"/>
      <c r="G109" s="38"/>
      <c r="H109" s="38"/>
      <c r="I109" s="31"/>
    </row>
    <row r="110" spans="1:9" ht="12" customHeight="1" thickBot="1">
      <c r="A110" s="125" t="s">
        <v>59</v>
      </c>
      <c r="B110" s="126" t="s">
        <v>683</v>
      </c>
      <c r="C110" s="126" t="s">
        <v>806</v>
      </c>
      <c r="D110" s="127" t="s">
        <v>286</v>
      </c>
      <c r="F110" s="139"/>
      <c r="G110" s="38"/>
      <c r="H110" s="38"/>
      <c r="I110" s="31"/>
    </row>
    <row r="111" spans="1:9" ht="12" customHeight="1" thickBot="1">
      <c r="A111" s="57" t="s">
        <v>15</v>
      </c>
      <c r="B111" s="84"/>
      <c r="C111" s="84"/>
      <c r="D111" s="32"/>
      <c r="F111" s="139" t="s">
        <v>299</v>
      </c>
      <c r="G111" s="131" t="str">
        <f>F107</f>
        <v>羅/許</v>
      </c>
      <c r="H111" s="38"/>
      <c r="I111" s="31"/>
    </row>
    <row r="112" spans="1:8" ht="12" customHeight="1">
      <c r="A112" s="59" t="s">
        <v>58</v>
      </c>
      <c r="B112" s="82"/>
      <c r="C112" s="82" t="s">
        <v>500</v>
      </c>
      <c r="D112" s="37"/>
      <c r="F112" s="43">
        <v>0.5833333333333334</v>
      </c>
      <c r="G112" s="138" t="s">
        <v>2207</v>
      </c>
      <c r="H112" s="38"/>
    </row>
    <row r="113" spans="1:8" ht="12" customHeight="1" thickBot="1">
      <c r="A113" s="61" t="s">
        <v>15</v>
      </c>
      <c r="B113" s="84" t="s">
        <v>722</v>
      </c>
      <c r="C113" s="84" t="s">
        <v>794</v>
      </c>
      <c r="D113" s="39" t="s">
        <v>298</v>
      </c>
      <c r="E113" s="128" t="s">
        <v>2047</v>
      </c>
      <c r="F113" s="42"/>
      <c r="G113" s="139"/>
      <c r="H113" s="38"/>
    </row>
    <row r="114" spans="1:8" ht="12" customHeight="1" thickBot="1">
      <c r="A114" s="125" t="s">
        <v>57</v>
      </c>
      <c r="B114" s="126" t="s">
        <v>722</v>
      </c>
      <c r="C114" s="126" t="s">
        <v>884</v>
      </c>
      <c r="D114" s="127" t="s">
        <v>286</v>
      </c>
      <c r="E114" s="138"/>
      <c r="F114" s="42"/>
      <c r="G114" s="139"/>
      <c r="H114" s="38"/>
    </row>
    <row r="115" spans="1:8" ht="12" customHeight="1" thickBot="1">
      <c r="A115" s="57" t="s">
        <v>15</v>
      </c>
      <c r="B115" s="84"/>
      <c r="C115" s="84"/>
      <c r="D115" s="32"/>
      <c r="E115" s="139" t="s">
        <v>297</v>
      </c>
      <c r="F115" s="136" t="str">
        <f>E113</f>
        <v>簡/黃</v>
      </c>
      <c r="G115" s="139"/>
      <c r="H115" s="38"/>
    </row>
    <row r="116" spans="1:8" ht="12" customHeight="1">
      <c r="A116" s="59" t="s">
        <v>56</v>
      </c>
      <c r="B116" s="82"/>
      <c r="C116" s="82" t="s">
        <v>502</v>
      </c>
      <c r="D116" s="37"/>
      <c r="E116" s="43">
        <v>0.625</v>
      </c>
      <c r="F116" s="38" t="s">
        <v>2072</v>
      </c>
      <c r="G116" s="139"/>
      <c r="H116" s="38"/>
    </row>
    <row r="117" spans="1:8" ht="12" customHeight="1" thickBot="1">
      <c r="A117" s="61" t="s">
        <v>15</v>
      </c>
      <c r="B117" s="84" t="s">
        <v>885</v>
      </c>
      <c r="C117" s="84" t="s">
        <v>886</v>
      </c>
      <c r="D117" s="39" t="s">
        <v>296</v>
      </c>
      <c r="E117" s="124" t="s">
        <v>2048</v>
      </c>
      <c r="F117" s="38"/>
      <c r="G117" s="139"/>
      <c r="H117" s="38"/>
    </row>
    <row r="118" spans="1:8" ht="12" customHeight="1" thickBot="1">
      <c r="A118" s="125" t="s">
        <v>55</v>
      </c>
      <c r="B118" s="126" t="s">
        <v>885</v>
      </c>
      <c r="C118" s="126" t="s">
        <v>887</v>
      </c>
      <c r="D118" s="127" t="s">
        <v>286</v>
      </c>
      <c r="F118" s="38"/>
      <c r="G118" s="139"/>
      <c r="H118" s="38"/>
    </row>
    <row r="119" spans="1:9" ht="12" customHeight="1" thickBot="1">
      <c r="A119" s="57" t="s">
        <v>15</v>
      </c>
      <c r="B119" s="84"/>
      <c r="C119" s="84"/>
      <c r="D119" s="32"/>
      <c r="F119" s="38"/>
      <c r="G119" s="139" t="s">
        <v>295</v>
      </c>
      <c r="H119" s="131" t="str">
        <f>G111</f>
        <v>羅/許</v>
      </c>
      <c r="I119" s="46" t="s">
        <v>294</v>
      </c>
    </row>
    <row r="120" spans="1:8" ht="12" customHeight="1">
      <c r="A120" s="59" t="s">
        <v>54</v>
      </c>
      <c r="B120" s="82"/>
      <c r="C120" s="82" t="s">
        <v>888</v>
      </c>
      <c r="D120" s="37"/>
      <c r="F120" s="38"/>
      <c r="G120" s="43">
        <v>0.6666666666666666</v>
      </c>
      <c r="H120" s="38" t="s">
        <v>2233</v>
      </c>
    </row>
    <row r="121" spans="1:8" ht="12" customHeight="1" thickBot="1">
      <c r="A121" s="61" t="s">
        <v>15</v>
      </c>
      <c r="B121" s="84" t="s">
        <v>622</v>
      </c>
      <c r="C121" s="84" t="s">
        <v>889</v>
      </c>
      <c r="D121" s="39" t="s">
        <v>293</v>
      </c>
      <c r="E121" s="128" t="s">
        <v>2049</v>
      </c>
      <c r="F121" s="38"/>
      <c r="G121" s="42"/>
      <c r="H121" s="38"/>
    </row>
    <row r="122" spans="1:8" ht="12" customHeight="1" thickBot="1">
      <c r="A122" s="125" t="s">
        <v>53</v>
      </c>
      <c r="B122" s="126" t="s">
        <v>622</v>
      </c>
      <c r="C122" s="126" t="s">
        <v>890</v>
      </c>
      <c r="D122" s="127" t="s">
        <v>286</v>
      </c>
      <c r="E122" s="42"/>
      <c r="F122" s="38"/>
      <c r="G122" s="42"/>
      <c r="H122" s="38"/>
    </row>
    <row r="123" spans="1:8" ht="12" customHeight="1" thickBot="1">
      <c r="A123" s="57" t="s">
        <v>15</v>
      </c>
      <c r="B123" s="84"/>
      <c r="C123" s="84"/>
      <c r="D123" s="32"/>
      <c r="E123" s="42" t="s">
        <v>292</v>
      </c>
      <c r="F123" s="128" t="str">
        <f>E125</f>
        <v>陳/陳</v>
      </c>
      <c r="G123" s="42"/>
      <c r="H123" s="38"/>
    </row>
    <row r="124" spans="1:8" ht="12" customHeight="1">
      <c r="A124" s="59" t="s">
        <v>52</v>
      </c>
      <c r="B124" s="82"/>
      <c r="C124" s="82" t="s">
        <v>505</v>
      </c>
      <c r="E124" s="140">
        <v>0.625</v>
      </c>
      <c r="F124" s="42" t="s">
        <v>2084</v>
      </c>
      <c r="G124" s="42"/>
      <c r="H124" s="38"/>
    </row>
    <row r="125" spans="1:8" ht="12" customHeight="1" thickBot="1">
      <c r="A125" s="61" t="s">
        <v>15</v>
      </c>
      <c r="B125" s="84" t="s">
        <v>827</v>
      </c>
      <c r="C125" s="84" t="s">
        <v>891</v>
      </c>
      <c r="D125" s="39" t="s">
        <v>291</v>
      </c>
      <c r="E125" s="141" t="s">
        <v>2050</v>
      </c>
      <c r="F125" s="42"/>
      <c r="G125" s="42"/>
      <c r="H125" s="38"/>
    </row>
    <row r="126" spans="1:8" ht="12" customHeight="1" thickBot="1">
      <c r="A126" s="125" t="s">
        <v>51</v>
      </c>
      <c r="B126" s="126" t="s">
        <v>755</v>
      </c>
      <c r="C126" s="126" t="s">
        <v>892</v>
      </c>
      <c r="D126" s="127" t="s">
        <v>286</v>
      </c>
      <c r="F126" s="42"/>
      <c r="G126" s="42"/>
      <c r="H126" s="38"/>
    </row>
    <row r="127" spans="1:8" ht="12" customHeight="1" thickBot="1">
      <c r="A127" s="57" t="s">
        <v>15</v>
      </c>
      <c r="B127" s="84"/>
      <c r="C127" s="84"/>
      <c r="D127" s="32"/>
      <c r="F127" s="42" t="s">
        <v>290</v>
      </c>
      <c r="G127" s="124" t="str">
        <f>F131</f>
        <v>李/林</v>
      </c>
      <c r="H127" s="38"/>
    </row>
    <row r="128" spans="1:8" ht="12" customHeight="1">
      <c r="A128" s="59" t="s">
        <v>50</v>
      </c>
      <c r="B128" s="82"/>
      <c r="C128" s="82" t="s">
        <v>507</v>
      </c>
      <c r="D128" s="37"/>
      <c r="F128" s="140">
        <v>0.5833333333333334</v>
      </c>
      <c r="G128" s="38" t="s">
        <v>2209</v>
      </c>
      <c r="H128" s="38"/>
    </row>
    <row r="129" spans="1:8" ht="12" customHeight="1" thickBot="1">
      <c r="A129" s="61" t="s">
        <v>15</v>
      </c>
      <c r="B129" s="84" t="s">
        <v>568</v>
      </c>
      <c r="C129" s="84" t="s">
        <v>893</v>
      </c>
      <c r="D129" s="39" t="s">
        <v>289</v>
      </c>
      <c r="E129" s="128" t="s">
        <v>2051</v>
      </c>
      <c r="F129" s="139"/>
      <c r="G129" s="38"/>
      <c r="H129" s="38"/>
    </row>
    <row r="130" spans="1:8" ht="12" customHeight="1" thickBot="1">
      <c r="A130" s="125" t="s">
        <v>49</v>
      </c>
      <c r="B130" s="126" t="s">
        <v>568</v>
      </c>
      <c r="C130" s="126" t="s">
        <v>894</v>
      </c>
      <c r="D130" s="127" t="s">
        <v>286</v>
      </c>
      <c r="E130" s="42"/>
      <c r="F130" s="139"/>
      <c r="G130" s="38"/>
      <c r="H130" s="38"/>
    </row>
    <row r="131" spans="1:8" ht="12" customHeight="1" thickBot="1">
      <c r="A131" s="57" t="s">
        <v>15</v>
      </c>
      <c r="B131" s="84"/>
      <c r="C131" s="84"/>
      <c r="D131" s="32"/>
      <c r="E131" s="42" t="s">
        <v>288</v>
      </c>
      <c r="F131" s="141" t="str">
        <f>E133</f>
        <v>李/林</v>
      </c>
      <c r="G131" s="38"/>
      <c r="H131" s="38"/>
    </row>
    <row r="132" spans="1:8" ht="12" customHeight="1">
      <c r="A132" s="59" t="s">
        <v>48</v>
      </c>
      <c r="B132" s="82"/>
      <c r="C132" s="82" t="s">
        <v>509</v>
      </c>
      <c r="D132" s="37"/>
      <c r="E132" s="140">
        <v>0.625</v>
      </c>
      <c r="F132" s="38" t="s">
        <v>2075</v>
      </c>
      <c r="G132" s="38"/>
      <c r="H132" s="38"/>
    </row>
    <row r="133" spans="1:8" ht="12" customHeight="1" thickBot="1">
      <c r="A133" s="61" t="s">
        <v>15</v>
      </c>
      <c r="B133" s="84" t="s">
        <v>671</v>
      </c>
      <c r="C133" s="85" t="s">
        <v>895</v>
      </c>
      <c r="D133" s="39" t="s">
        <v>287</v>
      </c>
      <c r="E133" s="141" t="s">
        <v>2052</v>
      </c>
      <c r="F133" s="38"/>
      <c r="G133" s="38"/>
      <c r="H133" s="38"/>
    </row>
    <row r="134" spans="1:8" ht="12" customHeight="1" thickBot="1">
      <c r="A134" s="125" t="s">
        <v>47</v>
      </c>
      <c r="B134" s="126" t="s">
        <v>671</v>
      </c>
      <c r="C134" s="137" t="s">
        <v>896</v>
      </c>
      <c r="D134" s="127" t="s">
        <v>286</v>
      </c>
      <c r="F134" s="38"/>
      <c r="G134" s="38"/>
      <c r="H134" s="38"/>
    </row>
    <row r="135" spans="6:8" ht="12" customHeight="1">
      <c r="F135" s="38"/>
      <c r="G135" s="38"/>
      <c r="H135" s="38"/>
    </row>
    <row r="136" spans="2:8" ht="12" customHeight="1">
      <c r="B136" s="28" t="s">
        <v>396</v>
      </c>
      <c r="D136" s="30" t="s">
        <v>1</v>
      </c>
      <c r="E136" s="30" t="s">
        <v>1</v>
      </c>
      <c r="F136" s="30" t="s">
        <v>269</v>
      </c>
      <c r="G136" s="30" t="s">
        <v>269</v>
      </c>
      <c r="H136" s="30" t="s">
        <v>269</v>
      </c>
    </row>
    <row r="137" spans="1:9" s="36" customFormat="1" ht="12" customHeight="1">
      <c r="A137" s="57" t="s">
        <v>15</v>
      </c>
      <c r="B137" s="34"/>
      <c r="C137" s="64"/>
      <c r="D137" s="35" t="s">
        <v>1631</v>
      </c>
      <c r="E137" s="35" t="s">
        <v>83</v>
      </c>
      <c r="F137" s="35"/>
      <c r="G137" s="35"/>
      <c r="H137" s="35"/>
      <c r="I137" s="28"/>
    </row>
    <row r="138" spans="1:9" s="36" customFormat="1" ht="12" customHeight="1">
      <c r="A138" s="57"/>
      <c r="B138" s="34"/>
      <c r="C138" s="64"/>
      <c r="D138" s="35"/>
      <c r="E138" s="35"/>
      <c r="F138" s="35"/>
      <c r="G138" s="35"/>
      <c r="H138" s="35"/>
      <c r="I138" s="28"/>
    </row>
    <row r="139" spans="1:9" s="36" customFormat="1" ht="12" customHeight="1">
      <c r="A139" s="57"/>
      <c r="B139" s="84" t="s">
        <v>2496</v>
      </c>
      <c r="C139" s="85" t="s">
        <v>2620</v>
      </c>
      <c r="D139" s="35"/>
      <c r="E139" s="35"/>
      <c r="F139" s="35"/>
      <c r="G139" s="35"/>
      <c r="H139" s="35"/>
      <c r="I139" s="28"/>
    </row>
    <row r="140" spans="1:8" ht="12" customHeight="1" thickBot="1">
      <c r="A140" s="59" t="s">
        <v>90</v>
      </c>
      <c r="B140" s="126" t="s">
        <v>802</v>
      </c>
      <c r="C140" s="137" t="s">
        <v>2621</v>
      </c>
      <c r="D140" s="129"/>
      <c r="F140" s="38"/>
      <c r="G140" s="38"/>
      <c r="H140" s="38"/>
    </row>
    <row r="141" spans="1:8" ht="12" customHeight="1" thickBot="1">
      <c r="A141" s="57"/>
      <c r="B141" s="84" t="s">
        <v>796</v>
      </c>
      <c r="C141" s="85" t="s">
        <v>850</v>
      </c>
      <c r="D141" s="130" t="s">
        <v>285</v>
      </c>
      <c r="E141" s="131" t="s">
        <v>2436</v>
      </c>
      <c r="F141" s="38"/>
      <c r="G141" s="38"/>
      <c r="H141" s="38"/>
    </row>
    <row r="142" spans="1:8" ht="12" customHeight="1">
      <c r="A142" s="59" t="s">
        <v>91</v>
      </c>
      <c r="B142" s="82" t="s">
        <v>796</v>
      </c>
      <c r="C142" s="83" t="s">
        <v>851</v>
      </c>
      <c r="D142" s="44">
        <v>0.7291666666666666</v>
      </c>
      <c r="E142" s="42" t="s">
        <v>2437</v>
      </c>
      <c r="F142" s="38"/>
      <c r="G142" s="41"/>
      <c r="H142" s="38"/>
    </row>
    <row r="143" spans="1:8" ht="12" customHeight="1" thickBot="1">
      <c r="A143" s="57"/>
      <c r="B143" s="84" t="s">
        <v>568</v>
      </c>
      <c r="C143" s="85" t="s">
        <v>872</v>
      </c>
      <c r="D143" s="32"/>
      <c r="E143" s="42" t="s">
        <v>284</v>
      </c>
      <c r="F143" s="128" t="str">
        <f>E145</f>
        <v>羅/許</v>
      </c>
      <c r="G143" s="46" t="s">
        <v>240</v>
      </c>
      <c r="H143" s="38"/>
    </row>
    <row r="144" spans="1:8" ht="12" customHeight="1">
      <c r="A144" s="59" t="s">
        <v>92</v>
      </c>
      <c r="B144" s="82" t="s">
        <v>568</v>
      </c>
      <c r="C144" s="83" t="s">
        <v>873</v>
      </c>
      <c r="D144" s="37"/>
      <c r="E144" s="140">
        <v>0.548611111111111</v>
      </c>
      <c r="F144" s="38" t="s">
        <v>2618</v>
      </c>
      <c r="G144" s="38"/>
      <c r="H144" s="38"/>
    </row>
    <row r="145" spans="1:9" ht="12" customHeight="1" thickBot="1">
      <c r="A145" s="57"/>
      <c r="B145" s="84" t="s">
        <v>2469</v>
      </c>
      <c r="C145" s="84" t="s">
        <v>2471</v>
      </c>
      <c r="D145" s="39" t="s">
        <v>283</v>
      </c>
      <c r="E145" s="141" t="s">
        <v>2440</v>
      </c>
      <c r="F145" s="38"/>
      <c r="G145" s="38"/>
      <c r="H145" s="38"/>
      <c r="I145" s="31"/>
    </row>
    <row r="146" spans="1:9" ht="12" customHeight="1" thickBot="1">
      <c r="A146" s="59" t="s">
        <v>93</v>
      </c>
      <c r="B146" s="126" t="s">
        <v>471</v>
      </c>
      <c r="C146" s="126" t="s">
        <v>2619</v>
      </c>
      <c r="D146" s="127">
        <v>0.7291666666666666</v>
      </c>
      <c r="E146" s="38" t="s">
        <v>2441</v>
      </c>
      <c r="F146" s="38"/>
      <c r="G146" s="41"/>
      <c r="H146" s="38"/>
      <c r="I146" s="31"/>
    </row>
    <row r="147" spans="1:9" ht="12" customHeight="1">
      <c r="A147" s="59"/>
      <c r="B147" s="62"/>
      <c r="C147" s="62"/>
      <c r="D147" s="56"/>
      <c r="F147" s="38"/>
      <c r="G147" s="41"/>
      <c r="H147" s="38"/>
      <c r="I147" s="31"/>
    </row>
    <row r="148" spans="1:9" ht="12" customHeight="1">
      <c r="A148" s="57"/>
      <c r="B148" s="84" t="s">
        <v>2572</v>
      </c>
      <c r="C148" s="85" t="s">
        <v>2612</v>
      </c>
      <c r="D148" s="62"/>
      <c r="E148" s="32"/>
      <c r="F148" s="38"/>
      <c r="G148" s="38"/>
      <c r="H148" s="38"/>
      <c r="I148" s="31"/>
    </row>
    <row r="149" spans="1:9" ht="12" customHeight="1">
      <c r="A149" s="59" t="s">
        <v>282</v>
      </c>
      <c r="B149" s="82" t="s">
        <v>796</v>
      </c>
      <c r="C149" s="83" t="s">
        <v>2613</v>
      </c>
      <c r="D149" s="60"/>
      <c r="E149" s="37"/>
      <c r="F149" s="38"/>
      <c r="G149" s="38"/>
      <c r="H149" s="38"/>
      <c r="I149" s="31"/>
    </row>
    <row r="150" spans="1:9" ht="12" customHeight="1" thickBot="1">
      <c r="A150" s="57"/>
      <c r="B150" s="84" t="s">
        <v>2446</v>
      </c>
      <c r="C150" s="85" t="s">
        <v>2610</v>
      </c>
      <c r="D150" s="62"/>
      <c r="E150" s="39" t="s">
        <v>281</v>
      </c>
      <c r="F150" s="128" t="s">
        <v>2608</v>
      </c>
      <c r="G150" s="46" t="s">
        <v>248</v>
      </c>
      <c r="H150" s="38"/>
      <c r="I150" s="31"/>
    </row>
    <row r="151" spans="1:9" ht="12" customHeight="1" thickBot="1">
      <c r="A151" s="59" t="s">
        <v>280</v>
      </c>
      <c r="B151" s="126" t="s">
        <v>568</v>
      </c>
      <c r="C151" s="137" t="s">
        <v>2611</v>
      </c>
      <c r="D151" s="153"/>
      <c r="E151" s="127">
        <v>0.548611111111111</v>
      </c>
      <c r="F151" s="38" t="s">
        <v>2609</v>
      </c>
      <c r="G151" s="38"/>
      <c r="H151" s="38"/>
      <c r="I151" s="31"/>
    </row>
    <row r="152" spans="1:9" ht="12" customHeight="1">
      <c r="A152" s="57"/>
      <c r="B152" s="62"/>
      <c r="C152" s="62"/>
      <c r="D152" s="62"/>
      <c r="E152" s="32"/>
      <c r="F152" s="38"/>
      <c r="G152" s="38"/>
      <c r="H152" s="38"/>
      <c r="I152" s="31"/>
    </row>
    <row r="153" spans="1:9" ht="12" customHeight="1">
      <c r="A153" s="59"/>
      <c r="B153" s="62"/>
      <c r="C153" s="62"/>
      <c r="D153" s="56"/>
      <c r="F153" s="38"/>
      <c r="G153" s="41"/>
      <c r="H153" s="38"/>
      <c r="I153" s="31"/>
    </row>
    <row r="154" spans="1:9" ht="12" customHeight="1">
      <c r="A154" s="57"/>
      <c r="B154" s="84" t="s">
        <v>2469</v>
      </c>
      <c r="C154" s="85" t="s">
        <v>2616</v>
      </c>
      <c r="D154" s="32"/>
      <c r="F154" s="38"/>
      <c r="G154" s="38"/>
      <c r="H154" s="31"/>
      <c r="I154" s="31"/>
    </row>
    <row r="155" spans="1:9" ht="12" customHeight="1" thickBot="1">
      <c r="A155" s="59" t="s">
        <v>279</v>
      </c>
      <c r="B155" s="126" t="s">
        <v>471</v>
      </c>
      <c r="C155" s="137" t="s">
        <v>2617</v>
      </c>
      <c r="D155" s="129"/>
      <c r="F155" s="55"/>
      <c r="G155" s="38"/>
      <c r="H155" s="38"/>
      <c r="I155" s="31"/>
    </row>
    <row r="156" spans="1:9" ht="12" customHeight="1" thickBot="1">
      <c r="A156" s="57"/>
      <c r="B156" s="84" t="s">
        <v>802</v>
      </c>
      <c r="C156" s="84" t="s">
        <v>866</v>
      </c>
      <c r="D156" s="130" t="s">
        <v>278</v>
      </c>
      <c r="E156" s="131" t="s">
        <v>2438</v>
      </c>
      <c r="F156" s="38"/>
      <c r="G156" s="38"/>
      <c r="H156" s="38"/>
      <c r="I156" s="31"/>
    </row>
    <row r="157" spans="1:9" ht="12" customHeight="1">
      <c r="A157" s="59" t="s">
        <v>277</v>
      </c>
      <c r="B157" s="82" t="s">
        <v>660</v>
      </c>
      <c r="C157" s="82" t="s">
        <v>867</v>
      </c>
      <c r="D157" s="44">
        <v>0.7291666666666666</v>
      </c>
      <c r="E157" s="42" t="s">
        <v>2439</v>
      </c>
      <c r="F157" s="38"/>
      <c r="G157" s="38"/>
      <c r="H157" s="38"/>
      <c r="I157" s="31"/>
    </row>
    <row r="158" spans="1:9" ht="12" customHeight="1" thickBot="1">
      <c r="A158" s="57"/>
      <c r="B158" s="84" t="s">
        <v>802</v>
      </c>
      <c r="C158" s="85" t="s">
        <v>881</v>
      </c>
      <c r="D158" s="32"/>
      <c r="E158" s="42" t="s">
        <v>276</v>
      </c>
      <c r="F158" s="128" t="str">
        <f>E160</f>
        <v>李/林</v>
      </c>
      <c r="G158" s="46" t="s">
        <v>256</v>
      </c>
      <c r="H158" s="38"/>
      <c r="I158" s="31"/>
    </row>
    <row r="159" spans="1:9" ht="12" customHeight="1">
      <c r="A159" s="59" t="s">
        <v>275</v>
      </c>
      <c r="B159" s="82" t="s">
        <v>802</v>
      </c>
      <c r="C159" s="83" t="s">
        <v>882</v>
      </c>
      <c r="D159" s="37"/>
      <c r="E159" s="140">
        <v>0.548611111111111</v>
      </c>
      <c r="F159" s="38" t="s">
        <v>2614</v>
      </c>
      <c r="G159" s="41"/>
      <c r="H159" s="38"/>
      <c r="I159" s="31"/>
    </row>
    <row r="160" spans="1:9" ht="12" customHeight="1" thickBot="1">
      <c r="A160" s="57"/>
      <c r="B160" s="84" t="s">
        <v>2453</v>
      </c>
      <c r="C160" s="85" t="s">
        <v>2615</v>
      </c>
      <c r="D160" s="39" t="s">
        <v>274</v>
      </c>
      <c r="E160" s="141" t="s">
        <v>2442</v>
      </c>
      <c r="F160" s="38"/>
      <c r="G160" s="38"/>
      <c r="H160" s="38"/>
      <c r="I160" s="31"/>
    </row>
    <row r="161" spans="1:9" ht="12" customHeight="1" thickBot="1">
      <c r="A161" s="59" t="s">
        <v>273</v>
      </c>
      <c r="B161" s="126" t="s">
        <v>671</v>
      </c>
      <c r="C161" s="137" t="s">
        <v>2455</v>
      </c>
      <c r="D161" s="127">
        <v>0.7291666666666666</v>
      </c>
      <c r="E161" s="38" t="s">
        <v>2443</v>
      </c>
      <c r="F161" s="41"/>
      <c r="G161" s="38"/>
      <c r="H161" s="38"/>
      <c r="I161" s="31"/>
    </row>
    <row r="162" spans="1:9" ht="12" customHeight="1">
      <c r="A162" s="57"/>
      <c r="B162" s="62"/>
      <c r="C162" s="62"/>
      <c r="D162" s="32"/>
      <c r="F162" s="38"/>
      <c r="G162" s="38"/>
      <c r="H162" s="38"/>
      <c r="I162" s="31"/>
    </row>
    <row r="164" spans="2:3" ht="12" customHeight="1">
      <c r="B164" s="84" t="s">
        <v>2496</v>
      </c>
      <c r="C164" s="84" t="s">
        <v>2606</v>
      </c>
    </row>
    <row r="165" spans="1:9" ht="12" customHeight="1">
      <c r="A165" s="59" t="s">
        <v>272</v>
      </c>
      <c r="B165" s="82" t="s">
        <v>2543</v>
      </c>
      <c r="C165" s="82" t="s">
        <v>2607</v>
      </c>
      <c r="D165" s="60"/>
      <c r="E165" s="37"/>
      <c r="F165" s="55"/>
      <c r="G165" s="41"/>
      <c r="H165" s="38"/>
      <c r="I165" s="31"/>
    </row>
    <row r="166" spans="1:9" ht="12" customHeight="1" thickBot="1">
      <c r="A166" s="57"/>
      <c r="B166" s="84" t="s">
        <v>2496</v>
      </c>
      <c r="C166" s="85" t="s">
        <v>2604</v>
      </c>
      <c r="D166" s="62"/>
      <c r="E166" s="39" t="s">
        <v>271</v>
      </c>
      <c r="F166" s="128" t="s">
        <v>2602</v>
      </c>
      <c r="G166" s="46" t="s">
        <v>266</v>
      </c>
      <c r="H166" s="38"/>
      <c r="I166" s="31"/>
    </row>
    <row r="167" spans="1:9" ht="12" customHeight="1" thickBot="1">
      <c r="A167" s="59" t="s">
        <v>270</v>
      </c>
      <c r="B167" s="126" t="s">
        <v>802</v>
      </c>
      <c r="C167" s="137" t="s">
        <v>2605</v>
      </c>
      <c r="D167" s="153"/>
      <c r="E167" s="127">
        <v>0.548611111111111</v>
      </c>
      <c r="F167" s="38" t="s">
        <v>2603</v>
      </c>
      <c r="G167" s="38"/>
      <c r="H167" s="38"/>
      <c r="I167" s="31"/>
    </row>
    <row r="168" spans="1:9" ht="12" customHeight="1">
      <c r="A168" s="59"/>
      <c r="B168" s="62"/>
      <c r="C168" s="62"/>
      <c r="D168" s="62"/>
      <c r="E168" s="47"/>
      <c r="F168" s="38"/>
      <c r="G168" s="38"/>
      <c r="H168" s="38"/>
      <c r="I168" s="31"/>
    </row>
    <row r="169" spans="1:9" ht="12" customHeight="1">
      <c r="A169" s="59"/>
      <c r="B169" s="62"/>
      <c r="C169" s="62"/>
      <c r="D169" s="62"/>
      <c r="E169" s="47"/>
      <c r="F169" s="38"/>
      <c r="G169" s="38"/>
      <c r="H169" s="38"/>
      <c r="I169" s="31"/>
    </row>
    <row r="175" spans="1:9" ht="12" customHeight="1">
      <c r="A175" s="59"/>
      <c r="B175" s="62"/>
      <c r="C175" s="62"/>
      <c r="D175" s="47" t="s">
        <v>269</v>
      </c>
      <c r="E175" s="55"/>
      <c r="F175" s="38"/>
      <c r="G175" s="41"/>
      <c r="H175" s="38"/>
      <c r="I175" s="31"/>
    </row>
    <row r="176" spans="1:9" ht="12" customHeight="1">
      <c r="A176" s="57"/>
      <c r="B176" s="62"/>
      <c r="C176" s="62"/>
      <c r="F176" s="38"/>
      <c r="G176" s="38"/>
      <c r="H176" s="38"/>
      <c r="I176" s="31"/>
    </row>
    <row r="177" spans="1:9" ht="12" customHeight="1">
      <c r="A177" s="59"/>
      <c r="B177" s="62"/>
      <c r="C177" s="62"/>
      <c r="F177" s="41"/>
      <c r="G177" s="38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38"/>
      <c r="G179" s="38"/>
      <c r="H179" s="55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41"/>
      <c r="H181" s="38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E183" s="55"/>
      <c r="F183" s="41"/>
      <c r="G183" s="38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F185" s="38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55"/>
      <c r="G187" s="41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38"/>
      <c r="G189" s="38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E191" s="55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55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38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E199" s="55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D201" s="56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F203" s="55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D205" s="56"/>
      <c r="F205" s="38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E207" s="55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D209" s="56"/>
      <c r="F209" s="38"/>
      <c r="G209" s="38"/>
      <c r="H209" s="38"/>
      <c r="I209" s="31"/>
    </row>
    <row r="210" spans="6:9" ht="12" customHeight="1">
      <c r="F210" s="38"/>
      <c r="G210" s="38"/>
      <c r="H210" s="38"/>
      <c r="I210" s="31"/>
    </row>
    <row r="211" spans="4:9" ht="12" customHeight="1">
      <c r="D211" s="32"/>
      <c r="E211" s="33"/>
      <c r="F211" s="30"/>
      <c r="G211" s="30"/>
      <c r="H211" s="30"/>
      <c r="I211" s="31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5" max="255" man="1"/>
    <brk id="20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3"/>
  <sheetViews>
    <sheetView showGridLines="0" view="pageBreakPreview" zoomScale="110" zoomScaleSheetLayoutView="110" zoomScalePageLayoutView="0" workbookViewId="0" topLeftCell="A135">
      <selection activeCell="D65" sqref="D65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410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411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269</v>
      </c>
    </row>
    <row r="4" spans="1:9" s="36" customFormat="1" ht="12" customHeight="1">
      <c r="A4" s="57" t="s">
        <v>15</v>
      </c>
      <c r="B4" s="96" t="s">
        <v>438</v>
      </c>
      <c r="C4" s="84" t="s">
        <v>762</v>
      </c>
      <c r="D4" s="35" t="s">
        <v>1629</v>
      </c>
      <c r="E4" s="35" t="s">
        <v>1630</v>
      </c>
      <c r="F4" s="35" t="s">
        <v>1630</v>
      </c>
      <c r="G4" s="35" t="s">
        <v>82</v>
      </c>
      <c r="H4" s="35"/>
      <c r="I4" s="28"/>
    </row>
    <row r="5" spans="1:8" ht="12" customHeight="1" thickBot="1">
      <c r="A5" s="125" t="s">
        <v>14</v>
      </c>
      <c r="B5" s="126" t="s">
        <v>821</v>
      </c>
      <c r="C5" s="126" t="s">
        <v>870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389</v>
      </c>
      <c r="E6" s="135" t="s">
        <v>1891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 t="s">
        <v>722</v>
      </c>
      <c r="C8" s="84" t="s">
        <v>774</v>
      </c>
      <c r="D8" s="32"/>
      <c r="E8" s="139" t="s">
        <v>409</v>
      </c>
      <c r="F8" s="131" t="str">
        <f>E6</f>
        <v>林/藍</v>
      </c>
      <c r="G8" s="38"/>
      <c r="H8" s="38"/>
    </row>
    <row r="9" spans="1:7" ht="12" customHeight="1" thickBot="1">
      <c r="A9" s="125" t="s">
        <v>17</v>
      </c>
      <c r="B9" s="126" t="s">
        <v>722</v>
      </c>
      <c r="C9" s="126" t="s">
        <v>884</v>
      </c>
      <c r="D9" s="129"/>
      <c r="E9" s="118" t="s">
        <v>1623</v>
      </c>
      <c r="F9" s="42" t="s">
        <v>2113</v>
      </c>
      <c r="G9" s="38"/>
    </row>
    <row r="10" spans="1:8" ht="12" customHeight="1" thickBot="1">
      <c r="A10" s="57" t="s">
        <v>15</v>
      </c>
      <c r="B10" s="84"/>
      <c r="C10" s="84"/>
      <c r="D10" s="130" t="s">
        <v>388</v>
      </c>
      <c r="E10" s="134" t="s">
        <v>1892</v>
      </c>
      <c r="F10" s="42"/>
      <c r="G10" s="38"/>
      <c r="H10" s="38"/>
    </row>
    <row r="11" spans="1:8" ht="12" customHeight="1">
      <c r="A11" s="63" t="s">
        <v>18</v>
      </c>
      <c r="B11" s="82"/>
      <c r="C11" s="82" t="s">
        <v>437</v>
      </c>
      <c r="D11" s="44" t="s">
        <v>286</v>
      </c>
      <c r="F11" s="42"/>
      <c r="G11" s="41"/>
      <c r="H11" s="38"/>
    </row>
    <row r="12" spans="1:8" ht="12" customHeight="1" thickBot="1">
      <c r="A12" s="57" t="s">
        <v>15</v>
      </c>
      <c r="B12" s="84" t="s">
        <v>432</v>
      </c>
      <c r="C12" s="92" t="s">
        <v>658</v>
      </c>
      <c r="D12" s="32"/>
      <c r="F12" s="42" t="s">
        <v>408</v>
      </c>
      <c r="G12" s="128" t="str">
        <f>F16</f>
        <v>胡/宋</v>
      </c>
      <c r="H12" s="38"/>
    </row>
    <row r="13" spans="1:8" ht="12" customHeight="1" thickBot="1">
      <c r="A13" s="125" t="s">
        <v>19</v>
      </c>
      <c r="B13" s="126" t="s">
        <v>568</v>
      </c>
      <c r="C13" s="126" t="s">
        <v>894</v>
      </c>
      <c r="D13" s="129"/>
      <c r="F13" s="140">
        <v>0.5208333333333334</v>
      </c>
      <c r="G13" s="138" t="s">
        <v>2175</v>
      </c>
      <c r="H13" s="38"/>
    </row>
    <row r="14" spans="1:8" ht="12" customHeight="1" thickBot="1">
      <c r="A14" s="57" t="s">
        <v>15</v>
      </c>
      <c r="B14" s="84"/>
      <c r="C14" s="84"/>
      <c r="D14" s="130" t="s">
        <v>387</v>
      </c>
      <c r="E14" s="135" t="s">
        <v>1893</v>
      </c>
      <c r="F14" s="139"/>
      <c r="G14" s="139"/>
      <c r="H14" s="38"/>
    </row>
    <row r="15" spans="1:8" ht="12" customHeight="1">
      <c r="A15" s="63" t="s">
        <v>20</v>
      </c>
      <c r="B15" s="82"/>
      <c r="C15" s="82" t="s">
        <v>440</v>
      </c>
      <c r="D15" s="44" t="s">
        <v>286</v>
      </c>
      <c r="E15" s="138"/>
      <c r="F15" s="139"/>
      <c r="G15" s="139"/>
      <c r="H15" s="38"/>
    </row>
    <row r="16" spans="1:8" ht="12" customHeight="1" thickBot="1">
      <c r="A16" s="57" t="s">
        <v>15</v>
      </c>
      <c r="B16" s="84" t="s">
        <v>755</v>
      </c>
      <c r="C16" s="84" t="s">
        <v>757</v>
      </c>
      <c r="D16" s="32"/>
      <c r="E16" s="139" t="s">
        <v>407</v>
      </c>
      <c r="F16" s="142" t="str">
        <f>E14</f>
        <v>胡/宋</v>
      </c>
      <c r="G16" s="139"/>
      <c r="H16" s="38"/>
    </row>
    <row r="17" spans="1:8" ht="12" customHeight="1">
      <c r="A17" s="59" t="s">
        <v>21</v>
      </c>
      <c r="B17" s="82" t="s">
        <v>755</v>
      </c>
      <c r="C17" s="82" t="s">
        <v>892</v>
      </c>
      <c r="D17" s="37"/>
      <c r="E17" s="118" t="s">
        <v>1623</v>
      </c>
      <c r="F17" s="38" t="s">
        <v>2114</v>
      </c>
      <c r="G17" s="146"/>
      <c r="H17" s="38"/>
    </row>
    <row r="18" spans="1:8" ht="12" customHeight="1" thickBot="1">
      <c r="A18" s="61" t="s">
        <v>15</v>
      </c>
      <c r="B18" s="84" t="s">
        <v>432</v>
      </c>
      <c r="C18" s="84" t="s">
        <v>675</v>
      </c>
      <c r="D18" s="39" t="s">
        <v>386</v>
      </c>
      <c r="E18" s="124" t="s">
        <v>1917</v>
      </c>
      <c r="F18" s="38"/>
      <c r="G18" s="139"/>
      <c r="H18" s="38"/>
    </row>
    <row r="19" spans="1:8" ht="12" customHeight="1" thickBot="1">
      <c r="A19" s="125" t="s">
        <v>22</v>
      </c>
      <c r="B19" s="126" t="s">
        <v>568</v>
      </c>
      <c r="C19" s="126" t="s">
        <v>847</v>
      </c>
      <c r="D19" s="127">
        <v>0.6666666666666666</v>
      </c>
      <c r="E19" s="38" t="s">
        <v>1918</v>
      </c>
      <c r="F19" s="41"/>
      <c r="G19" s="139"/>
      <c r="H19" s="38"/>
    </row>
    <row r="20" spans="1:9" ht="12" customHeight="1" thickBot="1">
      <c r="A20" s="57" t="s">
        <v>15</v>
      </c>
      <c r="B20" s="84" t="s">
        <v>671</v>
      </c>
      <c r="C20" s="84" t="s">
        <v>769</v>
      </c>
      <c r="D20" s="32"/>
      <c r="F20" s="38"/>
      <c r="G20" s="139" t="s">
        <v>406</v>
      </c>
      <c r="H20" s="131" t="str">
        <f>G12</f>
        <v>胡/宋</v>
      </c>
      <c r="I20" s="46" t="s">
        <v>294</v>
      </c>
    </row>
    <row r="21" spans="1:8" ht="12" customHeight="1" thickBot="1">
      <c r="A21" s="125" t="s">
        <v>23</v>
      </c>
      <c r="B21" s="126" t="s">
        <v>671</v>
      </c>
      <c r="C21" s="126" t="s">
        <v>896</v>
      </c>
      <c r="D21" s="129"/>
      <c r="F21" s="38"/>
      <c r="G21" s="118" t="s">
        <v>1623</v>
      </c>
      <c r="H21" s="38" t="s">
        <v>2238</v>
      </c>
    </row>
    <row r="22" spans="1:8" ht="12" customHeight="1" thickBot="1">
      <c r="A22" s="57" t="s">
        <v>15</v>
      </c>
      <c r="B22" s="84"/>
      <c r="C22" s="84"/>
      <c r="D22" s="130" t="s">
        <v>385</v>
      </c>
      <c r="E22" s="131" t="s">
        <v>1894</v>
      </c>
      <c r="F22" s="38"/>
      <c r="G22" s="42"/>
      <c r="H22" s="38"/>
    </row>
    <row r="23" spans="1:8" ht="12" customHeight="1">
      <c r="A23" s="63" t="s">
        <v>24</v>
      </c>
      <c r="B23" s="82"/>
      <c r="C23" s="82" t="s">
        <v>447</v>
      </c>
      <c r="D23" s="44" t="s">
        <v>286</v>
      </c>
      <c r="E23" s="138"/>
      <c r="F23" s="38"/>
      <c r="G23" s="45"/>
      <c r="H23" s="38"/>
    </row>
    <row r="24" spans="1:8" ht="12" customHeight="1" thickBot="1">
      <c r="A24" s="57" t="s">
        <v>15</v>
      </c>
      <c r="B24" s="84" t="s">
        <v>683</v>
      </c>
      <c r="C24" s="84" t="s">
        <v>750</v>
      </c>
      <c r="D24" s="32"/>
      <c r="E24" s="139" t="s">
        <v>405</v>
      </c>
      <c r="F24" s="131" t="str">
        <f>E22</f>
        <v>李/林</v>
      </c>
      <c r="G24" s="42"/>
      <c r="H24" s="38"/>
    </row>
    <row r="25" spans="1:8" ht="12" customHeight="1">
      <c r="A25" s="59" t="s">
        <v>25</v>
      </c>
      <c r="B25" s="82" t="s">
        <v>683</v>
      </c>
      <c r="C25" s="82" t="s">
        <v>840</v>
      </c>
      <c r="D25" s="37"/>
      <c r="E25" s="118" t="s">
        <v>1623</v>
      </c>
      <c r="F25" s="151" t="s">
        <v>2115</v>
      </c>
      <c r="G25" s="42"/>
      <c r="H25" s="38"/>
    </row>
    <row r="26" spans="1:8" ht="12" customHeight="1" thickBot="1">
      <c r="A26" s="61" t="s">
        <v>15</v>
      </c>
      <c r="B26" s="84" t="s">
        <v>432</v>
      </c>
      <c r="C26" s="84" t="s">
        <v>760</v>
      </c>
      <c r="D26" s="39" t="s">
        <v>384</v>
      </c>
      <c r="E26" s="124" t="s">
        <v>1889</v>
      </c>
      <c r="F26" s="139"/>
      <c r="G26" s="42"/>
      <c r="H26" s="38"/>
    </row>
    <row r="27" spans="1:8" ht="12" customHeight="1" thickBot="1">
      <c r="A27" s="125" t="s">
        <v>26</v>
      </c>
      <c r="B27" s="126" t="s">
        <v>568</v>
      </c>
      <c r="C27" s="126" t="s">
        <v>873</v>
      </c>
      <c r="D27" s="127">
        <v>0.6666666666666666</v>
      </c>
      <c r="E27" s="38" t="s">
        <v>1890</v>
      </c>
      <c r="F27" s="139"/>
      <c r="G27" s="42"/>
      <c r="H27" s="38"/>
    </row>
    <row r="28" spans="1:8" ht="12" customHeight="1" thickBot="1">
      <c r="A28" s="57" t="s">
        <v>15</v>
      </c>
      <c r="B28" s="84" t="s">
        <v>432</v>
      </c>
      <c r="C28" s="84" t="s">
        <v>761</v>
      </c>
      <c r="D28" s="32"/>
      <c r="F28" s="139" t="s">
        <v>404</v>
      </c>
      <c r="G28" s="136" t="str">
        <f>F24</f>
        <v>李/林</v>
      </c>
      <c r="H28" s="38"/>
    </row>
    <row r="29" spans="1:8" ht="12" customHeight="1" thickBot="1">
      <c r="A29" s="125" t="s">
        <v>27</v>
      </c>
      <c r="B29" s="126" t="s">
        <v>568</v>
      </c>
      <c r="C29" s="126" t="s">
        <v>829</v>
      </c>
      <c r="D29" s="129"/>
      <c r="F29" s="43">
        <v>0.5208333333333334</v>
      </c>
      <c r="G29" s="38" t="s">
        <v>2181</v>
      </c>
      <c r="H29" s="38"/>
    </row>
    <row r="30" spans="1:8" ht="12" customHeight="1" thickBot="1">
      <c r="A30" s="57" t="s">
        <v>15</v>
      </c>
      <c r="B30" s="84"/>
      <c r="C30" s="84"/>
      <c r="D30" s="130" t="s">
        <v>383</v>
      </c>
      <c r="E30" s="131" t="s">
        <v>1895</v>
      </c>
      <c r="F30" s="42"/>
      <c r="G30" s="38"/>
      <c r="H30" s="38"/>
    </row>
    <row r="31" spans="1:8" ht="12" customHeight="1">
      <c r="A31" s="63" t="s">
        <v>28</v>
      </c>
      <c r="B31" s="82"/>
      <c r="C31" s="82" t="s">
        <v>453</v>
      </c>
      <c r="D31" s="44" t="s">
        <v>286</v>
      </c>
      <c r="E31" s="42"/>
      <c r="F31" s="42"/>
      <c r="G31" s="38"/>
      <c r="H31" s="38"/>
    </row>
    <row r="32" spans="1:8" ht="12" customHeight="1" thickBot="1">
      <c r="A32" s="57" t="s">
        <v>15</v>
      </c>
      <c r="B32" s="84" t="s">
        <v>663</v>
      </c>
      <c r="C32" s="84" t="s">
        <v>704</v>
      </c>
      <c r="D32" s="32"/>
      <c r="E32" s="42" t="s">
        <v>403</v>
      </c>
      <c r="F32" s="124" t="str">
        <f>E34</f>
        <v>陳/詹</v>
      </c>
      <c r="G32" s="38"/>
      <c r="H32" s="38"/>
    </row>
    <row r="33" spans="1:8" s="31" customFormat="1" ht="12" customHeight="1">
      <c r="A33" s="59" t="s">
        <v>29</v>
      </c>
      <c r="B33" s="82" t="s">
        <v>796</v>
      </c>
      <c r="C33" s="90" t="s">
        <v>817</v>
      </c>
      <c r="D33" s="37"/>
      <c r="E33" s="143" t="s">
        <v>1623</v>
      </c>
      <c r="F33" s="38" t="s">
        <v>2116</v>
      </c>
      <c r="G33" s="41"/>
      <c r="H33" s="38"/>
    </row>
    <row r="34" spans="1:8" s="31" customFormat="1" ht="12" customHeight="1" thickBot="1">
      <c r="A34" s="61" t="s">
        <v>15</v>
      </c>
      <c r="B34" s="84" t="s">
        <v>464</v>
      </c>
      <c r="C34" s="84" t="s">
        <v>790</v>
      </c>
      <c r="D34" s="39" t="s">
        <v>382</v>
      </c>
      <c r="E34" s="141" t="s">
        <v>1846</v>
      </c>
      <c r="F34" s="38"/>
      <c r="G34" s="38"/>
      <c r="H34" s="38"/>
    </row>
    <row r="35" spans="1:8" s="31" customFormat="1" ht="12" customHeight="1" thickBot="1">
      <c r="A35" s="125" t="s">
        <v>30</v>
      </c>
      <c r="B35" s="126" t="s">
        <v>802</v>
      </c>
      <c r="C35" s="126" t="s">
        <v>845</v>
      </c>
      <c r="D35" s="127">
        <v>0.6666666666666666</v>
      </c>
      <c r="E35" s="38" t="s">
        <v>1643</v>
      </c>
      <c r="F35" s="41"/>
      <c r="G35" s="38"/>
      <c r="H35" s="38"/>
    </row>
    <row r="36" spans="1:8" s="31" customFormat="1" ht="12" customHeight="1">
      <c r="A36" s="57" t="s">
        <v>15</v>
      </c>
      <c r="B36" s="84" t="s">
        <v>435</v>
      </c>
      <c r="C36" s="84" t="s">
        <v>729</v>
      </c>
      <c r="D36" s="32"/>
      <c r="E36" s="38"/>
      <c r="F36" s="38"/>
      <c r="G36" s="38"/>
      <c r="H36" s="38" t="s">
        <v>305</v>
      </c>
    </row>
    <row r="37" spans="1:8" s="31" customFormat="1" ht="12" customHeight="1" thickBot="1">
      <c r="A37" s="125" t="s">
        <v>31</v>
      </c>
      <c r="B37" s="126" t="s">
        <v>435</v>
      </c>
      <c r="C37" s="126" t="s">
        <v>812</v>
      </c>
      <c r="D37" s="129"/>
      <c r="E37" s="38"/>
      <c r="F37" s="38"/>
      <c r="G37" s="38"/>
      <c r="H37" s="55" t="s">
        <v>286</v>
      </c>
    </row>
    <row r="38" spans="1:8" s="31" customFormat="1" ht="12" customHeight="1" thickBot="1">
      <c r="A38" s="57" t="s">
        <v>15</v>
      </c>
      <c r="B38" s="84"/>
      <c r="C38" s="84"/>
      <c r="D38" s="130" t="s">
        <v>381</v>
      </c>
      <c r="E38" s="131" t="s">
        <v>1897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286</v>
      </c>
      <c r="E39" s="138"/>
      <c r="F39" s="38"/>
      <c r="G39" s="41"/>
      <c r="H39" s="38"/>
    </row>
    <row r="40" spans="1:8" s="31" customFormat="1" ht="12" customHeight="1" thickBot="1">
      <c r="A40" s="57" t="s">
        <v>15</v>
      </c>
      <c r="B40" s="84" t="s">
        <v>663</v>
      </c>
      <c r="C40" s="84" t="s">
        <v>664</v>
      </c>
      <c r="D40" s="32"/>
      <c r="E40" s="139" t="s">
        <v>402</v>
      </c>
      <c r="F40" s="131" t="str">
        <f>E38</f>
        <v>林/廖</v>
      </c>
      <c r="G40" s="38"/>
      <c r="H40" s="38"/>
    </row>
    <row r="41" spans="1:8" s="31" customFormat="1" ht="12" customHeight="1" thickBot="1">
      <c r="A41" s="125" t="s">
        <v>33</v>
      </c>
      <c r="B41" s="126" t="s">
        <v>796</v>
      </c>
      <c r="C41" s="123" t="s">
        <v>880</v>
      </c>
      <c r="D41" s="129"/>
      <c r="E41" s="118" t="s">
        <v>1623</v>
      </c>
      <c r="F41" s="42" t="s">
        <v>2111</v>
      </c>
      <c r="G41" s="38"/>
      <c r="H41" s="38"/>
    </row>
    <row r="42" spans="1:8" s="31" customFormat="1" ht="12" customHeight="1" thickBot="1">
      <c r="A42" s="57" t="s">
        <v>15</v>
      </c>
      <c r="B42" s="84"/>
      <c r="C42" s="84"/>
      <c r="D42" s="130" t="s">
        <v>380</v>
      </c>
      <c r="E42" s="136" t="s">
        <v>1896</v>
      </c>
      <c r="F42" s="42"/>
      <c r="G42" s="38"/>
      <c r="H42" s="38"/>
    </row>
    <row r="43" spans="1:8" s="31" customFormat="1" ht="12" customHeight="1">
      <c r="A43" s="63" t="s">
        <v>34</v>
      </c>
      <c r="B43" s="82"/>
      <c r="C43" s="82" t="s">
        <v>460</v>
      </c>
      <c r="D43" s="44" t="s">
        <v>286</v>
      </c>
      <c r="E43" s="38"/>
      <c r="F43" s="42"/>
      <c r="G43" s="38"/>
      <c r="H43" s="38"/>
    </row>
    <row r="44" spans="1:8" s="31" customFormat="1" ht="12" customHeight="1" thickBot="1">
      <c r="A44" s="57" t="s">
        <v>15</v>
      </c>
      <c r="B44" s="84" t="s">
        <v>683</v>
      </c>
      <c r="C44" s="84" t="s">
        <v>897</v>
      </c>
      <c r="D44" s="32"/>
      <c r="E44" s="38"/>
      <c r="F44" s="42" t="s">
        <v>401</v>
      </c>
      <c r="G44" s="128" t="str">
        <f>F48</f>
        <v>劉/吳</v>
      </c>
      <c r="H44" s="38"/>
    </row>
    <row r="45" spans="1:8" s="31" customFormat="1" ht="12" customHeight="1" thickBot="1">
      <c r="A45" s="125" t="s">
        <v>35</v>
      </c>
      <c r="B45" s="126" t="s">
        <v>683</v>
      </c>
      <c r="C45" s="126" t="s">
        <v>841</v>
      </c>
      <c r="D45" s="129"/>
      <c r="E45" s="38"/>
      <c r="F45" s="140">
        <v>0.5208333333333334</v>
      </c>
      <c r="G45" s="138" t="s">
        <v>2171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379</v>
      </c>
      <c r="E46" s="131" t="s">
        <v>1898</v>
      </c>
      <c r="F46" s="139"/>
      <c r="G46" s="139"/>
      <c r="H46" s="38"/>
    </row>
    <row r="47" spans="1:8" s="31" customFormat="1" ht="12" customHeight="1">
      <c r="A47" s="63" t="s">
        <v>36</v>
      </c>
      <c r="B47" s="82"/>
      <c r="C47" s="82" t="s">
        <v>462</v>
      </c>
      <c r="D47" s="44" t="s">
        <v>286</v>
      </c>
      <c r="E47" s="42"/>
      <c r="F47" s="139"/>
      <c r="G47" s="139"/>
      <c r="H47" s="38"/>
    </row>
    <row r="48" spans="1:8" s="31" customFormat="1" ht="12" customHeight="1" thickBot="1">
      <c r="A48" s="57" t="s">
        <v>15</v>
      </c>
      <c r="B48" s="84" t="s">
        <v>432</v>
      </c>
      <c r="C48" s="84" t="s">
        <v>783</v>
      </c>
      <c r="D48" s="32"/>
      <c r="E48" s="42" t="s">
        <v>400</v>
      </c>
      <c r="F48" s="141" t="str">
        <f>E50</f>
        <v>劉/吳</v>
      </c>
      <c r="G48" s="139"/>
      <c r="H48" s="38"/>
    </row>
    <row r="49" spans="1:8" ht="12" customHeight="1" thickBot="1">
      <c r="A49" s="125" t="s">
        <v>37</v>
      </c>
      <c r="B49" s="126" t="s">
        <v>568</v>
      </c>
      <c r="C49" s="126" t="s">
        <v>893</v>
      </c>
      <c r="D49" s="129"/>
      <c r="E49" s="143" t="s">
        <v>1623</v>
      </c>
      <c r="F49" s="38" t="s">
        <v>2112</v>
      </c>
      <c r="G49" s="139"/>
      <c r="H49" s="38"/>
    </row>
    <row r="50" spans="1:8" ht="12" customHeight="1" thickBot="1">
      <c r="A50" s="57" t="s">
        <v>15</v>
      </c>
      <c r="B50" s="84" t="s">
        <v>660</v>
      </c>
      <c r="C50" s="84" t="s">
        <v>734</v>
      </c>
      <c r="D50" s="130" t="s">
        <v>378</v>
      </c>
      <c r="E50" s="142" t="s">
        <v>1910</v>
      </c>
      <c r="F50" s="38"/>
      <c r="G50" s="139"/>
      <c r="H50" s="38"/>
    </row>
    <row r="51" spans="1:8" ht="12" customHeight="1">
      <c r="A51" s="63" t="s">
        <v>38</v>
      </c>
      <c r="B51" s="82" t="s">
        <v>660</v>
      </c>
      <c r="C51" s="82" t="s">
        <v>867</v>
      </c>
      <c r="D51" s="44">
        <v>0.6666666666666666</v>
      </c>
      <c r="E51" s="38" t="s">
        <v>1911</v>
      </c>
      <c r="F51" s="38"/>
      <c r="G51" s="139"/>
      <c r="H51" s="38"/>
    </row>
    <row r="52" spans="1:9" ht="12" customHeight="1" thickBot="1">
      <c r="A52" s="57" t="s">
        <v>15</v>
      </c>
      <c r="B52" s="84" t="s">
        <v>702</v>
      </c>
      <c r="C52" s="84" t="s">
        <v>898</v>
      </c>
      <c r="D52" s="32"/>
      <c r="F52" s="38"/>
      <c r="G52" s="139" t="s">
        <v>399</v>
      </c>
      <c r="H52" s="131" t="str">
        <f>G44</f>
        <v>劉/吳</v>
      </c>
      <c r="I52" s="46" t="s">
        <v>294</v>
      </c>
    </row>
    <row r="53" spans="1:8" ht="12" customHeight="1" thickBot="1">
      <c r="A53" s="125" t="s">
        <v>39</v>
      </c>
      <c r="B53" s="126" t="s">
        <v>821</v>
      </c>
      <c r="C53" s="126" t="s">
        <v>869</v>
      </c>
      <c r="D53" s="129"/>
      <c r="F53" s="38"/>
      <c r="G53" s="118" t="s">
        <v>1623</v>
      </c>
      <c r="H53" s="38" t="s">
        <v>2235</v>
      </c>
    </row>
    <row r="54" spans="1:8" ht="12" customHeight="1" thickBot="1">
      <c r="A54" s="57" t="s">
        <v>15</v>
      </c>
      <c r="B54" s="84"/>
      <c r="C54" s="84"/>
      <c r="D54" s="130" t="s">
        <v>377</v>
      </c>
      <c r="E54" s="131" t="s">
        <v>1900</v>
      </c>
      <c r="F54" s="38"/>
      <c r="G54" s="42"/>
      <c r="H54" s="38"/>
    </row>
    <row r="55" spans="1:8" ht="12" customHeight="1">
      <c r="A55" s="63" t="s">
        <v>40</v>
      </c>
      <c r="B55" s="82"/>
      <c r="C55" s="82" t="s">
        <v>467</v>
      </c>
      <c r="D55" s="44" t="s">
        <v>286</v>
      </c>
      <c r="E55" s="42"/>
      <c r="F55" s="38"/>
      <c r="G55" s="42"/>
      <c r="H55" s="38"/>
    </row>
    <row r="56" spans="1:8" ht="12" customHeight="1" thickBot="1">
      <c r="A56" s="57" t="s">
        <v>15</v>
      </c>
      <c r="B56" s="84" t="s">
        <v>763</v>
      </c>
      <c r="C56" s="84" t="s">
        <v>765</v>
      </c>
      <c r="D56" s="32"/>
      <c r="E56" s="42" t="s">
        <v>398</v>
      </c>
      <c r="F56" s="128" t="str">
        <f>E58</f>
        <v>陳/陳</v>
      </c>
      <c r="G56" s="42"/>
      <c r="H56" s="38"/>
    </row>
    <row r="57" spans="1:8" ht="12" customHeight="1">
      <c r="A57" s="59" t="s">
        <v>41</v>
      </c>
      <c r="B57" s="82" t="s">
        <v>763</v>
      </c>
      <c r="C57" s="82" t="s">
        <v>839</v>
      </c>
      <c r="D57" s="37"/>
      <c r="E57" s="143" t="s">
        <v>1623</v>
      </c>
      <c r="F57" s="42" t="s">
        <v>2108</v>
      </c>
      <c r="G57" s="42"/>
      <c r="H57" s="38"/>
    </row>
    <row r="58" spans="1:8" ht="12" customHeight="1" thickBot="1">
      <c r="A58" s="61" t="s">
        <v>15</v>
      </c>
      <c r="B58" s="84" t="s">
        <v>671</v>
      </c>
      <c r="C58" s="84" t="s">
        <v>733</v>
      </c>
      <c r="D58" s="39" t="s">
        <v>329</v>
      </c>
      <c r="E58" s="141" t="s">
        <v>1919</v>
      </c>
      <c r="F58" s="42"/>
      <c r="G58" s="42"/>
      <c r="H58" s="38"/>
    </row>
    <row r="59" spans="1:8" ht="12" customHeight="1" thickBot="1">
      <c r="A59" s="125" t="s">
        <v>42</v>
      </c>
      <c r="B59" s="126" t="s">
        <v>671</v>
      </c>
      <c r="C59" s="126" t="s">
        <v>875</v>
      </c>
      <c r="D59" s="127">
        <v>0.6666666666666666</v>
      </c>
      <c r="E59" s="38" t="s">
        <v>1920</v>
      </c>
      <c r="F59" s="42"/>
      <c r="G59" s="42"/>
      <c r="H59" s="38"/>
    </row>
    <row r="60" spans="1:8" ht="12" customHeight="1" thickBot="1">
      <c r="A60" s="57" t="s">
        <v>15</v>
      </c>
      <c r="B60" s="84" t="s">
        <v>663</v>
      </c>
      <c r="C60" s="84" t="s">
        <v>680</v>
      </c>
      <c r="D60" s="32"/>
      <c r="F60" s="42" t="s">
        <v>328</v>
      </c>
      <c r="G60" s="124" t="str">
        <f>F64</f>
        <v>高/林</v>
      </c>
      <c r="H60" s="38"/>
    </row>
    <row r="61" spans="1:8" ht="12" customHeight="1" thickBot="1">
      <c r="A61" s="125" t="s">
        <v>43</v>
      </c>
      <c r="B61" s="126" t="s">
        <v>796</v>
      </c>
      <c r="C61" s="126" t="s">
        <v>879</v>
      </c>
      <c r="D61" s="129"/>
      <c r="F61" s="140">
        <v>0.5208333333333334</v>
      </c>
      <c r="G61" s="38" t="s">
        <v>2184</v>
      </c>
      <c r="H61" s="38"/>
    </row>
    <row r="62" spans="1:8" ht="12" customHeight="1" thickBot="1">
      <c r="A62" s="57" t="s">
        <v>15</v>
      </c>
      <c r="B62" s="84"/>
      <c r="C62" s="84"/>
      <c r="D62" s="130" t="s">
        <v>327</v>
      </c>
      <c r="E62" s="131" t="s">
        <v>1899</v>
      </c>
      <c r="F62" s="139"/>
      <c r="G62" s="38"/>
      <c r="H62" s="38"/>
    </row>
    <row r="63" spans="1:8" ht="12" customHeight="1">
      <c r="A63" s="63" t="s">
        <v>44</v>
      </c>
      <c r="B63" s="82"/>
      <c r="C63" s="82" t="s">
        <v>473</v>
      </c>
      <c r="D63" s="44" t="s">
        <v>286</v>
      </c>
      <c r="E63" s="42"/>
      <c r="F63" s="139"/>
      <c r="G63" s="38"/>
      <c r="H63" s="38"/>
    </row>
    <row r="64" spans="1:8" ht="12" customHeight="1" thickBot="1">
      <c r="A64" s="57" t="s">
        <v>15</v>
      </c>
      <c r="B64" s="84" t="s">
        <v>432</v>
      </c>
      <c r="C64" s="84" t="s">
        <v>715</v>
      </c>
      <c r="D64" s="32"/>
      <c r="E64" s="42" t="s">
        <v>326</v>
      </c>
      <c r="F64" s="141" t="str">
        <f>E66</f>
        <v>高/林</v>
      </c>
      <c r="G64" s="38"/>
      <c r="H64" s="38"/>
    </row>
    <row r="65" spans="1:8" ht="12" customHeight="1" thickBot="1">
      <c r="A65" s="125" t="s">
        <v>45</v>
      </c>
      <c r="B65" s="126" t="s">
        <v>568</v>
      </c>
      <c r="C65" s="126" t="s">
        <v>852</v>
      </c>
      <c r="D65" s="129"/>
      <c r="E65" s="143" t="s">
        <v>1623</v>
      </c>
      <c r="F65" s="38" t="s">
        <v>2109</v>
      </c>
      <c r="G65" s="38"/>
      <c r="H65" s="38"/>
    </row>
    <row r="66" spans="1:8" ht="12" customHeight="1" thickBot="1">
      <c r="A66" s="57" t="s">
        <v>15</v>
      </c>
      <c r="B66" s="84" t="s">
        <v>622</v>
      </c>
      <c r="C66" s="84" t="s">
        <v>899</v>
      </c>
      <c r="D66" s="130" t="s">
        <v>325</v>
      </c>
      <c r="E66" s="142" t="s">
        <v>1912</v>
      </c>
      <c r="F66" s="38"/>
      <c r="G66" s="38"/>
      <c r="H66" s="38"/>
    </row>
    <row r="67" spans="1:8" ht="12" customHeight="1">
      <c r="A67" s="63" t="s">
        <v>46</v>
      </c>
      <c r="B67" s="82" t="s">
        <v>622</v>
      </c>
      <c r="C67" s="82" t="s">
        <v>889</v>
      </c>
      <c r="D67" s="44">
        <v>0.6666666666666666</v>
      </c>
      <c r="E67" s="38" t="s">
        <v>1913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4:8" ht="12" customHeight="1">
      <c r="D70" s="32"/>
      <c r="E70" s="33"/>
      <c r="F70" s="30"/>
      <c r="G70" s="30"/>
      <c r="H70" s="30"/>
    </row>
    <row r="71" spans="2:8" ht="12" customHeight="1">
      <c r="B71" s="28" t="s">
        <v>412</v>
      </c>
      <c r="D71" s="30" t="s">
        <v>1</v>
      </c>
      <c r="E71" s="30" t="s">
        <v>1</v>
      </c>
      <c r="F71" s="30" t="s">
        <v>1</v>
      </c>
      <c r="G71" s="30" t="s">
        <v>1</v>
      </c>
      <c r="H71" s="30" t="s">
        <v>269</v>
      </c>
    </row>
    <row r="72" spans="1:9" s="36" customFormat="1" ht="12" customHeight="1">
      <c r="A72" s="57" t="s">
        <v>15</v>
      </c>
      <c r="B72" s="96" t="s">
        <v>464</v>
      </c>
      <c r="C72" s="84" t="s">
        <v>900</v>
      </c>
      <c r="D72" s="35" t="s">
        <v>1629</v>
      </c>
      <c r="E72" s="35" t="s">
        <v>1630</v>
      </c>
      <c r="F72" s="35" t="s">
        <v>1630</v>
      </c>
      <c r="G72" s="35" t="s">
        <v>82</v>
      </c>
      <c r="H72" s="35"/>
      <c r="I72" s="28"/>
    </row>
    <row r="73" spans="1:8" ht="12" customHeight="1" thickBot="1">
      <c r="A73" s="125" t="s">
        <v>78</v>
      </c>
      <c r="B73" s="126" t="s">
        <v>802</v>
      </c>
      <c r="C73" s="126" t="s">
        <v>901</v>
      </c>
      <c r="D73" s="129"/>
      <c r="F73" s="38"/>
      <c r="G73" s="38"/>
      <c r="H73" s="38"/>
    </row>
    <row r="74" spans="1:8" ht="12" customHeight="1" thickBot="1">
      <c r="A74" s="57" t="s">
        <v>15</v>
      </c>
      <c r="B74" s="84" t="s">
        <v>448</v>
      </c>
      <c r="C74" s="84" t="s">
        <v>902</v>
      </c>
      <c r="D74" s="130" t="s">
        <v>324</v>
      </c>
      <c r="E74" s="131" t="s">
        <v>1922</v>
      </c>
      <c r="F74" s="38"/>
      <c r="G74" s="38"/>
      <c r="H74" s="38"/>
    </row>
    <row r="75" spans="1:8" ht="12" customHeight="1">
      <c r="A75" s="63" t="s">
        <v>77</v>
      </c>
      <c r="B75" s="82" t="s">
        <v>671</v>
      </c>
      <c r="C75" s="82" t="s">
        <v>903</v>
      </c>
      <c r="D75" s="44">
        <v>0.6666666666666666</v>
      </c>
      <c r="E75" s="138" t="s">
        <v>1923</v>
      </c>
      <c r="F75" s="38"/>
      <c r="G75" s="41"/>
      <c r="H75" s="38"/>
    </row>
    <row r="76" spans="1:8" ht="12" customHeight="1" thickBot="1">
      <c r="A76" s="57" t="s">
        <v>15</v>
      </c>
      <c r="B76" s="84"/>
      <c r="C76" s="84"/>
      <c r="D76" s="32"/>
      <c r="E76" s="139" t="s">
        <v>323</v>
      </c>
      <c r="F76" s="131" t="str">
        <f>E74</f>
        <v>葉/林</v>
      </c>
      <c r="G76" s="38"/>
      <c r="H76" s="38"/>
    </row>
    <row r="77" spans="1:8" ht="12" customHeight="1">
      <c r="A77" s="59" t="s">
        <v>76</v>
      </c>
      <c r="B77" s="82"/>
      <c r="C77" s="82" t="s">
        <v>480</v>
      </c>
      <c r="D77" s="37"/>
      <c r="E77" s="118" t="s">
        <v>1623</v>
      </c>
      <c r="F77" s="42" t="s">
        <v>2117</v>
      </c>
      <c r="G77" s="38"/>
      <c r="H77" s="38"/>
    </row>
    <row r="78" spans="1:8" ht="12" customHeight="1" thickBot="1">
      <c r="A78" s="61" t="s">
        <v>15</v>
      </c>
      <c r="B78" s="84" t="s">
        <v>671</v>
      </c>
      <c r="C78" s="84" t="s">
        <v>904</v>
      </c>
      <c r="D78" s="39" t="s">
        <v>322</v>
      </c>
      <c r="E78" s="124" t="s">
        <v>1901</v>
      </c>
      <c r="F78" s="42"/>
      <c r="G78" s="38"/>
      <c r="H78" s="38"/>
    </row>
    <row r="79" spans="1:8" ht="12" customHeight="1" thickBot="1">
      <c r="A79" s="125" t="s">
        <v>75</v>
      </c>
      <c r="B79" s="126" t="s">
        <v>671</v>
      </c>
      <c r="C79" s="126" t="s">
        <v>905</v>
      </c>
      <c r="D79" s="127" t="s">
        <v>286</v>
      </c>
      <c r="F79" s="42"/>
      <c r="G79" s="41"/>
      <c r="H79" s="38"/>
    </row>
    <row r="80" spans="1:8" ht="12" customHeight="1" thickBot="1">
      <c r="A80" s="57" t="s">
        <v>15</v>
      </c>
      <c r="B80" s="84" t="s">
        <v>653</v>
      </c>
      <c r="C80" s="84" t="s">
        <v>726</v>
      </c>
      <c r="D80" s="32"/>
      <c r="F80" s="42" t="s">
        <v>320</v>
      </c>
      <c r="G80" s="128" t="str">
        <f>F84</f>
        <v>陳/邱</v>
      </c>
      <c r="H80" s="38"/>
    </row>
    <row r="81" spans="1:8" ht="12" customHeight="1" thickBot="1">
      <c r="A81" s="125" t="s">
        <v>74</v>
      </c>
      <c r="B81" s="126" t="s">
        <v>468</v>
      </c>
      <c r="C81" s="126" t="s">
        <v>878</v>
      </c>
      <c r="D81" s="129"/>
      <c r="F81" s="140">
        <v>0.5208333333333334</v>
      </c>
      <c r="G81" s="42" t="s">
        <v>2183</v>
      </c>
      <c r="H81" s="38"/>
    </row>
    <row r="82" spans="1:8" ht="12" customHeight="1" thickBot="1">
      <c r="A82" s="57" t="s">
        <v>15</v>
      </c>
      <c r="B82" s="84" t="s">
        <v>660</v>
      </c>
      <c r="C82" s="84" t="s">
        <v>748</v>
      </c>
      <c r="D82" s="130" t="s">
        <v>319</v>
      </c>
      <c r="E82" s="131" t="s">
        <v>1914</v>
      </c>
      <c r="F82" s="139"/>
      <c r="G82" s="42"/>
      <c r="H82" s="38"/>
    </row>
    <row r="83" spans="1:8" ht="12" customHeight="1">
      <c r="A83" s="63" t="s">
        <v>73</v>
      </c>
      <c r="B83" s="82" t="s">
        <v>660</v>
      </c>
      <c r="C83" s="82" t="s">
        <v>814</v>
      </c>
      <c r="D83" s="44">
        <v>0.6666666666666666</v>
      </c>
      <c r="E83" s="138" t="s">
        <v>1915</v>
      </c>
      <c r="F83" s="139"/>
      <c r="G83" s="42"/>
      <c r="H83" s="38"/>
    </row>
    <row r="84" spans="1:8" ht="12" customHeight="1" thickBot="1">
      <c r="A84" s="57" t="s">
        <v>15</v>
      </c>
      <c r="B84" s="84"/>
      <c r="C84" s="84"/>
      <c r="D84" s="32"/>
      <c r="E84" s="139" t="s">
        <v>318</v>
      </c>
      <c r="F84" s="142" t="str">
        <f>E82</f>
        <v>陳/邱</v>
      </c>
      <c r="G84" s="42"/>
      <c r="H84" s="38"/>
    </row>
    <row r="85" spans="1:8" ht="12" customHeight="1">
      <c r="A85" s="59" t="s">
        <v>72</v>
      </c>
      <c r="B85" s="82"/>
      <c r="C85" s="82" t="s">
        <v>484</v>
      </c>
      <c r="D85" s="37"/>
      <c r="E85" s="118" t="s">
        <v>1623</v>
      </c>
      <c r="F85" s="38" t="s">
        <v>2110</v>
      </c>
      <c r="G85" s="45"/>
      <c r="H85" s="38"/>
    </row>
    <row r="86" spans="1:8" ht="12" customHeight="1" thickBot="1">
      <c r="A86" s="61" t="s">
        <v>15</v>
      </c>
      <c r="B86" s="84" t="s">
        <v>683</v>
      </c>
      <c r="C86" s="84" t="s">
        <v>684</v>
      </c>
      <c r="D86" s="39" t="s">
        <v>317</v>
      </c>
      <c r="E86" s="124" t="s">
        <v>1902</v>
      </c>
      <c r="F86" s="38"/>
      <c r="G86" s="42"/>
      <c r="H86" s="38"/>
    </row>
    <row r="87" spans="1:8" ht="12" customHeight="1" thickBot="1">
      <c r="A87" s="125" t="s">
        <v>71</v>
      </c>
      <c r="B87" s="126" t="s">
        <v>683</v>
      </c>
      <c r="C87" s="123" t="s">
        <v>1978</v>
      </c>
      <c r="D87" s="127" t="s">
        <v>286</v>
      </c>
      <c r="F87" s="41"/>
      <c r="G87" s="42"/>
      <c r="H87" s="38"/>
    </row>
    <row r="88" spans="1:9" ht="12" customHeight="1" thickBot="1">
      <c r="A88" s="57" t="s">
        <v>15</v>
      </c>
      <c r="B88" s="84" t="s">
        <v>432</v>
      </c>
      <c r="C88" s="84" t="s">
        <v>906</v>
      </c>
      <c r="D88" s="32"/>
      <c r="F88" s="38"/>
      <c r="G88" s="42" t="s">
        <v>315</v>
      </c>
      <c r="H88" s="128" t="str">
        <f>G96</f>
        <v>劉/賴</v>
      </c>
      <c r="I88" s="46" t="s">
        <v>294</v>
      </c>
    </row>
    <row r="89" spans="1:8" ht="12" customHeight="1" thickBot="1">
      <c r="A89" s="125" t="s">
        <v>70</v>
      </c>
      <c r="B89" s="126" t="s">
        <v>568</v>
      </c>
      <c r="C89" s="126" t="s">
        <v>907</v>
      </c>
      <c r="D89" s="129"/>
      <c r="F89" s="38"/>
      <c r="G89" s="143" t="s">
        <v>1623</v>
      </c>
      <c r="H89" s="38" t="s">
        <v>2236</v>
      </c>
    </row>
    <row r="90" spans="1:8" ht="12" customHeight="1" thickBot="1">
      <c r="A90" s="57" t="s">
        <v>15</v>
      </c>
      <c r="B90" s="84" t="s">
        <v>448</v>
      </c>
      <c r="C90" s="84" t="s">
        <v>741</v>
      </c>
      <c r="D90" s="130" t="s">
        <v>314</v>
      </c>
      <c r="E90" s="131" t="s">
        <v>1889</v>
      </c>
      <c r="F90" s="38"/>
      <c r="G90" s="139"/>
      <c r="H90" s="38"/>
    </row>
    <row r="91" spans="1:8" ht="12" customHeight="1">
      <c r="A91" s="63" t="s">
        <v>69</v>
      </c>
      <c r="B91" s="82" t="s">
        <v>448</v>
      </c>
      <c r="C91" s="82" t="s">
        <v>862</v>
      </c>
      <c r="D91" s="44">
        <v>0.6666666666666666</v>
      </c>
      <c r="E91" s="138" t="s">
        <v>1921</v>
      </c>
      <c r="F91" s="38"/>
      <c r="G91" s="146"/>
      <c r="H91" s="38"/>
    </row>
    <row r="92" spans="1:8" ht="12" customHeight="1" thickBot="1">
      <c r="A92" s="57" t="s">
        <v>15</v>
      </c>
      <c r="B92" s="84"/>
      <c r="C92" s="84"/>
      <c r="D92" s="32"/>
      <c r="E92" s="139" t="s">
        <v>313</v>
      </c>
      <c r="F92" s="131" t="str">
        <f>E90</f>
        <v>劉/賴</v>
      </c>
      <c r="G92" s="139"/>
      <c r="H92" s="38"/>
    </row>
    <row r="93" spans="1:8" ht="12" customHeight="1">
      <c r="A93" s="59" t="s">
        <v>68</v>
      </c>
      <c r="B93" s="82"/>
      <c r="C93" s="82" t="s">
        <v>488</v>
      </c>
      <c r="D93" s="37"/>
      <c r="E93" s="118" t="s">
        <v>1627</v>
      </c>
      <c r="F93" s="138" t="s">
        <v>2118</v>
      </c>
      <c r="G93" s="139"/>
      <c r="H93" s="38"/>
    </row>
    <row r="94" spans="1:8" ht="12" customHeight="1" thickBot="1">
      <c r="A94" s="61" t="s">
        <v>15</v>
      </c>
      <c r="B94" s="84" t="s">
        <v>663</v>
      </c>
      <c r="C94" s="84" t="s">
        <v>747</v>
      </c>
      <c r="D94" s="39" t="s">
        <v>312</v>
      </c>
      <c r="E94" s="124" t="s">
        <v>1903</v>
      </c>
      <c r="F94" s="139"/>
      <c r="G94" s="139"/>
      <c r="H94" s="38"/>
    </row>
    <row r="95" spans="1:8" ht="12" customHeight="1" thickBot="1">
      <c r="A95" s="125" t="s">
        <v>67</v>
      </c>
      <c r="B95" s="126" t="s">
        <v>796</v>
      </c>
      <c r="C95" s="126" t="s">
        <v>908</v>
      </c>
      <c r="D95" s="127" t="s">
        <v>286</v>
      </c>
      <c r="F95" s="139"/>
      <c r="G95" s="139"/>
      <c r="H95" s="38"/>
    </row>
    <row r="96" spans="1:8" ht="12" customHeight="1" thickBot="1">
      <c r="A96" s="57" t="s">
        <v>15</v>
      </c>
      <c r="B96" s="84" t="s">
        <v>722</v>
      </c>
      <c r="C96" s="84" t="s">
        <v>723</v>
      </c>
      <c r="D96" s="32"/>
      <c r="F96" s="139" t="s">
        <v>311</v>
      </c>
      <c r="G96" s="142" t="str">
        <f>F92</f>
        <v>劉/賴</v>
      </c>
      <c r="H96" s="38"/>
    </row>
    <row r="97" spans="1:8" s="31" customFormat="1" ht="12" customHeight="1" thickBot="1">
      <c r="A97" s="125" t="s">
        <v>66</v>
      </c>
      <c r="B97" s="126" t="s">
        <v>722</v>
      </c>
      <c r="C97" s="126" t="s">
        <v>864</v>
      </c>
      <c r="D97" s="129"/>
      <c r="E97" s="38"/>
      <c r="F97" s="43">
        <v>0.5208333333333334</v>
      </c>
      <c r="G97" s="38" t="s">
        <v>2182</v>
      </c>
      <c r="H97" s="38"/>
    </row>
    <row r="98" spans="1:8" s="31" customFormat="1" ht="12" customHeight="1" thickBot="1">
      <c r="A98" s="57" t="s">
        <v>15</v>
      </c>
      <c r="B98" s="84" t="s">
        <v>435</v>
      </c>
      <c r="C98" s="84" t="s">
        <v>728</v>
      </c>
      <c r="D98" s="130" t="s">
        <v>310</v>
      </c>
      <c r="E98" s="131" t="s">
        <v>1924</v>
      </c>
      <c r="F98" s="42"/>
      <c r="G98" s="38"/>
      <c r="H98" s="38"/>
    </row>
    <row r="99" spans="1:8" s="31" customFormat="1" ht="12" customHeight="1">
      <c r="A99" s="63" t="s">
        <v>65</v>
      </c>
      <c r="B99" s="82" t="s">
        <v>885</v>
      </c>
      <c r="C99" s="82" t="s">
        <v>887</v>
      </c>
      <c r="D99" s="44">
        <v>0.6666666666666666</v>
      </c>
      <c r="E99" s="42" t="s">
        <v>1925</v>
      </c>
      <c r="F99" s="42"/>
      <c r="G99" s="38"/>
      <c r="H99" s="38"/>
    </row>
    <row r="100" spans="1:8" s="31" customFormat="1" ht="12" customHeight="1" thickBot="1">
      <c r="A100" s="57" t="s">
        <v>15</v>
      </c>
      <c r="B100" s="84"/>
      <c r="C100" s="84"/>
      <c r="D100" s="32"/>
      <c r="E100" s="42" t="s">
        <v>308</v>
      </c>
      <c r="F100" s="124" t="str">
        <f>E102</f>
        <v>陳/莊</v>
      </c>
      <c r="G100" s="38"/>
      <c r="H100" s="38"/>
    </row>
    <row r="101" spans="1:8" s="31" customFormat="1" ht="12" customHeight="1">
      <c r="A101" s="59" t="s">
        <v>64</v>
      </c>
      <c r="B101" s="82"/>
      <c r="C101" s="82" t="s">
        <v>492</v>
      </c>
      <c r="D101" s="37"/>
      <c r="E101" s="143" t="s">
        <v>1627</v>
      </c>
      <c r="F101" s="38" t="s">
        <v>2122</v>
      </c>
      <c r="G101" s="41"/>
      <c r="H101" s="38"/>
    </row>
    <row r="102" spans="1:8" s="31" customFormat="1" ht="12" customHeight="1" thickBot="1">
      <c r="A102" s="61" t="s">
        <v>15</v>
      </c>
      <c r="B102" s="84" t="s">
        <v>660</v>
      </c>
      <c r="C102" s="84" t="s">
        <v>743</v>
      </c>
      <c r="D102" s="39" t="s">
        <v>307</v>
      </c>
      <c r="E102" s="141" t="s">
        <v>1904</v>
      </c>
      <c r="F102" s="38"/>
      <c r="G102" s="38"/>
      <c r="H102" s="38"/>
    </row>
    <row r="103" spans="1:8" s="31" customFormat="1" ht="12" customHeight="1" thickBot="1">
      <c r="A103" s="125" t="s">
        <v>63</v>
      </c>
      <c r="B103" s="126" t="s">
        <v>796</v>
      </c>
      <c r="C103" s="126" t="s">
        <v>851</v>
      </c>
      <c r="D103" s="127" t="s">
        <v>286</v>
      </c>
      <c r="E103" s="38"/>
      <c r="F103" s="41"/>
      <c r="G103" s="38"/>
      <c r="H103" s="38"/>
    </row>
    <row r="104" spans="1:8" s="31" customFormat="1" ht="12" customHeight="1">
      <c r="A104" s="57" t="s">
        <v>15</v>
      </c>
      <c r="B104" s="84" t="s">
        <v>517</v>
      </c>
      <c r="C104" s="84" t="s">
        <v>667</v>
      </c>
      <c r="D104" s="32"/>
      <c r="E104" s="38"/>
      <c r="F104" s="38"/>
      <c r="G104" s="38"/>
      <c r="H104" s="38" t="s">
        <v>305</v>
      </c>
    </row>
    <row r="105" spans="1:8" s="31" customFormat="1" ht="12" customHeight="1" thickBot="1">
      <c r="A105" s="125" t="s">
        <v>62</v>
      </c>
      <c r="B105" s="126" t="s">
        <v>471</v>
      </c>
      <c r="C105" s="126" t="s">
        <v>837</v>
      </c>
      <c r="D105" s="129"/>
      <c r="E105" s="38"/>
      <c r="F105" s="38"/>
      <c r="G105" s="38"/>
      <c r="H105" s="55" t="s">
        <v>286</v>
      </c>
    </row>
    <row r="106" spans="1:8" s="31" customFormat="1" ht="12" customHeight="1" thickBot="1">
      <c r="A106" s="57" t="s">
        <v>15</v>
      </c>
      <c r="B106" s="84" t="s">
        <v>655</v>
      </c>
      <c r="C106" s="84" t="s">
        <v>656</v>
      </c>
      <c r="D106" s="130" t="s">
        <v>304</v>
      </c>
      <c r="E106" s="131" t="s">
        <v>1926</v>
      </c>
      <c r="F106" s="38"/>
      <c r="G106" s="38"/>
      <c r="H106" s="38"/>
    </row>
    <row r="107" spans="1:8" s="31" customFormat="1" ht="12" customHeight="1">
      <c r="A107" s="63" t="s">
        <v>61</v>
      </c>
      <c r="B107" s="82" t="s">
        <v>655</v>
      </c>
      <c r="C107" s="82" t="s">
        <v>819</v>
      </c>
      <c r="D107" s="44">
        <v>0.6875</v>
      </c>
      <c r="E107" s="138" t="s">
        <v>1927</v>
      </c>
      <c r="F107" s="38"/>
      <c r="G107" s="41"/>
      <c r="H107" s="38"/>
    </row>
    <row r="108" spans="1:8" s="31" customFormat="1" ht="12" customHeight="1" thickBot="1">
      <c r="A108" s="57" t="s">
        <v>15</v>
      </c>
      <c r="B108" s="84"/>
      <c r="C108" s="84"/>
      <c r="D108" s="32"/>
      <c r="E108" s="139" t="s">
        <v>302</v>
      </c>
      <c r="F108" s="131" t="str">
        <f>E106</f>
        <v>韋/洪</v>
      </c>
      <c r="G108" s="38"/>
      <c r="H108" s="38"/>
    </row>
    <row r="109" spans="1:8" s="31" customFormat="1" ht="12" customHeight="1">
      <c r="A109" s="59" t="s">
        <v>60</v>
      </c>
      <c r="B109" s="82"/>
      <c r="C109" s="82" t="s">
        <v>498</v>
      </c>
      <c r="D109" s="37"/>
      <c r="E109" s="118" t="s">
        <v>1627</v>
      </c>
      <c r="F109" s="42" t="s">
        <v>2119</v>
      </c>
      <c r="G109" s="38"/>
      <c r="H109" s="38"/>
    </row>
    <row r="110" spans="1:8" s="31" customFormat="1" ht="12" customHeight="1" thickBot="1">
      <c r="A110" s="61" t="s">
        <v>15</v>
      </c>
      <c r="B110" s="84" t="s">
        <v>722</v>
      </c>
      <c r="C110" s="84" t="s">
        <v>775</v>
      </c>
      <c r="D110" s="39" t="s">
        <v>301</v>
      </c>
      <c r="E110" s="124" t="s">
        <v>1905</v>
      </c>
      <c r="F110" s="42"/>
      <c r="G110" s="38"/>
      <c r="H110" s="38"/>
    </row>
    <row r="111" spans="1:8" s="31" customFormat="1" ht="12" customHeight="1" thickBot="1">
      <c r="A111" s="125" t="s">
        <v>59</v>
      </c>
      <c r="B111" s="126" t="s">
        <v>722</v>
      </c>
      <c r="C111" s="126" t="s">
        <v>863</v>
      </c>
      <c r="D111" s="127" t="s">
        <v>286</v>
      </c>
      <c r="E111" s="38"/>
      <c r="F111" s="42"/>
      <c r="G111" s="38"/>
      <c r="H111" s="38"/>
    </row>
    <row r="112" spans="1:8" s="31" customFormat="1" ht="12" customHeight="1" thickBot="1">
      <c r="A112" s="57" t="s">
        <v>15</v>
      </c>
      <c r="B112" s="84" t="s">
        <v>471</v>
      </c>
      <c r="C112" s="84" t="s">
        <v>752</v>
      </c>
      <c r="D112" s="32"/>
      <c r="E112" s="38"/>
      <c r="F112" s="42" t="s">
        <v>299</v>
      </c>
      <c r="G112" s="128" t="str">
        <f>F116</f>
        <v>曾/羅</v>
      </c>
      <c r="H112" s="38"/>
    </row>
    <row r="113" spans="1:8" ht="12" customHeight="1" thickBot="1">
      <c r="A113" s="125" t="s">
        <v>58</v>
      </c>
      <c r="B113" s="126" t="s">
        <v>471</v>
      </c>
      <c r="C113" s="126" t="s">
        <v>883</v>
      </c>
      <c r="D113" s="129"/>
      <c r="F113" s="140">
        <v>0.5208333333333334</v>
      </c>
      <c r="G113" s="138" t="s">
        <v>2185</v>
      </c>
      <c r="H113" s="38"/>
    </row>
    <row r="114" spans="1:8" ht="12" customHeight="1" thickBot="1">
      <c r="A114" s="57" t="s">
        <v>15</v>
      </c>
      <c r="B114" s="84" t="s">
        <v>622</v>
      </c>
      <c r="C114" s="84" t="s">
        <v>773</v>
      </c>
      <c r="D114" s="130" t="s">
        <v>298</v>
      </c>
      <c r="E114" s="131" t="s">
        <v>1930</v>
      </c>
      <c r="F114" s="139"/>
      <c r="G114" s="139"/>
      <c r="H114" s="38"/>
    </row>
    <row r="115" spans="1:8" ht="12" customHeight="1">
      <c r="A115" s="63" t="s">
        <v>57</v>
      </c>
      <c r="B115" s="82" t="s">
        <v>622</v>
      </c>
      <c r="C115" s="82" t="s">
        <v>890</v>
      </c>
      <c r="D115" s="44">
        <v>0.6875</v>
      </c>
      <c r="E115" s="138" t="s">
        <v>1931</v>
      </c>
      <c r="F115" s="139"/>
      <c r="G115" s="139"/>
      <c r="H115" s="38"/>
    </row>
    <row r="116" spans="1:8" ht="12" customHeight="1" thickBot="1">
      <c r="A116" s="57" t="s">
        <v>15</v>
      </c>
      <c r="B116" s="84"/>
      <c r="C116" s="84"/>
      <c r="D116" s="32"/>
      <c r="E116" s="139" t="s">
        <v>297</v>
      </c>
      <c r="F116" s="142" t="str">
        <f>E114</f>
        <v>曾/羅</v>
      </c>
      <c r="G116" s="139"/>
      <c r="H116" s="38"/>
    </row>
    <row r="117" spans="1:8" ht="12" customHeight="1">
      <c r="A117" s="59" t="s">
        <v>56</v>
      </c>
      <c r="B117" s="82"/>
      <c r="C117" s="82" t="s">
        <v>502</v>
      </c>
      <c r="D117" s="37"/>
      <c r="E117" s="118" t="s">
        <v>1627</v>
      </c>
      <c r="F117" s="38" t="s">
        <v>2121</v>
      </c>
      <c r="G117" s="139"/>
      <c r="H117" s="38"/>
    </row>
    <row r="118" spans="1:8" ht="12" customHeight="1" thickBot="1">
      <c r="A118" s="61" t="s">
        <v>15</v>
      </c>
      <c r="B118" s="84" t="s">
        <v>517</v>
      </c>
      <c r="C118" s="84" t="s">
        <v>751</v>
      </c>
      <c r="D118" s="39" t="s">
        <v>296</v>
      </c>
      <c r="E118" s="124" t="s">
        <v>1906</v>
      </c>
      <c r="F118" s="38"/>
      <c r="G118" s="139"/>
      <c r="H118" s="38"/>
    </row>
    <row r="119" spans="1:8" ht="12" customHeight="1" thickBot="1">
      <c r="A119" s="125" t="s">
        <v>55</v>
      </c>
      <c r="B119" s="126" t="s">
        <v>471</v>
      </c>
      <c r="C119" s="126" t="s">
        <v>909</v>
      </c>
      <c r="D119" s="127" t="s">
        <v>286</v>
      </c>
      <c r="F119" s="38"/>
      <c r="G119" s="139"/>
      <c r="H119" s="38"/>
    </row>
    <row r="120" spans="1:9" ht="12" customHeight="1" thickBot="1">
      <c r="A120" s="57" t="s">
        <v>15</v>
      </c>
      <c r="B120" s="84" t="s">
        <v>763</v>
      </c>
      <c r="C120" s="84" t="s">
        <v>764</v>
      </c>
      <c r="D120" s="32"/>
      <c r="F120" s="38"/>
      <c r="G120" s="139" t="s">
        <v>295</v>
      </c>
      <c r="H120" s="131" t="str">
        <f>G112</f>
        <v>曾/羅</v>
      </c>
      <c r="I120" s="46" t="s">
        <v>294</v>
      </c>
    </row>
    <row r="121" spans="1:8" ht="12" customHeight="1">
      <c r="A121" s="59" t="s">
        <v>54</v>
      </c>
      <c r="B121" s="82" t="s">
        <v>763</v>
      </c>
      <c r="C121" s="82" t="s">
        <v>838</v>
      </c>
      <c r="D121" s="37"/>
      <c r="F121" s="38"/>
      <c r="G121" s="118" t="s">
        <v>1623</v>
      </c>
      <c r="H121" s="38" t="s">
        <v>2237</v>
      </c>
    </row>
    <row r="122" spans="1:8" ht="12" customHeight="1" thickBot="1">
      <c r="A122" s="61" t="s">
        <v>15</v>
      </c>
      <c r="B122" s="84" t="s">
        <v>671</v>
      </c>
      <c r="C122" s="84" t="s">
        <v>910</v>
      </c>
      <c r="D122" s="39" t="s">
        <v>293</v>
      </c>
      <c r="E122" s="128" t="s">
        <v>1928</v>
      </c>
      <c r="F122" s="38"/>
      <c r="G122" s="42"/>
      <c r="H122" s="38"/>
    </row>
    <row r="123" spans="1:8" ht="12" customHeight="1" thickBot="1">
      <c r="A123" s="125" t="s">
        <v>53</v>
      </c>
      <c r="B123" s="126" t="s">
        <v>671</v>
      </c>
      <c r="C123" s="126" t="s">
        <v>860</v>
      </c>
      <c r="D123" s="127">
        <v>0.6875</v>
      </c>
      <c r="E123" s="42" t="s">
        <v>1929</v>
      </c>
      <c r="F123" s="38"/>
      <c r="G123" s="42"/>
      <c r="H123" s="38"/>
    </row>
    <row r="124" spans="1:8" ht="12" customHeight="1" thickBot="1">
      <c r="A124" s="57" t="s">
        <v>15</v>
      </c>
      <c r="B124" s="84"/>
      <c r="C124" s="84"/>
      <c r="D124" s="32"/>
      <c r="E124" s="42" t="s">
        <v>292</v>
      </c>
      <c r="F124" s="128" t="str">
        <f>E126</f>
        <v>廖/楊</v>
      </c>
      <c r="G124" s="42"/>
      <c r="H124" s="38"/>
    </row>
    <row r="125" spans="1:8" ht="12" customHeight="1">
      <c r="A125" s="59" t="s">
        <v>52</v>
      </c>
      <c r="B125" s="82"/>
      <c r="C125" s="82" t="s">
        <v>505</v>
      </c>
      <c r="E125" s="143" t="s">
        <v>1627</v>
      </c>
      <c r="F125" s="138" t="s">
        <v>2120</v>
      </c>
      <c r="G125" s="42"/>
      <c r="H125" s="38"/>
    </row>
    <row r="126" spans="1:8" ht="12" customHeight="1" thickBot="1">
      <c r="A126" s="61" t="s">
        <v>15</v>
      </c>
      <c r="B126" s="84" t="s">
        <v>435</v>
      </c>
      <c r="C126" s="84" t="s">
        <v>766</v>
      </c>
      <c r="D126" s="39" t="s">
        <v>291</v>
      </c>
      <c r="E126" s="141" t="s">
        <v>1907</v>
      </c>
      <c r="F126" s="139"/>
      <c r="G126" s="42"/>
      <c r="H126" s="38"/>
    </row>
    <row r="127" spans="1:8" ht="12" customHeight="1" thickBot="1">
      <c r="A127" s="125" t="s">
        <v>51</v>
      </c>
      <c r="B127" s="126" t="s">
        <v>885</v>
      </c>
      <c r="C127" s="126" t="s">
        <v>886</v>
      </c>
      <c r="D127" s="127" t="s">
        <v>286</v>
      </c>
      <c r="F127" s="139"/>
      <c r="G127" s="42"/>
      <c r="H127" s="38"/>
    </row>
    <row r="128" spans="1:8" ht="12" customHeight="1" thickBot="1">
      <c r="A128" s="57" t="s">
        <v>15</v>
      </c>
      <c r="B128" s="84"/>
      <c r="C128" s="84"/>
      <c r="D128" s="32"/>
      <c r="F128" s="139" t="s">
        <v>290</v>
      </c>
      <c r="G128" s="136" t="str">
        <f>F124</f>
        <v>廖/楊</v>
      </c>
      <c r="H128" s="38"/>
    </row>
    <row r="129" spans="1:8" ht="12" customHeight="1">
      <c r="A129" s="59" t="s">
        <v>50</v>
      </c>
      <c r="B129" s="82"/>
      <c r="C129" s="82" t="s">
        <v>507</v>
      </c>
      <c r="D129" s="37"/>
      <c r="F129" s="43">
        <v>0.5208333333333334</v>
      </c>
      <c r="G129" s="38" t="s">
        <v>2190</v>
      </c>
      <c r="H129" s="38"/>
    </row>
    <row r="130" spans="1:8" ht="12" customHeight="1" thickBot="1">
      <c r="A130" s="61" t="s">
        <v>15</v>
      </c>
      <c r="B130" s="84" t="s">
        <v>683</v>
      </c>
      <c r="C130" s="84" t="s">
        <v>713</v>
      </c>
      <c r="D130" s="39" t="s">
        <v>289</v>
      </c>
      <c r="E130" s="128" t="s">
        <v>1908</v>
      </c>
      <c r="F130" s="42"/>
      <c r="G130" s="38"/>
      <c r="H130" s="38"/>
    </row>
    <row r="131" spans="1:8" ht="12" customHeight="1" thickBot="1">
      <c r="A131" s="125" t="s">
        <v>49</v>
      </c>
      <c r="B131" s="126" t="s">
        <v>683</v>
      </c>
      <c r="C131" s="126" t="s">
        <v>911</v>
      </c>
      <c r="D131" s="127" t="s">
        <v>286</v>
      </c>
      <c r="E131" s="42"/>
      <c r="F131" s="42"/>
      <c r="G131" s="38"/>
      <c r="H131" s="38"/>
    </row>
    <row r="132" spans="1:8" ht="12" customHeight="1" thickBot="1">
      <c r="A132" s="57" t="s">
        <v>15</v>
      </c>
      <c r="B132" s="84"/>
      <c r="C132" s="84"/>
      <c r="D132" s="32"/>
      <c r="E132" s="42" t="s">
        <v>288</v>
      </c>
      <c r="F132" s="150" t="str">
        <f>E134</f>
        <v>黃/林</v>
      </c>
      <c r="G132" s="38"/>
      <c r="H132" s="38"/>
    </row>
    <row r="133" spans="1:8" ht="12" customHeight="1">
      <c r="A133" s="59" t="s">
        <v>48</v>
      </c>
      <c r="B133" s="82"/>
      <c r="C133" s="82" t="s">
        <v>509</v>
      </c>
      <c r="D133" s="37"/>
      <c r="E133" s="143" t="s">
        <v>1627</v>
      </c>
      <c r="F133" s="38" t="s">
        <v>2131</v>
      </c>
      <c r="G133" s="38"/>
      <c r="H133" s="38"/>
    </row>
    <row r="134" spans="1:8" ht="12" customHeight="1" thickBot="1">
      <c r="A134" s="61" t="s">
        <v>15</v>
      </c>
      <c r="B134" s="84" t="s">
        <v>471</v>
      </c>
      <c r="C134" s="84" t="s">
        <v>699</v>
      </c>
      <c r="D134" s="39" t="s">
        <v>287</v>
      </c>
      <c r="E134" s="141" t="s">
        <v>1901</v>
      </c>
      <c r="F134" s="38"/>
      <c r="G134" s="38"/>
      <c r="H134" s="38"/>
    </row>
    <row r="135" spans="1:8" ht="12" customHeight="1" thickBot="1">
      <c r="A135" s="125" t="s">
        <v>47</v>
      </c>
      <c r="B135" s="126" t="s">
        <v>802</v>
      </c>
      <c r="C135" s="126" t="s">
        <v>882</v>
      </c>
      <c r="D135" s="127" t="s">
        <v>286</v>
      </c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413</v>
      </c>
      <c r="D138" s="30" t="s">
        <v>1</v>
      </c>
      <c r="E138" s="30" t="s">
        <v>1</v>
      </c>
      <c r="F138" s="30" t="s">
        <v>269</v>
      </c>
      <c r="G138" s="30" t="s">
        <v>269</v>
      </c>
      <c r="H138" s="30" t="s">
        <v>269</v>
      </c>
    </row>
    <row r="139" spans="1:9" s="36" customFormat="1" ht="12" customHeight="1">
      <c r="A139" s="57" t="s">
        <v>15</v>
      </c>
      <c r="B139" s="34"/>
      <c r="C139" s="64"/>
      <c r="D139" s="35" t="s">
        <v>1631</v>
      </c>
      <c r="E139" s="35" t="s">
        <v>83</v>
      </c>
      <c r="F139" s="35"/>
      <c r="G139" s="35"/>
      <c r="H139" s="35"/>
      <c r="I139" s="28"/>
    </row>
    <row r="140" spans="1:9" s="36" customFormat="1" ht="12" customHeight="1">
      <c r="A140" s="57"/>
      <c r="B140" s="34"/>
      <c r="C140" s="64"/>
      <c r="D140" s="35"/>
      <c r="E140" s="35"/>
      <c r="F140" s="35"/>
      <c r="G140" s="35"/>
      <c r="H140" s="35"/>
      <c r="I140" s="28"/>
    </row>
    <row r="141" spans="1:9" s="36" customFormat="1" ht="12" customHeight="1">
      <c r="A141" s="57"/>
      <c r="B141" s="84" t="s">
        <v>432</v>
      </c>
      <c r="C141" s="92" t="s">
        <v>658</v>
      </c>
      <c r="D141" s="35"/>
      <c r="E141" s="35"/>
      <c r="F141" s="35"/>
      <c r="G141" s="35"/>
      <c r="H141" s="35"/>
      <c r="I141" s="28"/>
    </row>
    <row r="142" spans="1:8" ht="12" customHeight="1">
      <c r="A142" s="59" t="s">
        <v>90</v>
      </c>
      <c r="B142" s="82" t="s">
        <v>568</v>
      </c>
      <c r="C142" s="82" t="s">
        <v>894</v>
      </c>
      <c r="D142" s="37"/>
      <c r="F142" s="38"/>
      <c r="G142" s="38"/>
      <c r="H142" s="38"/>
    </row>
    <row r="143" spans="1:8" ht="12" customHeight="1" thickBot="1">
      <c r="A143" s="57"/>
      <c r="B143" s="84" t="s">
        <v>2445</v>
      </c>
      <c r="C143" s="84" t="s">
        <v>2449</v>
      </c>
      <c r="D143" s="39" t="s">
        <v>285</v>
      </c>
      <c r="E143" s="128" t="s">
        <v>2368</v>
      </c>
      <c r="F143" s="38"/>
      <c r="G143" s="38"/>
      <c r="H143" s="38"/>
    </row>
    <row r="144" spans="1:8" ht="12" customHeight="1" thickBot="1">
      <c r="A144" s="59" t="s">
        <v>91</v>
      </c>
      <c r="B144" s="126" t="s">
        <v>2446</v>
      </c>
      <c r="C144" s="126" t="s">
        <v>2450</v>
      </c>
      <c r="D144" s="127">
        <v>0.5625</v>
      </c>
      <c r="E144" s="42" t="s">
        <v>2369</v>
      </c>
      <c r="F144" s="38"/>
      <c r="G144" s="41"/>
      <c r="H144" s="38"/>
    </row>
    <row r="145" spans="1:8" ht="12" customHeight="1" thickBot="1">
      <c r="A145" s="57"/>
      <c r="B145" s="84" t="s">
        <v>2445</v>
      </c>
      <c r="C145" s="84" t="s">
        <v>2447</v>
      </c>
      <c r="D145" s="32"/>
      <c r="E145" s="42" t="s">
        <v>284</v>
      </c>
      <c r="F145" s="128" t="str">
        <f>E147</f>
        <v>劉/賴</v>
      </c>
      <c r="G145" s="46" t="s">
        <v>240</v>
      </c>
      <c r="H145" s="38"/>
    </row>
    <row r="146" spans="1:8" ht="12" customHeight="1" thickBot="1">
      <c r="A146" s="59" t="s">
        <v>92</v>
      </c>
      <c r="B146" s="126" t="s">
        <v>2446</v>
      </c>
      <c r="C146" s="126" t="s">
        <v>2448</v>
      </c>
      <c r="D146" s="129"/>
      <c r="E146" s="143" t="s">
        <v>1632</v>
      </c>
      <c r="F146" s="38" t="s">
        <v>2444</v>
      </c>
      <c r="G146" s="38"/>
      <c r="H146" s="38"/>
    </row>
    <row r="147" spans="1:9" ht="12" customHeight="1" thickBot="1">
      <c r="A147" s="57"/>
      <c r="B147" s="84" t="s">
        <v>471</v>
      </c>
      <c r="C147" s="84" t="s">
        <v>752</v>
      </c>
      <c r="D147" s="130" t="s">
        <v>283</v>
      </c>
      <c r="E147" s="142" t="s">
        <v>2370</v>
      </c>
      <c r="F147" s="38"/>
      <c r="G147" s="38"/>
      <c r="H147" s="38"/>
      <c r="I147" s="31"/>
    </row>
    <row r="148" spans="1:9" ht="12" customHeight="1">
      <c r="A148" s="59" t="s">
        <v>93</v>
      </c>
      <c r="B148" s="82" t="s">
        <v>471</v>
      </c>
      <c r="C148" s="82" t="s">
        <v>883</v>
      </c>
      <c r="D148" s="44">
        <v>0.5625</v>
      </c>
      <c r="E148" s="38" t="s">
        <v>2371</v>
      </c>
      <c r="F148" s="38"/>
      <c r="G148" s="41"/>
      <c r="H148" s="38"/>
      <c r="I148" s="31"/>
    </row>
    <row r="149" spans="1:9" ht="12" customHeight="1">
      <c r="A149" s="59"/>
      <c r="B149" s="62"/>
      <c r="C149" s="62"/>
      <c r="D149" s="56"/>
      <c r="F149" s="38"/>
      <c r="G149" s="41"/>
      <c r="H149" s="38"/>
      <c r="I149" s="31"/>
    </row>
    <row r="150" spans="1:9" ht="12" customHeight="1">
      <c r="A150" s="57"/>
      <c r="B150" s="84" t="s">
        <v>2445</v>
      </c>
      <c r="C150" s="92" t="s">
        <v>2472</v>
      </c>
      <c r="D150" s="62"/>
      <c r="E150" s="32"/>
      <c r="F150" s="38"/>
      <c r="G150" s="38"/>
      <c r="H150" s="38"/>
      <c r="I150" s="31"/>
    </row>
    <row r="151" spans="1:9" ht="12" customHeight="1">
      <c r="A151" s="59" t="s">
        <v>282</v>
      </c>
      <c r="B151" s="82" t="s">
        <v>2446</v>
      </c>
      <c r="C151" s="82" t="s">
        <v>2473</v>
      </c>
      <c r="D151" s="60"/>
      <c r="E151" s="37"/>
      <c r="F151" s="38"/>
      <c r="G151" s="38"/>
      <c r="H151" s="38"/>
      <c r="I151" s="31"/>
    </row>
    <row r="152" spans="1:9" ht="12" customHeight="1" thickBot="1">
      <c r="A152" s="57"/>
      <c r="B152" s="84" t="s">
        <v>2469</v>
      </c>
      <c r="C152" s="84" t="s">
        <v>2470</v>
      </c>
      <c r="D152" s="62"/>
      <c r="E152" s="39" t="s">
        <v>281</v>
      </c>
      <c r="F152" s="128" t="s">
        <v>2467</v>
      </c>
      <c r="G152" s="46" t="s">
        <v>248</v>
      </c>
      <c r="H152" s="38"/>
      <c r="I152" s="31"/>
    </row>
    <row r="153" spans="1:9" ht="12" customHeight="1" thickBot="1">
      <c r="A153" s="59" t="s">
        <v>280</v>
      </c>
      <c r="B153" s="126" t="s">
        <v>471</v>
      </c>
      <c r="C153" s="126" t="s">
        <v>2471</v>
      </c>
      <c r="D153" s="153"/>
      <c r="E153" s="149" t="s">
        <v>1632</v>
      </c>
      <c r="F153" s="38" t="s">
        <v>2468</v>
      </c>
      <c r="G153" s="38"/>
      <c r="H153" s="38"/>
      <c r="I153" s="31"/>
    </row>
    <row r="154" spans="1:9" ht="12" customHeight="1">
      <c r="A154" s="57"/>
      <c r="B154" s="62"/>
      <c r="C154" s="62"/>
      <c r="D154" s="62"/>
      <c r="E154" s="32"/>
      <c r="F154" s="38"/>
      <c r="G154" s="38"/>
      <c r="H154" s="38"/>
      <c r="I154" s="31"/>
    </row>
    <row r="155" spans="1:9" ht="12" customHeight="1">
      <c r="A155" s="59"/>
      <c r="B155" s="62"/>
      <c r="C155" s="62"/>
      <c r="D155" s="56"/>
      <c r="F155" s="38"/>
      <c r="G155" s="41"/>
      <c r="H155" s="38"/>
      <c r="I155" s="31"/>
    </row>
    <row r="156" spans="1:9" ht="12" customHeight="1">
      <c r="A156" s="57"/>
      <c r="B156" s="84" t="s">
        <v>671</v>
      </c>
      <c r="C156" s="84" t="s">
        <v>769</v>
      </c>
      <c r="D156" s="32"/>
      <c r="F156" s="38"/>
      <c r="G156" s="38"/>
      <c r="H156" s="31"/>
      <c r="I156" s="31"/>
    </row>
    <row r="157" spans="1:9" ht="12" customHeight="1">
      <c r="A157" s="59" t="s">
        <v>279</v>
      </c>
      <c r="B157" s="82" t="s">
        <v>671</v>
      </c>
      <c r="C157" s="82" t="s">
        <v>896</v>
      </c>
      <c r="D157" s="37"/>
      <c r="F157" s="55"/>
      <c r="G157" s="38"/>
      <c r="H157" s="38"/>
      <c r="I157" s="31"/>
    </row>
    <row r="158" spans="1:9" ht="12" customHeight="1" thickBot="1">
      <c r="A158" s="57"/>
      <c r="B158" s="84" t="s">
        <v>2445</v>
      </c>
      <c r="C158" s="84" t="s">
        <v>2461</v>
      </c>
      <c r="D158" s="39" t="s">
        <v>278</v>
      </c>
      <c r="E158" s="128" t="s">
        <v>2372</v>
      </c>
      <c r="F158" s="38"/>
      <c r="G158" s="38"/>
      <c r="H158" s="38"/>
      <c r="I158" s="31"/>
    </row>
    <row r="159" spans="1:9" ht="12" customHeight="1" thickBot="1">
      <c r="A159" s="59" t="s">
        <v>277</v>
      </c>
      <c r="B159" s="126" t="s">
        <v>2446</v>
      </c>
      <c r="C159" s="126" t="s">
        <v>2462</v>
      </c>
      <c r="D159" s="127">
        <v>0.5625</v>
      </c>
      <c r="E159" s="138" t="s">
        <v>2373</v>
      </c>
      <c r="F159" s="38"/>
      <c r="G159" s="38"/>
      <c r="H159" s="38"/>
      <c r="I159" s="31"/>
    </row>
    <row r="160" spans="1:9" ht="12" customHeight="1" thickBot="1">
      <c r="A160" s="57"/>
      <c r="B160" s="84" t="s">
        <v>653</v>
      </c>
      <c r="C160" s="84" t="s">
        <v>726</v>
      </c>
      <c r="D160" s="32"/>
      <c r="E160" s="139" t="s">
        <v>276</v>
      </c>
      <c r="F160" s="131" t="str">
        <f>E158</f>
        <v>高/林</v>
      </c>
      <c r="G160" s="46" t="s">
        <v>256</v>
      </c>
      <c r="H160" s="38"/>
      <c r="I160" s="31"/>
    </row>
    <row r="161" spans="1:9" ht="12" customHeight="1">
      <c r="A161" s="59" t="s">
        <v>275</v>
      </c>
      <c r="B161" s="82" t="s">
        <v>468</v>
      </c>
      <c r="C161" s="82" t="s">
        <v>878</v>
      </c>
      <c r="D161" s="37"/>
      <c r="E161" s="118" t="s">
        <v>1632</v>
      </c>
      <c r="F161" s="38" t="s">
        <v>2460</v>
      </c>
      <c r="G161" s="41"/>
      <c r="H161" s="38"/>
      <c r="I161" s="31"/>
    </row>
    <row r="162" spans="1:9" ht="12" customHeight="1" thickBot="1">
      <c r="A162" s="57"/>
      <c r="B162" s="84" t="s">
        <v>2463</v>
      </c>
      <c r="C162" s="84" t="s">
        <v>2465</v>
      </c>
      <c r="D162" s="39" t="s">
        <v>274</v>
      </c>
      <c r="E162" s="124" t="s">
        <v>2374</v>
      </c>
      <c r="F162" s="38"/>
      <c r="G162" s="38"/>
      <c r="H162" s="38"/>
      <c r="I162" s="31"/>
    </row>
    <row r="163" spans="1:9" ht="12" customHeight="1" thickBot="1">
      <c r="A163" s="59" t="s">
        <v>273</v>
      </c>
      <c r="B163" s="126" t="s">
        <v>2464</v>
      </c>
      <c r="C163" s="126" t="s">
        <v>2466</v>
      </c>
      <c r="D163" s="127">
        <v>0.5625</v>
      </c>
      <c r="E163" s="38" t="s">
        <v>2375</v>
      </c>
      <c r="F163" s="41"/>
      <c r="G163" s="38"/>
      <c r="H163" s="38"/>
      <c r="I163" s="31"/>
    </row>
    <row r="164" spans="1:9" ht="12" customHeight="1">
      <c r="A164" s="57"/>
      <c r="B164" s="62"/>
      <c r="C164" s="62"/>
      <c r="D164" s="32"/>
      <c r="F164" s="38"/>
      <c r="G164" s="38"/>
      <c r="H164" s="38"/>
      <c r="I164" s="31"/>
    </row>
    <row r="166" spans="2:3" ht="12" customHeight="1">
      <c r="B166" s="84" t="s">
        <v>2453</v>
      </c>
      <c r="C166" s="84" t="s">
        <v>2454</v>
      </c>
    </row>
    <row r="167" spans="1:9" ht="12" customHeight="1" thickBot="1">
      <c r="A167" s="59" t="s">
        <v>272</v>
      </c>
      <c r="B167" s="126" t="s">
        <v>671</v>
      </c>
      <c r="C167" s="126" t="s">
        <v>2455</v>
      </c>
      <c r="D167" s="153"/>
      <c r="E167" s="129"/>
      <c r="F167" s="55"/>
      <c r="G167" s="41"/>
      <c r="H167" s="38"/>
      <c r="I167" s="31"/>
    </row>
    <row r="168" spans="1:9" ht="12" customHeight="1" thickBot="1">
      <c r="A168" s="57"/>
      <c r="B168" s="84" t="s">
        <v>2456</v>
      </c>
      <c r="C168" s="84" t="s">
        <v>2458</v>
      </c>
      <c r="D168" s="62"/>
      <c r="E168" s="130" t="s">
        <v>271</v>
      </c>
      <c r="F168" s="131" t="s">
        <v>2451</v>
      </c>
      <c r="G168" s="46" t="s">
        <v>266</v>
      </c>
      <c r="H168" s="38"/>
      <c r="I168" s="31"/>
    </row>
    <row r="169" spans="1:9" ht="12" customHeight="1">
      <c r="A169" s="59" t="s">
        <v>270</v>
      </c>
      <c r="B169" s="82" t="s">
        <v>2457</v>
      </c>
      <c r="C169" s="82" t="s">
        <v>2459</v>
      </c>
      <c r="D169" s="60"/>
      <c r="E169" s="117" t="s">
        <v>1632</v>
      </c>
      <c r="F169" s="38" t="s">
        <v>2452</v>
      </c>
      <c r="G169" s="38"/>
      <c r="H169" s="38"/>
      <c r="I169" s="31"/>
    </row>
    <row r="170" spans="1:9" ht="12" customHeight="1">
      <c r="A170" s="59"/>
      <c r="B170" s="62"/>
      <c r="C170" s="62"/>
      <c r="D170" s="62"/>
      <c r="E170" s="47"/>
      <c r="F170" s="38"/>
      <c r="G170" s="38"/>
      <c r="H170" s="38"/>
      <c r="I170" s="31"/>
    </row>
    <row r="171" spans="1:9" ht="12" customHeight="1">
      <c r="A171" s="59"/>
      <c r="B171" s="62"/>
      <c r="C171" s="62"/>
      <c r="D171" s="62"/>
      <c r="E171" s="47"/>
      <c r="F171" s="38"/>
      <c r="G171" s="38"/>
      <c r="H171" s="38"/>
      <c r="I171" s="31"/>
    </row>
    <row r="177" spans="1:9" ht="12" customHeight="1">
      <c r="A177" s="59"/>
      <c r="B177" s="62"/>
      <c r="C177" s="62"/>
      <c r="D177" s="47" t="s">
        <v>269</v>
      </c>
      <c r="E177" s="55"/>
      <c r="F177" s="38"/>
      <c r="G177" s="41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41"/>
      <c r="G179" s="38"/>
      <c r="H179" s="38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38"/>
      <c r="H181" s="55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F183" s="38"/>
      <c r="G183" s="41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E185" s="55"/>
      <c r="F185" s="41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38"/>
      <c r="G187" s="38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55"/>
      <c r="G189" s="41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E193" s="55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38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55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E201" s="55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D203" s="56"/>
      <c r="F203" s="38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F205" s="55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D207" s="56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E209" s="55"/>
      <c r="F209" s="38"/>
      <c r="G209" s="38"/>
      <c r="H209" s="38"/>
      <c r="I209" s="31"/>
    </row>
    <row r="210" spans="1:9" ht="12" customHeight="1">
      <c r="A210" s="57"/>
      <c r="B210" s="62"/>
      <c r="C210" s="62"/>
      <c r="F210" s="38"/>
      <c r="G210" s="38"/>
      <c r="H210" s="38"/>
      <c r="I210" s="31"/>
    </row>
    <row r="211" spans="1:9" ht="12" customHeight="1">
      <c r="A211" s="59"/>
      <c r="B211" s="62"/>
      <c r="C211" s="62"/>
      <c r="D211" s="56"/>
      <c r="F211" s="38"/>
      <c r="G211" s="38"/>
      <c r="H211" s="38"/>
      <c r="I211" s="31"/>
    </row>
    <row r="212" spans="6:9" ht="12" customHeight="1">
      <c r="F212" s="38"/>
      <c r="G212" s="38"/>
      <c r="H212" s="38"/>
      <c r="I212" s="31"/>
    </row>
    <row r="213" spans="4:9" ht="12" customHeight="1">
      <c r="D213" s="32"/>
      <c r="E213" s="33"/>
      <c r="F213" s="30"/>
      <c r="G213" s="30"/>
      <c r="H213" s="30"/>
      <c r="I213" s="31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3"/>
  <sheetViews>
    <sheetView showGridLines="0" view="pageBreakPreview" zoomScaleSheetLayoutView="100" zoomScalePageLayoutView="0" workbookViewId="0" topLeftCell="A139">
      <selection activeCell="H155" sqref="H155"/>
    </sheetView>
  </sheetViews>
  <sheetFormatPr defaultColWidth="9.00390625" defaultRowHeight="12" customHeight="1"/>
  <cols>
    <col min="1" max="1" width="4.75390625" style="27" customWidth="1"/>
    <col min="2" max="2" width="16.1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414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415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269</v>
      </c>
    </row>
    <row r="4" spans="1:9" s="36" customFormat="1" ht="12" customHeight="1">
      <c r="A4" s="57" t="s">
        <v>15</v>
      </c>
      <c r="B4" s="34"/>
      <c r="C4" s="58"/>
      <c r="D4" s="35" t="s">
        <v>1633</v>
      </c>
      <c r="E4" s="35" t="s">
        <v>80</v>
      </c>
      <c r="F4" s="35" t="s">
        <v>81</v>
      </c>
      <c r="G4" s="35" t="s">
        <v>82</v>
      </c>
      <c r="H4" s="35"/>
      <c r="I4" s="28"/>
    </row>
    <row r="5" spans="1:8" ht="12" customHeight="1" thickBot="1">
      <c r="A5" s="125" t="s">
        <v>14</v>
      </c>
      <c r="B5" s="126" t="s">
        <v>711</v>
      </c>
      <c r="C5" s="137" t="s">
        <v>912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389</v>
      </c>
      <c r="E6" s="131" t="str">
        <f>C5</f>
        <v>李宗叡[1]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/>
      <c r="C8" s="84"/>
      <c r="D8" s="32"/>
      <c r="E8" s="139" t="s">
        <v>409</v>
      </c>
      <c r="F8" s="131" t="str">
        <f>E6</f>
        <v>李宗叡[1]</v>
      </c>
      <c r="G8" s="38"/>
      <c r="H8" s="38"/>
    </row>
    <row r="9" spans="1:7" ht="12" customHeight="1" thickBot="1">
      <c r="A9" s="125" t="s">
        <v>17</v>
      </c>
      <c r="B9" s="126" t="s">
        <v>464</v>
      </c>
      <c r="C9" s="126" t="s">
        <v>913</v>
      </c>
      <c r="D9" s="129"/>
      <c r="E9" s="118" t="s">
        <v>1627</v>
      </c>
      <c r="F9" s="138" t="s">
        <v>1944</v>
      </c>
      <c r="G9" s="38"/>
    </row>
    <row r="10" spans="1:8" ht="12" customHeight="1" thickBot="1">
      <c r="A10" s="57" t="s">
        <v>15</v>
      </c>
      <c r="B10" s="84"/>
      <c r="C10" s="84"/>
      <c r="D10" s="130" t="s">
        <v>388</v>
      </c>
      <c r="E10" s="134" t="str">
        <f>C9</f>
        <v>林家安</v>
      </c>
      <c r="F10" s="139"/>
      <c r="G10" s="38"/>
      <c r="H10" s="38"/>
    </row>
    <row r="11" spans="1:8" ht="12" customHeight="1">
      <c r="A11" s="63" t="s">
        <v>18</v>
      </c>
      <c r="B11" s="82"/>
      <c r="C11" s="82" t="s">
        <v>437</v>
      </c>
      <c r="D11" s="44" t="s">
        <v>286</v>
      </c>
      <c r="F11" s="139"/>
      <c r="G11" s="41"/>
      <c r="H11" s="38"/>
    </row>
    <row r="12" spans="1:8" ht="12" customHeight="1" thickBot="1">
      <c r="A12" s="57" t="s">
        <v>15</v>
      </c>
      <c r="B12" s="84"/>
      <c r="C12" s="84"/>
      <c r="D12" s="32"/>
      <c r="F12" s="139" t="s">
        <v>408</v>
      </c>
      <c r="G12" s="131" t="str">
        <f>F8</f>
        <v>李宗叡[1]</v>
      </c>
      <c r="H12" s="38"/>
    </row>
    <row r="13" spans="1:8" ht="12" customHeight="1" thickBot="1">
      <c r="A13" s="125" t="s">
        <v>19</v>
      </c>
      <c r="B13" s="126" t="s">
        <v>914</v>
      </c>
      <c r="C13" s="126" t="s">
        <v>915</v>
      </c>
      <c r="D13" s="129"/>
      <c r="F13" s="118" t="s">
        <v>1634</v>
      </c>
      <c r="G13" s="42" t="s">
        <v>2128</v>
      </c>
      <c r="H13" s="38"/>
    </row>
    <row r="14" spans="1:8" ht="12" customHeight="1" thickBot="1">
      <c r="A14" s="57" t="s">
        <v>15</v>
      </c>
      <c r="B14" s="84"/>
      <c r="C14" s="84"/>
      <c r="D14" s="130" t="s">
        <v>387</v>
      </c>
      <c r="E14" s="135" t="str">
        <f>C13</f>
        <v>江子傑</v>
      </c>
      <c r="F14" s="42"/>
      <c r="G14" s="42"/>
      <c r="H14" s="38"/>
    </row>
    <row r="15" spans="1:8" ht="12" customHeight="1">
      <c r="A15" s="63" t="s">
        <v>20</v>
      </c>
      <c r="B15" s="82"/>
      <c r="C15" s="82" t="s">
        <v>440</v>
      </c>
      <c r="D15" s="44" t="s">
        <v>286</v>
      </c>
      <c r="E15" s="42"/>
      <c r="F15" s="42"/>
      <c r="G15" s="42"/>
      <c r="H15" s="38"/>
    </row>
    <row r="16" spans="1:8" ht="12" customHeight="1" thickBot="1">
      <c r="A16" s="57" t="s">
        <v>15</v>
      </c>
      <c r="B16" s="84"/>
      <c r="C16" s="84"/>
      <c r="D16" s="32"/>
      <c r="E16" s="42" t="s">
        <v>407</v>
      </c>
      <c r="F16" s="124" t="str">
        <f>E18</f>
        <v>黃繼田</v>
      </c>
      <c r="G16" s="42"/>
      <c r="H16" s="38"/>
    </row>
    <row r="17" spans="1:8" ht="12" customHeight="1" thickBot="1">
      <c r="A17" s="125" t="s">
        <v>21</v>
      </c>
      <c r="B17" s="126" t="s">
        <v>655</v>
      </c>
      <c r="C17" s="126" t="s">
        <v>916</v>
      </c>
      <c r="D17" s="129"/>
      <c r="E17" s="143" t="s">
        <v>1627</v>
      </c>
      <c r="F17" s="38" t="s">
        <v>1951</v>
      </c>
      <c r="G17" s="45"/>
      <c r="H17" s="38"/>
    </row>
    <row r="18" spans="1:8" ht="12" customHeight="1" thickBot="1">
      <c r="A18" s="57" t="s">
        <v>15</v>
      </c>
      <c r="B18" s="84"/>
      <c r="C18" s="84"/>
      <c r="D18" s="130" t="s">
        <v>386</v>
      </c>
      <c r="E18" s="145" t="str">
        <f>C17</f>
        <v>黃繼田</v>
      </c>
      <c r="F18" s="38"/>
      <c r="G18" s="42"/>
      <c r="H18" s="38"/>
    </row>
    <row r="19" spans="1:8" ht="12" customHeight="1">
      <c r="A19" s="63" t="s">
        <v>22</v>
      </c>
      <c r="B19" s="82"/>
      <c r="C19" s="82" t="s">
        <v>843</v>
      </c>
      <c r="D19" s="44" t="s">
        <v>286</v>
      </c>
      <c r="F19" s="41"/>
      <c r="G19" s="42"/>
      <c r="H19" s="38"/>
    </row>
    <row r="20" spans="1:9" ht="12" customHeight="1" thickBot="1">
      <c r="A20" s="57" t="s">
        <v>15</v>
      </c>
      <c r="B20" s="84"/>
      <c r="C20" s="84"/>
      <c r="D20" s="32"/>
      <c r="F20" s="38"/>
      <c r="G20" s="42" t="s">
        <v>406</v>
      </c>
      <c r="H20" s="128" t="str">
        <f>G28</f>
        <v>何文勛</v>
      </c>
      <c r="I20" s="46" t="s">
        <v>294</v>
      </c>
    </row>
    <row r="21" spans="1:8" ht="12" customHeight="1" thickBot="1">
      <c r="A21" s="125" t="s">
        <v>23</v>
      </c>
      <c r="B21" s="126" t="s">
        <v>663</v>
      </c>
      <c r="C21" s="126" t="s">
        <v>917</v>
      </c>
      <c r="D21" s="129"/>
      <c r="F21" s="38"/>
      <c r="G21" s="140">
        <v>0.4166666666666667</v>
      </c>
      <c r="H21" s="38" t="s">
        <v>2266</v>
      </c>
    </row>
    <row r="22" spans="1:8" ht="12" customHeight="1" thickBot="1">
      <c r="A22" s="57" t="s">
        <v>15</v>
      </c>
      <c r="B22" s="84"/>
      <c r="C22" s="84"/>
      <c r="D22" s="130" t="s">
        <v>385</v>
      </c>
      <c r="E22" s="135" t="str">
        <f>C21</f>
        <v>陳廷威</v>
      </c>
      <c r="F22" s="38"/>
      <c r="G22" s="139"/>
      <c r="H22" s="38"/>
    </row>
    <row r="23" spans="1:8" ht="12" customHeight="1">
      <c r="A23" s="63" t="s">
        <v>24</v>
      </c>
      <c r="B23" s="82"/>
      <c r="C23" s="82" t="s">
        <v>447</v>
      </c>
      <c r="D23" s="44" t="s">
        <v>286</v>
      </c>
      <c r="E23" s="138"/>
      <c r="F23" s="38"/>
      <c r="G23" s="146"/>
      <c r="H23" s="38"/>
    </row>
    <row r="24" spans="1:8" ht="12" customHeight="1" thickBot="1">
      <c r="A24" s="57" t="s">
        <v>15</v>
      </c>
      <c r="B24" s="84"/>
      <c r="C24" s="84"/>
      <c r="D24" s="32"/>
      <c r="E24" s="139" t="s">
        <v>405</v>
      </c>
      <c r="F24" s="131" t="str">
        <f>E22</f>
        <v>陳廷威</v>
      </c>
      <c r="G24" s="139"/>
      <c r="H24" s="38"/>
    </row>
    <row r="25" spans="1:8" ht="12" customHeight="1" thickBot="1">
      <c r="A25" s="125" t="s">
        <v>25</v>
      </c>
      <c r="B25" s="126" t="s">
        <v>653</v>
      </c>
      <c r="C25" s="126" t="s">
        <v>918</v>
      </c>
      <c r="D25" s="129"/>
      <c r="E25" s="118" t="s">
        <v>1627</v>
      </c>
      <c r="F25" s="42" t="s">
        <v>1945</v>
      </c>
      <c r="G25" s="139"/>
      <c r="H25" s="38"/>
    </row>
    <row r="26" spans="1:8" ht="12" customHeight="1" thickBot="1">
      <c r="A26" s="57" t="s">
        <v>15</v>
      </c>
      <c r="B26" s="84"/>
      <c r="C26" s="84"/>
      <c r="D26" s="130" t="s">
        <v>384</v>
      </c>
      <c r="E26" s="136" t="str">
        <f>C25</f>
        <v>蔡知翰</v>
      </c>
      <c r="F26" s="42"/>
      <c r="G26" s="139"/>
      <c r="H26" s="38"/>
    </row>
    <row r="27" spans="1:8" ht="12" customHeight="1">
      <c r="A27" s="63" t="s">
        <v>26</v>
      </c>
      <c r="B27" s="82"/>
      <c r="C27" s="82" t="s">
        <v>450</v>
      </c>
      <c r="D27" s="44" t="s">
        <v>286</v>
      </c>
      <c r="F27" s="42"/>
      <c r="G27" s="139"/>
      <c r="H27" s="38"/>
    </row>
    <row r="28" spans="1:8" ht="12" customHeight="1" thickBot="1">
      <c r="A28" s="57" t="s">
        <v>15</v>
      </c>
      <c r="B28" s="84"/>
      <c r="C28" s="84"/>
      <c r="D28" s="32"/>
      <c r="F28" s="42" t="s">
        <v>404</v>
      </c>
      <c r="G28" s="141" t="str">
        <f>F32</f>
        <v>何文勛</v>
      </c>
      <c r="H28" s="38"/>
    </row>
    <row r="29" spans="1:8" ht="12" customHeight="1" thickBot="1">
      <c r="A29" s="125" t="s">
        <v>27</v>
      </c>
      <c r="B29" s="126" t="s">
        <v>702</v>
      </c>
      <c r="C29" s="126" t="s">
        <v>919</v>
      </c>
      <c r="D29" s="129"/>
      <c r="F29" s="143" t="s">
        <v>1634</v>
      </c>
      <c r="G29" s="38" t="s">
        <v>2124</v>
      </c>
      <c r="H29" s="38"/>
    </row>
    <row r="30" spans="1:8" ht="12" customHeight="1" thickBot="1">
      <c r="A30" s="57" t="s">
        <v>15</v>
      </c>
      <c r="B30" s="84"/>
      <c r="C30" s="84"/>
      <c r="D30" s="130" t="s">
        <v>383</v>
      </c>
      <c r="E30" s="131" t="str">
        <f>C29</f>
        <v>王立宇</v>
      </c>
      <c r="F30" s="139"/>
      <c r="G30" s="38"/>
      <c r="H30" s="38"/>
    </row>
    <row r="31" spans="1:8" ht="12" customHeight="1">
      <c r="A31" s="63" t="s">
        <v>28</v>
      </c>
      <c r="B31" s="82"/>
      <c r="C31" s="82" t="s">
        <v>453</v>
      </c>
      <c r="D31" s="44" t="s">
        <v>286</v>
      </c>
      <c r="E31" s="42"/>
      <c r="F31" s="139"/>
      <c r="G31" s="38"/>
      <c r="H31" s="38"/>
    </row>
    <row r="32" spans="1:8" ht="12" customHeight="1" thickBot="1">
      <c r="A32" s="57" t="s">
        <v>15</v>
      </c>
      <c r="B32" s="84"/>
      <c r="C32" s="84"/>
      <c r="D32" s="32"/>
      <c r="E32" s="42" t="s">
        <v>403</v>
      </c>
      <c r="F32" s="141" t="str">
        <f>E34</f>
        <v>何文勛</v>
      </c>
      <c r="G32" s="38"/>
      <c r="H32" s="38"/>
    </row>
    <row r="33" spans="1:8" s="31" customFormat="1" ht="12" customHeight="1" thickBot="1">
      <c r="A33" s="125" t="s">
        <v>29</v>
      </c>
      <c r="B33" s="126" t="s">
        <v>655</v>
      </c>
      <c r="C33" s="126" t="s">
        <v>920</v>
      </c>
      <c r="D33" s="129"/>
      <c r="E33" s="143" t="s">
        <v>1627</v>
      </c>
      <c r="F33" s="38" t="s">
        <v>1946</v>
      </c>
      <c r="G33" s="41"/>
      <c r="H33" s="38"/>
    </row>
    <row r="34" spans="1:8" s="31" customFormat="1" ht="12" customHeight="1" thickBot="1">
      <c r="A34" s="57" t="s">
        <v>15</v>
      </c>
      <c r="B34" s="84"/>
      <c r="C34" s="84"/>
      <c r="D34" s="130" t="s">
        <v>382</v>
      </c>
      <c r="E34" s="142" t="str">
        <f>C33</f>
        <v>何文勛</v>
      </c>
      <c r="F34" s="38"/>
      <c r="G34" s="38"/>
      <c r="H34" s="38"/>
    </row>
    <row r="35" spans="1:8" s="31" customFormat="1" ht="12" customHeight="1">
      <c r="A35" s="63" t="s">
        <v>30</v>
      </c>
      <c r="B35" s="82" t="s">
        <v>546</v>
      </c>
      <c r="C35" s="82" t="s">
        <v>921</v>
      </c>
      <c r="D35" s="115" t="s">
        <v>1627</v>
      </c>
      <c r="E35" s="38" t="s">
        <v>1653</v>
      </c>
      <c r="F35" s="41"/>
      <c r="G35" s="38"/>
      <c r="H35" s="38"/>
    </row>
    <row r="36" spans="1:8" s="31" customFormat="1" ht="12" customHeight="1">
      <c r="A36" s="57" t="s">
        <v>15</v>
      </c>
      <c r="B36" s="84"/>
      <c r="C36" s="85"/>
      <c r="D36" s="32"/>
      <c r="E36" s="38"/>
      <c r="F36" s="38"/>
      <c r="G36" s="38"/>
      <c r="H36" s="38" t="s">
        <v>305</v>
      </c>
    </row>
    <row r="37" spans="1:8" s="31" customFormat="1" ht="12" customHeight="1" thickBot="1">
      <c r="A37" s="125" t="s">
        <v>31</v>
      </c>
      <c r="B37" s="126" t="s">
        <v>655</v>
      </c>
      <c r="C37" s="137" t="s">
        <v>922</v>
      </c>
      <c r="D37" s="129"/>
      <c r="E37" s="38"/>
      <c r="F37" s="38"/>
      <c r="G37" s="38"/>
      <c r="H37" s="55" t="s">
        <v>286</v>
      </c>
    </row>
    <row r="38" spans="1:8" s="31" customFormat="1" ht="12" customHeight="1" thickBot="1">
      <c r="A38" s="57" t="s">
        <v>15</v>
      </c>
      <c r="B38" s="84"/>
      <c r="C38" s="84"/>
      <c r="D38" s="130" t="s">
        <v>381</v>
      </c>
      <c r="E38" s="131" t="str">
        <f>C37</f>
        <v>蒲貴翔[3/4]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286</v>
      </c>
      <c r="E39" s="138"/>
      <c r="F39" s="38"/>
      <c r="G39" s="41"/>
      <c r="H39" s="38"/>
    </row>
    <row r="40" spans="1:8" s="31" customFormat="1" ht="12" customHeight="1" thickBot="1">
      <c r="A40" s="57" t="s">
        <v>15</v>
      </c>
      <c r="B40" s="84"/>
      <c r="C40" s="84"/>
      <c r="D40" s="32"/>
      <c r="E40" s="139" t="s">
        <v>402</v>
      </c>
      <c r="F40" s="131" t="str">
        <f>E38</f>
        <v>蒲貴翔[3/4]</v>
      </c>
      <c r="G40" s="38"/>
      <c r="H40" s="38"/>
    </row>
    <row r="41" spans="1:8" s="31" customFormat="1" ht="12" customHeight="1" thickBot="1">
      <c r="A41" s="125" t="s">
        <v>33</v>
      </c>
      <c r="B41" s="126" t="s">
        <v>923</v>
      </c>
      <c r="C41" s="126" t="s">
        <v>924</v>
      </c>
      <c r="D41" s="129"/>
      <c r="E41" s="118" t="s">
        <v>1627</v>
      </c>
      <c r="F41" s="138" t="s">
        <v>1955</v>
      </c>
      <c r="G41" s="38"/>
      <c r="H41" s="38"/>
    </row>
    <row r="42" spans="1:8" s="31" customFormat="1" ht="12" customHeight="1" thickBot="1">
      <c r="A42" s="57" t="s">
        <v>15</v>
      </c>
      <c r="B42" s="84"/>
      <c r="C42" s="84"/>
      <c r="D42" s="130" t="s">
        <v>380</v>
      </c>
      <c r="E42" s="136" t="str">
        <f>C41</f>
        <v>雷騏輔</v>
      </c>
      <c r="F42" s="139"/>
      <c r="G42" s="38"/>
      <c r="H42" s="38"/>
    </row>
    <row r="43" spans="1:8" s="31" customFormat="1" ht="12" customHeight="1">
      <c r="A43" s="63" t="s">
        <v>34</v>
      </c>
      <c r="B43" s="82"/>
      <c r="C43" s="82" t="s">
        <v>460</v>
      </c>
      <c r="D43" s="44" t="s">
        <v>286</v>
      </c>
      <c r="E43" s="38"/>
      <c r="F43" s="139"/>
      <c r="G43" s="38"/>
      <c r="H43" s="38"/>
    </row>
    <row r="44" spans="1:8" s="31" customFormat="1" ht="12" customHeight="1" thickBot="1">
      <c r="A44" s="57" t="s">
        <v>15</v>
      </c>
      <c r="B44" s="84"/>
      <c r="C44" s="84"/>
      <c r="D44" s="32"/>
      <c r="E44" s="38"/>
      <c r="F44" s="139" t="s">
        <v>401</v>
      </c>
      <c r="G44" s="131" t="str">
        <f>F40</f>
        <v>蒲貴翔[3/4]</v>
      </c>
      <c r="H44" s="38"/>
    </row>
    <row r="45" spans="1:8" s="31" customFormat="1" ht="12" customHeight="1" thickBot="1">
      <c r="A45" s="125" t="s">
        <v>35</v>
      </c>
      <c r="B45" s="126" t="s">
        <v>925</v>
      </c>
      <c r="C45" s="126" t="s">
        <v>926</v>
      </c>
      <c r="D45" s="129"/>
      <c r="E45" s="38"/>
      <c r="F45" s="118" t="s">
        <v>1634</v>
      </c>
      <c r="G45" s="42" t="s">
        <v>2125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379</v>
      </c>
      <c r="E46" s="131" t="str">
        <f>C45</f>
        <v>林少淵</v>
      </c>
      <c r="F46" s="42"/>
      <c r="G46" s="42"/>
      <c r="H46" s="38"/>
    </row>
    <row r="47" spans="1:8" s="31" customFormat="1" ht="12" customHeight="1">
      <c r="A47" s="63" t="s">
        <v>36</v>
      </c>
      <c r="B47" s="82"/>
      <c r="C47" s="82" t="s">
        <v>462</v>
      </c>
      <c r="D47" s="44" t="s">
        <v>286</v>
      </c>
      <c r="E47" s="42"/>
      <c r="F47" s="42"/>
      <c r="G47" s="42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42" t="s">
        <v>400</v>
      </c>
      <c r="F48" s="124" t="str">
        <f>E50</f>
        <v>賴辰睿</v>
      </c>
      <c r="G48" s="42"/>
      <c r="H48" s="38"/>
    </row>
    <row r="49" spans="1:8" ht="12" customHeight="1" thickBot="1">
      <c r="A49" s="125" t="s">
        <v>37</v>
      </c>
      <c r="B49" s="126" t="s">
        <v>665</v>
      </c>
      <c r="C49" s="126" t="s">
        <v>927</v>
      </c>
      <c r="D49" s="129"/>
      <c r="E49" s="143" t="s">
        <v>1627</v>
      </c>
      <c r="F49" s="38" t="s">
        <v>1939</v>
      </c>
      <c r="G49" s="42"/>
      <c r="H49" s="38"/>
    </row>
    <row r="50" spans="1:8" ht="12" customHeight="1" thickBot="1">
      <c r="A50" s="57" t="s">
        <v>15</v>
      </c>
      <c r="B50" s="84"/>
      <c r="C50" s="84"/>
      <c r="D50" s="130" t="s">
        <v>378</v>
      </c>
      <c r="E50" s="142" t="str">
        <f>C49</f>
        <v>賴辰睿</v>
      </c>
      <c r="F50" s="38"/>
      <c r="G50" s="42"/>
      <c r="H50" s="38"/>
    </row>
    <row r="51" spans="1:8" ht="12" customHeight="1">
      <c r="A51" s="63" t="s">
        <v>38</v>
      </c>
      <c r="B51" s="82" t="s">
        <v>663</v>
      </c>
      <c r="C51" s="82" t="s">
        <v>928</v>
      </c>
      <c r="D51" s="115" t="s">
        <v>1627</v>
      </c>
      <c r="E51" s="38" t="s">
        <v>1654</v>
      </c>
      <c r="F51" s="38"/>
      <c r="G51" s="42"/>
      <c r="H51" s="38"/>
    </row>
    <row r="52" spans="1:9" ht="12" customHeight="1" thickBot="1">
      <c r="A52" s="57" t="s">
        <v>15</v>
      </c>
      <c r="B52" s="84"/>
      <c r="C52" s="85"/>
      <c r="D52" s="32"/>
      <c r="F52" s="38"/>
      <c r="G52" s="42" t="s">
        <v>399</v>
      </c>
      <c r="H52" s="128" t="str">
        <f>G60</f>
        <v>朱宸加</v>
      </c>
      <c r="I52" s="46" t="s">
        <v>294</v>
      </c>
    </row>
    <row r="53" spans="1:8" ht="12" customHeight="1" thickBot="1">
      <c r="A53" s="125" t="s">
        <v>39</v>
      </c>
      <c r="B53" s="126" t="s">
        <v>677</v>
      </c>
      <c r="C53" s="137" t="s">
        <v>929</v>
      </c>
      <c r="D53" s="129"/>
      <c r="F53" s="38"/>
      <c r="G53" s="140">
        <v>0.4166666666666667</v>
      </c>
      <c r="H53" s="38" t="s">
        <v>2273</v>
      </c>
    </row>
    <row r="54" spans="1:8" ht="12" customHeight="1" thickBot="1">
      <c r="A54" s="57" t="s">
        <v>15</v>
      </c>
      <c r="B54" s="84"/>
      <c r="C54" s="84"/>
      <c r="D54" s="130" t="s">
        <v>377</v>
      </c>
      <c r="E54" s="131" t="str">
        <f>C53</f>
        <v>趙彥維[5/8]</v>
      </c>
      <c r="F54" s="38"/>
      <c r="G54" s="139"/>
      <c r="H54" s="38"/>
    </row>
    <row r="55" spans="1:8" ht="12" customHeight="1">
      <c r="A55" s="63" t="s">
        <v>40</v>
      </c>
      <c r="B55" s="82"/>
      <c r="C55" s="82" t="s">
        <v>467</v>
      </c>
      <c r="D55" s="44" t="s">
        <v>286</v>
      </c>
      <c r="E55" s="138"/>
      <c r="F55" s="38"/>
      <c r="G55" s="139"/>
      <c r="H55" s="38"/>
    </row>
    <row r="56" spans="1:8" ht="12" customHeight="1" thickBot="1">
      <c r="A56" s="57" t="s">
        <v>15</v>
      </c>
      <c r="B56" s="84"/>
      <c r="C56" s="84"/>
      <c r="D56" s="32"/>
      <c r="E56" s="139" t="s">
        <v>398</v>
      </c>
      <c r="F56" s="131" t="str">
        <f>E54</f>
        <v>趙彥維[5/8]</v>
      </c>
      <c r="G56" s="139"/>
      <c r="H56" s="38"/>
    </row>
    <row r="57" spans="1:8" ht="12" customHeight="1" thickBot="1">
      <c r="A57" s="125" t="s">
        <v>41</v>
      </c>
      <c r="B57" s="126" t="s">
        <v>660</v>
      </c>
      <c r="C57" s="126" t="s">
        <v>930</v>
      </c>
      <c r="D57" s="129"/>
      <c r="E57" s="118" t="s">
        <v>1627</v>
      </c>
      <c r="F57" s="42" t="s">
        <v>1950</v>
      </c>
      <c r="G57" s="139"/>
      <c r="H57" s="38"/>
    </row>
    <row r="58" spans="1:8" ht="12" customHeight="1" thickBot="1">
      <c r="A58" s="57" t="s">
        <v>15</v>
      </c>
      <c r="B58" s="84"/>
      <c r="C58" s="84"/>
      <c r="D58" s="130" t="s">
        <v>329</v>
      </c>
      <c r="E58" s="136" t="str">
        <f>C57</f>
        <v>劉宗承</v>
      </c>
      <c r="F58" s="42"/>
      <c r="G58" s="139"/>
      <c r="H58" s="38"/>
    </row>
    <row r="59" spans="1:8" ht="12" customHeight="1">
      <c r="A59" s="63" t="s">
        <v>42</v>
      </c>
      <c r="B59" s="82"/>
      <c r="C59" s="82" t="s">
        <v>470</v>
      </c>
      <c r="D59" s="44" t="s">
        <v>286</v>
      </c>
      <c r="F59" s="42"/>
      <c r="G59" s="139"/>
      <c r="H59" s="38"/>
    </row>
    <row r="60" spans="1:8" ht="12" customHeight="1" thickBot="1">
      <c r="A60" s="57" t="s">
        <v>15</v>
      </c>
      <c r="B60" s="84"/>
      <c r="C60" s="84"/>
      <c r="D60" s="32"/>
      <c r="F60" s="42" t="s">
        <v>328</v>
      </c>
      <c r="G60" s="141" t="str">
        <f>F64</f>
        <v>朱宸加</v>
      </c>
      <c r="H60" s="38"/>
    </row>
    <row r="61" spans="1:8" ht="12" customHeight="1" thickBot="1">
      <c r="A61" s="125" t="s">
        <v>43</v>
      </c>
      <c r="B61" s="126" t="s">
        <v>546</v>
      </c>
      <c r="C61" s="126" t="s">
        <v>931</v>
      </c>
      <c r="D61" s="129"/>
      <c r="F61" s="143" t="s">
        <v>1634</v>
      </c>
      <c r="G61" s="38" t="s">
        <v>2126</v>
      </c>
      <c r="H61" s="38"/>
    </row>
    <row r="62" spans="1:8" ht="12" customHeight="1" thickBot="1">
      <c r="A62" s="57" t="s">
        <v>15</v>
      </c>
      <c r="B62" s="84"/>
      <c r="C62" s="84"/>
      <c r="D62" s="130" t="s">
        <v>327</v>
      </c>
      <c r="E62" s="131" t="str">
        <f>C61</f>
        <v>朱宸加</v>
      </c>
      <c r="F62" s="139"/>
      <c r="G62" s="38"/>
      <c r="H62" s="38"/>
    </row>
    <row r="63" spans="1:8" ht="12" customHeight="1">
      <c r="A63" s="63" t="s">
        <v>44</v>
      </c>
      <c r="B63" s="82"/>
      <c r="C63" s="82" t="s">
        <v>473</v>
      </c>
      <c r="D63" s="44" t="s">
        <v>286</v>
      </c>
      <c r="E63" s="138"/>
      <c r="F63" s="139"/>
      <c r="G63" s="38"/>
      <c r="H63" s="38"/>
    </row>
    <row r="64" spans="1:8" ht="12" customHeight="1" thickBot="1">
      <c r="A64" s="57" t="s">
        <v>15</v>
      </c>
      <c r="B64" s="84"/>
      <c r="C64" s="84"/>
      <c r="D64" s="32"/>
      <c r="E64" s="139" t="s">
        <v>326</v>
      </c>
      <c r="F64" s="142" t="str">
        <f>E62</f>
        <v>朱宸加</v>
      </c>
      <c r="G64" s="38"/>
      <c r="H64" s="38"/>
    </row>
    <row r="65" spans="1:8" ht="12" customHeight="1" thickBot="1">
      <c r="A65" s="125" t="s">
        <v>45</v>
      </c>
      <c r="B65" s="126" t="s">
        <v>663</v>
      </c>
      <c r="C65" s="126" t="s">
        <v>932</v>
      </c>
      <c r="D65" s="129"/>
      <c r="E65" s="118" t="s">
        <v>1627</v>
      </c>
      <c r="F65" s="38" t="s">
        <v>1947</v>
      </c>
      <c r="G65" s="38"/>
      <c r="H65" s="38"/>
    </row>
    <row r="66" spans="1:8" ht="12" customHeight="1" thickBot="1">
      <c r="A66" s="57" t="s">
        <v>15</v>
      </c>
      <c r="B66" s="84"/>
      <c r="C66" s="84"/>
      <c r="D66" s="130" t="s">
        <v>325</v>
      </c>
      <c r="E66" s="136" t="str">
        <f>C65</f>
        <v>寶昕.達古拉外</v>
      </c>
      <c r="F66" s="38"/>
      <c r="G66" s="38"/>
      <c r="H66" s="38"/>
    </row>
    <row r="67" spans="1:8" ht="12" customHeight="1">
      <c r="A67" s="63" t="s">
        <v>46</v>
      </c>
      <c r="B67" s="82" t="s">
        <v>655</v>
      </c>
      <c r="C67" s="82" t="s">
        <v>933</v>
      </c>
      <c r="D67" s="115" t="s">
        <v>1627</v>
      </c>
      <c r="E67" s="38" t="s">
        <v>1657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4:8" ht="12" customHeight="1">
      <c r="D70" s="32"/>
      <c r="E70" s="33"/>
      <c r="F70" s="30"/>
      <c r="G70" s="30"/>
      <c r="H70" s="30"/>
    </row>
    <row r="71" spans="2:8" ht="12" customHeight="1">
      <c r="B71" s="28" t="s">
        <v>417</v>
      </c>
      <c r="D71" s="30" t="s">
        <v>1</v>
      </c>
      <c r="E71" s="30" t="s">
        <v>1</v>
      </c>
      <c r="F71" s="30" t="s">
        <v>1</v>
      </c>
      <c r="G71" s="30" t="s">
        <v>1</v>
      </c>
      <c r="H71" s="30" t="s">
        <v>269</v>
      </c>
    </row>
    <row r="72" spans="1:9" s="36" customFormat="1" ht="12" customHeight="1">
      <c r="A72" s="57" t="s">
        <v>15</v>
      </c>
      <c r="B72" s="34"/>
      <c r="C72" s="64"/>
      <c r="D72" s="35" t="s">
        <v>1633</v>
      </c>
      <c r="E72" s="35" t="s">
        <v>80</v>
      </c>
      <c r="F72" s="35" t="s">
        <v>81</v>
      </c>
      <c r="G72" s="35" t="s">
        <v>82</v>
      </c>
      <c r="H72" s="35"/>
      <c r="I72" s="28"/>
    </row>
    <row r="73" spans="1:8" ht="12" customHeight="1" thickBot="1">
      <c r="A73" s="125" t="s">
        <v>78</v>
      </c>
      <c r="B73" s="126" t="s">
        <v>663</v>
      </c>
      <c r="C73" s="126" t="s">
        <v>934</v>
      </c>
      <c r="D73" s="129"/>
      <c r="F73" s="38"/>
      <c r="G73" s="38"/>
      <c r="H73" s="38"/>
    </row>
    <row r="74" spans="1:8" ht="12" customHeight="1" thickBot="1">
      <c r="A74" s="57" t="s">
        <v>15</v>
      </c>
      <c r="B74" s="84"/>
      <c r="C74" s="84"/>
      <c r="D74" s="130" t="s">
        <v>324</v>
      </c>
      <c r="E74" s="131" t="str">
        <f>C73</f>
        <v>林育丞</v>
      </c>
      <c r="F74" s="38"/>
      <c r="G74" s="38"/>
      <c r="H74" s="38"/>
    </row>
    <row r="75" spans="1:8" ht="12" customHeight="1">
      <c r="A75" s="63" t="s">
        <v>77</v>
      </c>
      <c r="B75" s="82" t="s">
        <v>660</v>
      </c>
      <c r="C75" s="82" t="s">
        <v>935</v>
      </c>
      <c r="D75" s="115" t="s">
        <v>1627</v>
      </c>
      <c r="E75" s="138" t="s">
        <v>1655</v>
      </c>
      <c r="F75" s="38"/>
      <c r="G75" s="41"/>
      <c r="H75" s="38"/>
    </row>
    <row r="76" spans="1:8" ht="12" customHeight="1" thickBot="1">
      <c r="A76" s="57" t="s">
        <v>15</v>
      </c>
      <c r="B76" s="84"/>
      <c r="C76" s="84"/>
      <c r="D76" s="32"/>
      <c r="E76" s="139" t="s">
        <v>323</v>
      </c>
      <c r="F76" s="131" t="str">
        <f>E74</f>
        <v>林育丞</v>
      </c>
      <c r="G76" s="38"/>
      <c r="H76" s="38"/>
    </row>
    <row r="77" spans="1:8" ht="12" customHeight="1">
      <c r="A77" s="59" t="s">
        <v>76</v>
      </c>
      <c r="B77" s="82"/>
      <c r="C77" s="82" t="s">
        <v>480</v>
      </c>
      <c r="D77" s="37"/>
      <c r="E77" s="118" t="s">
        <v>1635</v>
      </c>
      <c r="F77" s="138" t="s">
        <v>1949</v>
      </c>
      <c r="G77" s="38"/>
      <c r="H77" s="38"/>
    </row>
    <row r="78" spans="1:8" ht="12" customHeight="1" thickBot="1">
      <c r="A78" s="61" t="s">
        <v>15</v>
      </c>
      <c r="B78" s="84"/>
      <c r="C78" s="84"/>
      <c r="D78" s="39" t="s">
        <v>322</v>
      </c>
      <c r="E78" s="124" t="str">
        <f>C79</f>
        <v>簡博軒</v>
      </c>
      <c r="F78" s="139"/>
      <c r="G78" s="38"/>
      <c r="H78" s="38"/>
    </row>
    <row r="79" spans="1:8" ht="12" customHeight="1" thickBot="1">
      <c r="A79" s="125" t="s">
        <v>75</v>
      </c>
      <c r="B79" s="126" t="s">
        <v>665</v>
      </c>
      <c r="C79" s="126" t="s">
        <v>936</v>
      </c>
      <c r="D79" s="127" t="s">
        <v>286</v>
      </c>
      <c r="F79" s="139"/>
      <c r="G79" s="41"/>
      <c r="H79" s="38"/>
    </row>
    <row r="80" spans="1:8" ht="12" customHeight="1" thickBot="1">
      <c r="A80" s="57" t="s">
        <v>15</v>
      </c>
      <c r="B80" s="84"/>
      <c r="C80" s="84"/>
      <c r="D80" s="32"/>
      <c r="F80" s="139" t="s">
        <v>320</v>
      </c>
      <c r="G80" s="131" t="str">
        <f>F76</f>
        <v>林育丞</v>
      </c>
      <c r="H80" s="38"/>
    </row>
    <row r="81" spans="1:8" ht="12" customHeight="1">
      <c r="A81" s="59" t="s">
        <v>74</v>
      </c>
      <c r="B81" s="82"/>
      <c r="C81" s="82" t="s">
        <v>482</v>
      </c>
      <c r="D81" s="37"/>
      <c r="F81" s="118" t="s">
        <v>1635</v>
      </c>
      <c r="G81" s="42" t="s">
        <v>2127</v>
      </c>
      <c r="H81" s="38"/>
    </row>
    <row r="82" spans="1:8" ht="12" customHeight="1" thickBot="1">
      <c r="A82" s="61" t="s">
        <v>15</v>
      </c>
      <c r="B82" s="84"/>
      <c r="C82" s="84"/>
      <c r="D82" s="39" t="s">
        <v>319</v>
      </c>
      <c r="E82" s="128" t="str">
        <f>C83</f>
        <v>賴柏佑</v>
      </c>
      <c r="F82" s="42"/>
      <c r="G82" s="42"/>
      <c r="H82" s="38"/>
    </row>
    <row r="83" spans="1:8" ht="12" customHeight="1" thickBot="1">
      <c r="A83" s="125" t="s">
        <v>73</v>
      </c>
      <c r="B83" s="126" t="s">
        <v>464</v>
      </c>
      <c r="C83" s="126" t="s">
        <v>937</v>
      </c>
      <c r="D83" s="127" t="s">
        <v>286</v>
      </c>
      <c r="E83" s="42"/>
      <c r="F83" s="42"/>
      <c r="G83" s="42"/>
      <c r="H83" s="38"/>
    </row>
    <row r="84" spans="1:8" ht="12" customHeight="1" thickBot="1">
      <c r="A84" s="57" t="s">
        <v>15</v>
      </c>
      <c r="B84" s="84"/>
      <c r="C84" s="84"/>
      <c r="D84" s="32"/>
      <c r="E84" s="42" t="s">
        <v>318</v>
      </c>
      <c r="F84" s="124" t="str">
        <f>E86</f>
        <v>許立宏[5/8]</v>
      </c>
      <c r="G84" s="42"/>
      <c r="H84" s="38"/>
    </row>
    <row r="85" spans="1:8" ht="12" customHeight="1">
      <c r="A85" s="59" t="s">
        <v>72</v>
      </c>
      <c r="B85" s="82"/>
      <c r="C85" s="82" t="s">
        <v>484</v>
      </c>
      <c r="D85" s="37"/>
      <c r="E85" s="143" t="s">
        <v>1635</v>
      </c>
      <c r="F85" s="38" t="s">
        <v>1952</v>
      </c>
      <c r="G85" s="45"/>
      <c r="H85" s="38"/>
    </row>
    <row r="86" spans="1:8" ht="12" customHeight="1" thickBot="1">
      <c r="A86" s="61" t="s">
        <v>15</v>
      </c>
      <c r="B86" s="84"/>
      <c r="C86" s="85"/>
      <c r="D86" s="39" t="s">
        <v>317</v>
      </c>
      <c r="E86" s="141" t="str">
        <f>C87</f>
        <v>許立宏[5/8]</v>
      </c>
      <c r="F86" s="38"/>
      <c r="G86" s="42"/>
      <c r="H86" s="38"/>
    </row>
    <row r="87" spans="1:8" ht="12" customHeight="1" thickBot="1">
      <c r="A87" s="125" t="s">
        <v>71</v>
      </c>
      <c r="B87" s="126" t="s">
        <v>683</v>
      </c>
      <c r="C87" s="137" t="s">
        <v>938</v>
      </c>
      <c r="D87" s="127" t="s">
        <v>286</v>
      </c>
      <c r="F87" s="41"/>
      <c r="G87" s="42"/>
      <c r="H87" s="38"/>
    </row>
    <row r="88" spans="1:9" ht="12" customHeight="1" thickBot="1">
      <c r="A88" s="57" t="s">
        <v>15</v>
      </c>
      <c r="B88" s="84"/>
      <c r="C88" s="84"/>
      <c r="D88" s="32"/>
      <c r="F88" s="38"/>
      <c r="G88" s="42" t="s">
        <v>315</v>
      </c>
      <c r="H88" s="128" t="str">
        <f>G96</f>
        <v>劉佳恩[3/4]</v>
      </c>
      <c r="I88" s="46" t="s">
        <v>294</v>
      </c>
    </row>
    <row r="89" spans="1:8" ht="12" customHeight="1">
      <c r="A89" s="59" t="s">
        <v>70</v>
      </c>
      <c r="B89" s="82" t="s">
        <v>546</v>
      </c>
      <c r="C89" s="82" t="s">
        <v>939</v>
      </c>
      <c r="D89" s="37"/>
      <c r="F89" s="38"/>
      <c r="G89" s="140">
        <v>0.4166666666666667</v>
      </c>
      <c r="H89" s="38" t="s">
        <v>2267</v>
      </c>
    </row>
    <row r="90" spans="1:8" ht="12" customHeight="1" thickBot="1">
      <c r="A90" s="61" t="s">
        <v>15</v>
      </c>
      <c r="B90" s="84"/>
      <c r="C90" s="84"/>
      <c r="D90" s="39" t="s">
        <v>314</v>
      </c>
      <c r="E90" s="128" t="str">
        <f>C91</f>
        <v>簡碩慶</v>
      </c>
      <c r="F90" s="38"/>
      <c r="G90" s="139"/>
      <c r="H90" s="38"/>
    </row>
    <row r="91" spans="1:8" ht="12" customHeight="1" thickBot="1">
      <c r="A91" s="125" t="s">
        <v>69</v>
      </c>
      <c r="B91" s="126" t="s">
        <v>923</v>
      </c>
      <c r="C91" s="126" t="s">
        <v>940</v>
      </c>
      <c r="D91" s="133" t="s">
        <v>1635</v>
      </c>
      <c r="E91" s="42" t="s">
        <v>1663</v>
      </c>
      <c r="F91" s="38"/>
      <c r="G91" s="146"/>
      <c r="H91" s="38"/>
    </row>
    <row r="92" spans="1:8" ht="12" customHeight="1" thickBot="1">
      <c r="A92" s="57" t="s">
        <v>15</v>
      </c>
      <c r="B92" s="84"/>
      <c r="C92" s="84"/>
      <c r="D92" s="32"/>
      <c r="E92" s="42" t="s">
        <v>313</v>
      </c>
      <c r="F92" s="128" t="str">
        <f>E94</f>
        <v>朱柏霖</v>
      </c>
      <c r="G92" s="139"/>
      <c r="H92" s="38"/>
    </row>
    <row r="93" spans="1:8" ht="12" customHeight="1">
      <c r="A93" s="59" t="s">
        <v>68</v>
      </c>
      <c r="B93" s="82"/>
      <c r="C93" s="82" t="s">
        <v>488</v>
      </c>
      <c r="D93" s="37"/>
      <c r="E93" s="143" t="s">
        <v>1635</v>
      </c>
      <c r="F93" s="42" t="s">
        <v>1953</v>
      </c>
      <c r="G93" s="139"/>
      <c r="H93" s="38"/>
    </row>
    <row r="94" spans="1:8" ht="12" customHeight="1" thickBot="1">
      <c r="A94" s="61" t="s">
        <v>15</v>
      </c>
      <c r="B94" s="84"/>
      <c r="C94" s="84"/>
      <c r="D94" s="39" t="s">
        <v>312</v>
      </c>
      <c r="E94" s="141" t="str">
        <f>C95</f>
        <v>朱柏霖</v>
      </c>
      <c r="F94" s="42"/>
      <c r="G94" s="139"/>
      <c r="H94" s="38"/>
    </row>
    <row r="95" spans="1:8" ht="12" customHeight="1" thickBot="1">
      <c r="A95" s="125" t="s">
        <v>67</v>
      </c>
      <c r="B95" s="126" t="s">
        <v>663</v>
      </c>
      <c r="C95" s="126" t="s">
        <v>941</v>
      </c>
      <c r="D95" s="127" t="s">
        <v>286</v>
      </c>
      <c r="F95" s="42"/>
      <c r="G95" s="139"/>
      <c r="H95" s="38"/>
    </row>
    <row r="96" spans="1:8" ht="12" customHeight="1" thickBot="1">
      <c r="A96" s="57" t="s">
        <v>15</v>
      </c>
      <c r="B96" s="84"/>
      <c r="C96" s="84"/>
      <c r="D96" s="32"/>
      <c r="F96" s="42" t="s">
        <v>311</v>
      </c>
      <c r="G96" s="141" t="str">
        <f>F100</f>
        <v>劉佳恩[3/4]</v>
      </c>
      <c r="H96" s="38"/>
    </row>
    <row r="97" spans="1:8" s="31" customFormat="1" ht="12" customHeight="1">
      <c r="A97" s="59" t="s">
        <v>66</v>
      </c>
      <c r="B97" s="82"/>
      <c r="C97" s="82" t="s">
        <v>490</v>
      </c>
      <c r="D97" s="37"/>
      <c r="E97" s="38"/>
      <c r="F97" s="143" t="s">
        <v>1635</v>
      </c>
      <c r="G97" s="38" t="s">
        <v>2129</v>
      </c>
      <c r="H97" s="38"/>
    </row>
    <row r="98" spans="1:8" s="31" customFormat="1" ht="12" customHeight="1" thickBot="1">
      <c r="A98" s="61" t="s">
        <v>15</v>
      </c>
      <c r="B98" s="84"/>
      <c r="C98" s="84"/>
      <c r="D98" s="39" t="s">
        <v>310</v>
      </c>
      <c r="E98" s="128" t="str">
        <f>C99</f>
        <v>李至皓</v>
      </c>
      <c r="F98" s="139"/>
      <c r="G98" s="38"/>
      <c r="H98" s="38"/>
    </row>
    <row r="99" spans="1:8" s="31" customFormat="1" ht="12" customHeight="1" thickBot="1">
      <c r="A99" s="125" t="s">
        <v>65</v>
      </c>
      <c r="B99" s="126" t="s">
        <v>496</v>
      </c>
      <c r="C99" s="126" t="s">
        <v>942</v>
      </c>
      <c r="D99" s="127" t="s">
        <v>286</v>
      </c>
      <c r="E99" s="42"/>
      <c r="F99" s="139"/>
      <c r="G99" s="38"/>
      <c r="H99" s="38"/>
    </row>
    <row r="100" spans="1:8" s="31" customFormat="1" ht="12" customHeight="1" thickBot="1">
      <c r="A100" s="57" t="s">
        <v>15</v>
      </c>
      <c r="B100" s="84"/>
      <c r="C100" s="84"/>
      <c r="D100" s="32"/>
      <c r="E100" s="42" t="s">
        <v>308</v>
      </c>
      <c r="F100" s="141" t="str">
        <f>E102</f>
        <v>劉佳恩[3/4]</v>
      </c>
      <c r="G100" s="38"/>
      <c r="H100" s="38"/>
    </row>
    <row r="101" spans="1:8" s="31" customFormat="1" ht="12" customHeight="1">
      <c r="A101" s="59" t="s">
        <v>64</v>
      </c>
      <c r="B101" s="82"/>
      <c r="C101" s="82" t="s">
        <v>492</v>
      </c>
      <c r="D101" s="37"/>
      <c r="E101" s="143" t="s">
        <v>1635</v>
      </c>
      <c r="F101" s="38" t="s">
        <v>1956</v>
      </c>
      <c r="G101" s="41"/>
      <c r="H101" s="38"/>
    </row>
    <row r="102" spans="1:8" s="31" customFormat="1" ht="12" customHeight="1" thickBot="1">
      <c r="A102" s="61" t="s">
        <v>15</v>
      </c>
      <c r="B102" s="84"/>
      <c r="C102" s="85"/>
      <c r="D102" s="39" t="s">
        <v>307</v>
      </c>
      <c r="E102" s="141" t="str">
        <f>C103</f>
        <v>劉佳恩[3/4]</v>
      </c>
      <c r="F102" s="38"/>
      <c r="G102" s="38"/>
      <c r="H102" s="38"/>
    </row>
    <row r="103" spans="1:8" s="31" customFormat="1" ht="12" customHeight="1" thickBot="1">
      <c r="A103" s="125" t="s">
        <v>63</v>
      </c>
      <c r="B103" s="126" t="s">
        <v>655</v>
      </c>
      <c r="C103" s="137" t="s">
        <v>943</v>
      </c>
      <c r="D103" s="127" t="s">
        <v>286</v>
      </c>
      <c r="E103" s="38"/>
      <c r="F103" s="41"/>
      <c r="G103" s="38"/>
      <c r="H103" s="38"/>
    </row>
    <row r="104" spans="1:8" s="31" customFormat="1" ht="12" customHeight="1">
      <c r="A104" s="57" t="s">
        <v>15</v>
      </c>
      <c r="B104" s="84"/>
      <c r="C104" s="84"/>
      <c r="D104" s="32"/>
      <c r="E104" s="38"/>
      <c r="F104" s="38"/>
      <c r="G104" s="38"/>
      <c r="H104" s="38" t="s">
        <v>305</v>
      </c>
    </row>
    <row r="105" spans="1:8" s="31" customFormat="1" ht="12" customHeight="1" thickBot="1">
      <c r="A105" s="125" t="s">
        <v>62</v>
      </c>
      <c r="B105" s="126" t="s">
        <v>464</v>
      </c>
      <c r="C105" s="126" t="s">
        <v>944</v>
      </c>
      <c r="D105" s="129"/>
      <c r="E105" s="38"/>
      <c r="F105" s="38"/>
      <c r="G105" s="38"/>
      <c r="H105" s="55" t="s">
        <v>286</v>
      </c>
    </row>
    <row r="106" spans="1:8" s="31" customFormat="1" ht="12" customHeight="1" thickBot="1">
      <c r="A106" s="57" t="s">
        <v>15</v>
      </c>
      <c r="B106" s="84"/>
      <c r="C106" s="84"/>
      <c r="D106" s="130" t="s">
        <v>304</v>
      </c>
      <c r="E106" s="131" t="str">
        <f>C105</f>
        <v>蔡富丞</v>
      </c>
      <c r="F106" s="38"/>
      <c r="G106" s="38"/>
      <c r="H106" s="38"/>
    </row>
    <row r="107" spans="1:8" s="31" customFormat="1" ht="12" customHeight="1">
      <c r="A107" s="63" t="s">
        <v>61</v>
      </c>
      <c r="B107" s="82" t="s">
        <v>655</v>
      </c>
      <c r="C107" s="82" t="s">
        <v>945</v>
      </c>
      <c r="D107" s="115" t="s">
        <v>1635</v>
      </c>
      <c r="E107" s="138" t="s">
        <v>1664</v>
      </c>
      <c r="F107" s="38"/>
      <c r="G107" s="41"/>
      <c r="H107" s="38"/>
    </row>
    <row r="108" spans="1:8" s="31" customFormat="1" ht="12" customHeight="1" thickBot="1">
      <c r="A108" s="57" t="s">
        <v>15</v>
      </c>
      <c r="B108" s="84"/>
      <c r="C108" s="84"/>
      <c r="D108" s="32"/>
      <c r="E108" s="139" t="s">
        <v>302</v>
      </c>
      <c r="F108" s="131" t="str">
        <f>E106</f>
        <v>蔡富丞</v>
      </c>
      <c r="G108" s="38"/>
      <c r="H108" s="38"/>
    </row>
    <row r="109" spans="1:8" s="31" customFormat="1" ht="12" customHeight="1">
      <c r="A109" s="59" t="s">
        <v>60</v>
      </c>
      <c r="B109" s="82"/>
      <c r="C109" s="82" t="s">
        <v>498</v>
      </c>
      <c r="D109" s="37"/>
      <c r="E109" s="118" t="s">
        <v>1635</v>
      </c>
      <c r="F109" s="138" t="s">
        <v>1957</v>
      </c>
      <c r="G109" s="38"/>
      <c r="H109" s="38"/>
    </row>
    <row r="110" spans="1:8" s="31" customFormat="1" ht="12" customHeight="1" thickBot="1">
      <c r="A110" s="61" t="s">
        <v>15</v>
      </c>
      <c r="B110" s="84"/>
      <c r="C110" s="84"/>
      <c r="D110" s="39" t="s">
        <v>301</v>
      </c>
      <c r="E110" s="124" t="str">
        <f>C111</f>
        <v>蔡政穎</v>
      </c>
      <c r="F110" s="139"/>
      <c r="G110" s="38"/>
      <c r="H110" s="38"/>
    </row>
    <row r="111" spans="1:8" s="31" customFormat="1" ht="12" customHeight="1" thickBot="1">
      <c r="A111" s="125" t="s">
        <v>59</v>
      </c>
      <c r="B111" s="126" t="s">
        <v>663</v>
      </c>
      <c r="C111" s="126" t="s">
        <v>946</v>
      </c>
      <c r="D111" s="127" t="s">
        <v>286</v>
      </c>
      <c r="E111" s="38"/>
      <c r="F111" s="139"/>
      <c r="G111" s="38"/>
      <c r="H111" s="38"/>
    </row>
    <row r="112" spans="1:8" s="31" customFormat="1" ht="12" customHeight="1" thickBot="1">
      <c r="A112" s="57" t="s">
        <v>15</v>
      </c>
      <c r="B112" s="84"/>
      <c r="C112" s="84"/>
      <c r="D112" s="32"/>
      <c r="E112" s="38"/>
      <c r="F112" s="139" t="s">
        <v>299</v>
      </c>
      <c r="G112" s="131" t="str">
        <f>F108</f>
        <v>蔡富丞</v>
      </c>
      <c r="H112" s="38"/>
    </row>
    <row r="113" spans="1:8" ht="12" customHeight="1">
      <c r="A113" s="59" t="s">
        <v>58</v>
      </c>
      <c r="B113" s="82"/>
      <c r="C113" s="82" t="s">
        <v>500</v>
      </c>
      <c r="D113" s="37"/>
      <c r="F113" s="118">
        <v>0.4166666666666667</v>
      </c>
      <c r="G113" s="42" t="s">
        <v>2150</v>
      </c>
      <c r="H113" s="38"/>
    </row>
    <row r="114" spans="1:8" ht="12" customHeight="1" thickBot="1">
      <c r="A114" s="61" t="s">
        <v>15</v>
      </c>
      <c r="B114" s="84"/>
      <c r="C114" s="84"/>
      <c r="D114" s="39" t="s">
        <v>298</v>
      </c>
      <c r="E114" s="128" t="str">
        <f>C115</f>
        <v>吳哲穎</v>
      </c>
      <c r="F114" s="42"/>
      <c r="G114" s="42"/>
      <c r="H114" s="38"/>
    </row>
    <row r="115" spans="1:8" ht="12" customHeight="1" thickBot="1">
      <c r="A115" s="125" t="s">
        <v>57</v>
      </c>
      <c r="B115" s="126" t="s">
        <v>546</v>
      </c>
      <c r="C115" s="126" t="s">
        <v>947</v>
      </c>
      <c r="D115" s="127" t="s">
        <v>286</v>
      </c>
      <c r="E115" s="42"/>
      <c r="F115" s="42"/>
      <c r="G115" s="42"/>
      <c r="H115" s="38"/>
    </row>
    <row r="116" spans="1:8" ht="12" customHeight="1" thickBot="1">
      <c r="A116" s="57" t="s">
        <v>15</v>
      </c>
      <c r="B116" s="84"/>
      <c r="C116" s="84"/>
      <c r="D116" s="32"/>
      <c r="E116" s="42" t="s">
        <v>297</v>
      </c>
      <c r="F116" s="124" t="str">
        <f>E118</f>
        <v>林杰</v>
      </c>
      <c r="G116" s="42"/>
      <c r="H116" s="38"/>
    </row>
    <row r="117" spans="1:8" ht="12" customHeight="1">
      <c r="A117" s="59" t="s">
        <v>56</v>
      </c>
      <c r="B117" s="82"/>
      <c r="C117" s="82" t="s">
        <v>502</v>
      </c>
      <c r="D117" s="37"/>
      <c r="E117" s="143" t="s">
        <v>1635</v>
      </c>
      <c r="F117" s="38" t="s">
        <v>1958</v>
      </c>
      <c r="G117" s="42"/>
      <c r="H117" s="38"/>
    </row>
    <row r="118" spans="1:8" ht="12" customHeight="1" thickBot="1">
      <c r="A118" s="61" t="s">
        <v>15</v>
      </c>
      <c r="B118" s="84"/>
      <c r="C118" s="84"/>
      <c r="D118" s="39" t="s">
        <v>296</v>
      </c>
      <c r="E118" s="141" t="str">
        <f>C119</f>
        <v>林杰</v>
      </c>
      <c r="F118" s="38"/>
      <c r="G118" s="42"/>
      <c r="H118" s="38"/>
    </row>
    <row r="119" spans="1:8" ht="12" customHeight="1" thickBot="1">
      <c r="A119" s="125" t="s">
        <v>55</v>
      </c>
      <c r="B119" s="126" t="s">
        <v>948</v>
      </c>
      <c r="C119" s="126" t="s">
        <v>949</v>
      </c>
      <c r="D119" s="127" t="s">
        <v>286</v>
      </c>
      <c r="F119" s="38"/>
      <c r="G119" s="42"/>
      <c r="H119" s="38"/>
    </row>
    <row r="120" spans="1:9" ht="12" customHeight="1" thickBot="1">
      <c r="A120" s="57" t="s">
        <v>15</v>
      </c>
      <c r="B120" s="84"/>
      <c r="C120" s="84"/>
      <c r="D120" s="32"/>
      <c r="F120" s="38"/>
      <c r="G120" s="42" t="s">
        <v>295</v>
      </c>
      <c r="H120" s="128" t="str">
        <f>G128</f>
        <v>馬承毅</v>
      </c>
      <c r="I120" s="46" t="s">
        <v>294</v>
      </c>
    </row>
    <row r="121" spans="1:8" ht="12" customHeight="1">
      <c r="A121" s="59" t="s">
        <v>54</v>
      </c>
      <c r="B121" s="82" t="s">
        <v>660</v>
      </c>
      <c r="C121" s="82" t="s">
        <v>950</v>
      </c>
      <c r="D121" s="37"/>
      <c r="F121" s="38"/>
      <c r="G121" s="140">
        <v>0.4166666666666667</v>
      </c>
      <c r="H121" s="38" t="s">
        <v>2272</v>
      </c>
    </row>
    <row r="122" spans="1:8" ht="12" customHeight="1" thickBot="1">
      <c r="A122" s="61" t="s">
        <v>15</v>
      </c>
      <c r="B122" s="84"/>
      <c r="C122" s="84"/>
      <c r="D122" s="39" t="s">
        <v>293</v>
      </c>
      <c r="E122" s="128" t="str">
        <f>C123</f>
        <v>林哲揚</v>
      </c>
      <c r="F122" s="38"/>
      <c r="G122" s="139"/>
      <c r="H122" s="38"/>
    </row>
    <row r="123" spans="1:8" ht="12" customHeight="1" thickBot="1">
      <c r="A123" s="125" t="s">
        <v>53</v>
      </c>
      <c r="B123" s="126" t="s">
        <v>665</v>
      </c>
      <c r="C123" s="126" t="s">
        <v>951</v>
      </c>
      <c r="D123" s="133" t="s">
        <v>1635</v>
      </c>
      <c r="E123" s="42" t="s">
        <v>1665</v>
      </c>
      <c r="F123" s="38"/>
      <c r="G123" s="139"/>
      <c r="H123" s="38"/>
    </row>
    <row r="124" spans="1:8" ht="12" customHeight="1" thickBot="1">
      <c r="A124" s="57" t="s">
        <v>15</v>
      </c>
      <c r="B124" s="84"/>
      <c r="C124" s="84"/>
      <c r="D124" s="32"/>
      <c r="E124" s="42" t="s">
        <v>292</v>
      </c>
      <c r="F124" s="128" t="str">
        <f>E126</f>
        <v>馬承毅</v>
      </c>
      <c r="G124" s="139"/>
      <c r="H124" s="38"/>
    </row>
    <row r="125" spans="1:8" ht="12" customHeight="1">
      <c r="A125" s="59" t="s">
        <v>52</v>
      </c>
      <c r="B125" s="82"/>
      <c r="C125" s="82" t="s">
        <v>505</v>
      </c>
      <c r="E125" s="143" t="s">
        <v>1635</v>
      </c>
      <c r="F125" s="138" t="s">
        <v>1954</v>
      </c>
      <c r="G125" s="139"/>
      <c r="H125" s="38"/>
    </row>
    <row r="126" spans="1:8" ht="12" customHeight="1" thickBot="1">
      <c r="A126" s="61" t="s">
        <v>15</v>
      </c>
      <c r="B126" s="84"/>
      <c r="C126" s="84"/>
      <c r="D126" s="39" t="s">
        <v>291</v>
      </c>
      <c r="E126" s="141" t="str">
        <f>C127</f>
        <v>馬承毅</v>
      </c>
      <c r="F126" s="139"/>
      <c r="G126" s="139"/>
      <c r="H126" s="38"/>
    </row>
    <row r="127" spans="1:8" ht="12" customHeight="1" thickBot="1">
      <c r="A127" s="125" t="s">
        <v>51</v>
      </c>
      <c r="B127" s="126" t="s">
        <v>655</v>
      </c>
      <c r="C127" s="126" t="s">
        <v>952</v>
      </c>
      <c r="D127" s="127" t="s">
        <v>286</v>
      </c>
      <c r="F127" s="139"/>
      <c r="G127" s="139"/>
      <c r="H127" s="38"/>
    </row>
    <row r="128" spans="1:8" ht="12" customHeight="1" thickBot="1">
      <c r="A128" s="57" t="s">
        <v>15</v>
      </c>
      <c r="B128" s="84"/>
      <c r="C128" s="84"/>
      <c r="D128" s="32"/>
      <c r="F128" s="139" t="s">
        <v>290</v>
      </c>
      <c r="G128" s="142" t="str">
        <f>F124</f>
        <v>馬承毅</v>
      </c>
      <c r="H128" s="38"/>
    </row>
    <row r="129" spans="1:8" ht="12" customHeight="1">
      <c r="A129" s="59" t="s">
        <v>50</v>
      </c>
      <c r="B129" s="82"/>
      <c r="C129" s="82" t="s">
        <v>507</v>
      </c>
      <c r="D129" s="37"/>
      <c r="F129" s="118">
        <v>0.4166666666666667</v>
      </c>
      <c r="G129" s="38" t="s">
        <v>2132</v>
      </c>
      <c r="H129" s="38"/>
    </row>
    <row r="130" spans="1:8" ht="12" customHeight="1" thickBot="1">
      <c r="A130" s="61" t="s">
        <v>15</v>
      </c>
      <c r="B130" s="84"/>
      <c r="C130" s="84"/>
      <c r="D130" s="39" t="s">
        <v>289</v>
      </c>
      <c r="E130" s="128" t="str">
        <f>C131</f>
        <v>林宥宇</v>
      </c>
      <c r="F130" s="42"/>
      <c r="G130" s="38"/>
      <c r="H130" s="38"/>
    </row>
    <row r="131" spans="1:8" ht="12" customHeight="1" thickBot="1">
      <c r="A131" s="125" t="s">
        <v>49</v>
      </c>
      <c r="B131" s="126" t="s">
        <v>923</v>
      </c>
      <c r="C131" s="126" t="s">
        <v>953</v>
      </c>
      <c r="D131" s="127" t="s">
        <v>286</v>
      </c>
      <c r="E131" s="42"/>
      <c r="F131" s="42"/>
      <c r="G131" s="38"/>
      <c r="H131" s="38"/>
    </row>
    <row r="132" spans="1:8" ht="12" customHeight="1" thickBot="1">
      <c r="A132" s="57" t="s">
        <v>15</v>
      </c>
      <c r="B132" s="84"/>
      <c r="C132" s="84"/>
      <c r="D132" s="32"/>
      <c r="E132" s="42" t="s">
        <v>288</v>
      </c>
      <c r="F132" s="124" t="str">
        <f>E134</f>
        <v>陳少軒[2]</v>
      </c>
      <c r="G132" s="38"/>
      <c r="H132" s="38"/>
    </row>
    <row r="133" spans="1:8" ht="12" customHeight="1">
      <c r="A133" s="59" t="s">
        <v>48</v>
      </c>
      <c r="B133" s="82"/>
      <c r="C133" s="82" t="s">
        <v>509</v>
      </c>
      <c r="D133" s="37"/>
      <c r="E133" s="143" t="s">
        <v>1635</v>
      </c>
      <c r="F133" s="38" t="s">
        <v>1959</v>
      </c>
      <c r="G133" s="38"/>
      <c r="H133" s="38"/>
    </row>
    <row r="134" spans="1:8" ht="12" customHeight="1" thickBot="1">
      <c r="A134" s="61" t="s">
        <v>15</v>
      </c>
      <c r="B134" s="84"/>
      <c r="C134" s="85"/>
      <c r="D134" s="39" t="s">
        <v>287</v>
      </c>
      <c r="E134" s="141" t="str">
        <f>C135</f>
        <v>陳少軒[2]</v>
      </c>
      <c r="F134" s="38"/>
      <c r="G134" s="38"/>
      <c r="H134" s="38"/>
    </row>
    <row r="135" spans="1:8" ht="12" customHeight="1" thickBot="1">
      <c r="A135" s="125" t="s">
        <v>47</v>
      </c>
      <c r="B135" s="126" t="s">
        <v>711</v>
      </c>
      <c r="C135" s="137" t="s">
        <v>954</v>
      </c>
      <c r="D135" s="127" t="s">
        <v>286</v>
      </c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416</v>
      </c>
      <c r="D138" s="30" t="s">
        <v>1</v>
      </c>
      <c r="E138" s="30" t="s">
        <v>1</v>
      </c>
      <c r="F138" s="30" t="s">
        <v>269</v>
      </c>
      <c r="G138" s="30" t="s">
        <v>269</v>
      </c>
      <c r="H138" s="30" t="s">
        <v>269</v>
      </c>
    </row>
    <row r="139" spans="1:9" s="36" customFormat="1" ht="12" customHeight="1">
      <c r="A139" s="57" t="s">
        <v>15</v>
      </c>
      <c r="B139" s="34"/>
      <c r="C139" s="64"/>
      <c r="D139" s="35" t="s">
        <v>1636</v>
      </c>
      <c r="E139" s="35" t="s">
        <v>83</v>
      </c>
      <c r="F139" s="35"/>
      <c r="G139" s="35"/>
      <c r="H139" s="35"/>
      <c r="I139" s="28"/>
    </row>
    <row r="140" spans="1:9" s="36" customFormat="1" ht="12" customHeight="1">
      <c r="A140" s="57"/>
      <c r="B140" s="34"/>
      <c r="C140" s="64"/>
      <c r="D140" s="35"/>
      <c r="E140" s="35"/>
      <c r="F140" s="35"/>
      <c r="G140" s="35"/>
      <c r="H140" s="35"/>
      <c r="I140" s="28"/>
    </row>
    <row r="141" spans="1:9" s="36" customFormat="1" ht="12" customHeight="1">
      <c r="A141" s="57"/>
      <c r="B141" s="34"/>
      <c r="C141" s="64"/>
      <c r="D141" s="35"/>
      <c r="E141" s="35"/>
      <c r="F141" s="35"/>
      <c r="G141" s="35"/>
      <c r="H141" s="35"/>
      <c r="I141" s="28"/>
    </row>
    <row r="142" spans="1:8" ht="12" customHeight="1" thickBot="1">
      <c r="A142" s="59" t="s">
        <v>90</v>
      </c>
      <c r="B142" s="126" t="s">
        <v>2475</v>
      </c>
      <c r="C142" s="126" t="s">
        <v>2490</v>
      </c>
      <c r="D142" s="129"/>
      <c r="F142" s="38"/>
      <c r="G142" s="38"/>
      <c r="H142" s="38"/>
    </row>
    <row r="143" spans="1:8" ht="12" customHeight="1" thickBot="1">
      <c r="A143" s="57"/>
      <c r="B143" s="62"/>
      <c r="C143" s="62"/>
      <c r="D143" s="130" t="s">
        <v>285</v>
      </c>
      <c r="E143" s="131" t="str">
        <f>C142</f>
        <v>何文勛</v>
      </c>
      <c r="F143" s="38"/>
      <c r="G143" s="38"/>
      <c r="H143" s="38"/>
    </row>
    <row r="144" spans="1:8" ht="12" customHeight="1">
      <c r="A144" s="59" t="s">
        <v>91</v>
      </c>
      <c r="B144" s="82" t="s">
        <v>546</v>
      </c>
      <c r="C144" s="82" t="s">
        <v>931</v>
      </c>
      <c r="D144" s="44">
        <v>0.5833333333333334</v>
      </c>
      <c r="E144" s="42" t="s">
        <v>2376</v>
      </c>
      <c r="F144" s="38"/>
      <c r="G144" s="41"/>
      <c r="H144" s="38"/>
    </row>
    <row r="145" spans="1:8" ht="12" customHeight="1" thickBot="1">
      <c r="A145" s="57"/>
      <c r="B145" s="62"/>
      <c r="C145" s="62"/>
      <c r="D145" s="32"/>
      <c r="E145" s="42" t="s">
        <v>284</v>
      </c>
      <c r="F145" s="128" t="str">
        <f>E147</f>
        <v>馬承毅</v>
      </c>
      <c r="G145" s="46" t="s">
        <v>240</v>
      </c>
      <c r="H145" s="38"/>
    </row>
    <row r="146" spans="1:8" ht="12" customHeight="1">
      <c r="A146" s="59" t="s">
        <v>92</v>
      </c>
      <c r="B146" s="82" t="s">
        <v>655</v>
      </c>
      <c r="C146" s="83" t="s">
        <v>943</v>
      </c>
      <c r="D146" s="37"/>
      <c r="E146" s="143" t="s">
        <v>1637</v>
      </c>
      <c r="F146" s="38" t="s">
        <v>2488</v>
      </c>
      <c r="G146" s="38"/>
      <c r="H146" s="38"/>
    </row>
    <row r="147" spans="1:9" ht="12" customHeight="1" thickBot="1">
      <c r="A147" s="57"/>
      <c r="B147" s="62"/>
      <c r="C147" s="62"/>
      <c r="D147" s="39" t="s">
        <v>283</v>
      </c>
      <c r="E147" s="141" t="str">
        <f>C148</f>
        <v>馬承毅</v>
      </c>
      <c r="F147" s="38"/>
      <c r="G147" s="38"/>
      <c r="H147" s="38"/>
      <c r="I147" s="31"/>
    </row>
    <row r="148" spans="1:9" ht="12" customHeight="1" thickBot="1">
      <c r="A148" s="59" t="s">
        <v>93</v>
      </c>
      <c r="B148" s="126" t="s">
        <v>2475</v>
      </c>
      <c r="C148" s="126" t="s">
        <v>2489</v>
      </c>
      <c r="D148" s="127">
        <v>0.5833333333333334</v>
      </c>
      <c r="E148" s="38" t="s">
        <v>2377</v>
      </c>
      <c r="F148" s="38"/>
      <c r="G148" s="41"/>
      <c r="H148" s="38"/>
      <c r="I148" s="31"/>
    </row>
    <row r="149" spans="1:9" ht="12" customHeight="1">
      <c r="A149" s="59"/>
      <c r="B149" s="62"/>
      <c r="C149" s="62"/>
      <c r="D149" s="56"/>
      <c r="F149" s="38"/>
      <c r="G149" s="41"/>
      <c r="H149" s="38"/>
      <c r="I149" s="31"/>
    </row>
    <row r="150" spans="1:9" ht="12" customHeight="1">
      <c r="A150" s="57"/>
      <c r="B150" s="62"/>
      <c r="C150" s="62"/>
      <c r="D150" s="62"/>
      <c r="E150" s="32"/>
      <c r="F150" s="38"/>
      <c r="G150" s="38"/>
      <c r="H150" s="38"/>
      <c r="I150" s="31"/>
    </row>
    <row r="151" spans="1:9" ht="12" customHeight="1">
      <c r="A151" s="59" t="s">
        <v>282</v>
      </c>
      <c r="B151" s="82" t="s">
        <v>2486</v>
      </c>
      <c r="C151" s="82" t="s">
        <v>2487</v>
      </c>
      <c r="D151" s="60"/>
      <c r="E151" s="37"/>
      <c r="F151" s="38"/>
      <c r="G151" s="38"/>
      <c r="H151" s="38"/>
      <c r="I151" s="31"/>
    </row>
    <row r="152" spans="1:9" ht="12" customHeight="1" thickBot="1">
      <c r="A152" s="57"/>
      <c r="B152" s="62"/>
      <c r="C152" s="62"/>
      <c r="D152" s="62"/>
      <c r="E152" s="39" t="s">
        <v>281</v>
      </c>
      <c r="F152" s="128" t="str">
        <f>C153</f>
        <v>劉佳恩[3/4]</v>
      </c>
      <c r="G152" s="46" t="s">
        <v>248</v>
      </c>
      <c r="H152" s="38"/>
      <c r="I152" s="31"/>
    </row>
    <row r="153" spans="1:9" ht="12" customHeight="1" thickBot="1">
      <c r="A153" s="59" t="s">
        <v>280</v>
      </c>
      <c r="B153" s="126" t="s">
        <v>2475</v>
      </c>
      <c r="C153" s="137" t="s">
        <v>2485</v>
      </c>
      <c r="D153" s="153"/>
      <c r="E153" s="149" t="s">
        <v>1637</v>
      </c>
      <c r="F153" s="38" t="s">
        <v>2484</v>
      </c>
      <c r="G153" s="38"/>
      <c r="H153" s="38"/>
      <c r="I153" s="31"/>
    </row>
    <row r="154" spans="1:9" ht="12" customHeight="1">
      <c r="A154" s="57"/>
      <c r="B154" s="62"/>
      <c r="C154" s="62"/>
      <c r="D154" s="62"/>
      <c r="E154" s="32"/>
      <c r="F154" s="38"/>
      <c r="G154" s="38"/>
      <c r="H154" s="38"/>
      <c r="I154" s="31"/>
    </row>
    <row r="155" spans="1:9" ht="12" customHeight="1">
      <c r="A155" s="59"/>
      <c r="B155" s="62"/>
      <c r="C155" s="62"/>
      <c r="D155" s="56"/>
      <c r="F155" s="38"/>
      <c r="G155" s="41"/>
      <c r="H155" s="38"/>
      <c r="I155" s="31"/>
    </row>
    <row r="156" spans="1:9" ht="12" customHeight="1">
      <c r="A156" s="57"/>
      <c r="B156" s="62"/>
      <c r="C156" s="62"/>
      <c r="D156" s="32"/>
      <c r="F156" s="38"/>
      <c r="G156" s="38"/>
      <c r="H156" s="31"/>
      <c r="I156" s="31"/>
    </row>
    <row r="157" spans="1:9" ht="12" customHeight="1" thickBot="1">
      <c r="A157" s="59" t="s">
        <v>279</v>
      </c>
      <c r="B157" s="126" t="s">
        <v>2482</v>
      </c>
      <c r="C157" s="137" t="s">
        <v>2483</v>
      </c>
      <c r="D157" s="129"/>
      <c r="F157" s="55"/>
      <c r="G157" s="38"/>
      <c r="H157" s="38"/>
      <c r="I157" s="31"/>
    </row>
    <row r="158" spans="1:9" ht="12" customHeight="1" thickBot="1">
      <c r="A158" s="57"/>
      <c r="B158" s="62"/>
      <c r="C158" s="62"/>
      <c r="D158" s="130" t="s">
        <v>278</v>
      </c>
      <c r="E158" s="131" t="str">
        <f>C157</f>
        <v>李宗叡[1]</v>
      </c>
      <c r="F158" s="38"/>
      <c r="G158" s="38"/>
      <c r="H158" s="38"/>
      <c r="I158" s="31"/>
    </row>
    <row r="159" spans="1:9" ht="12" customHeight="1">
      <c r="A159" s="59" t="s">
        <v>277</v>
      </c>
      <c r="B159" s="82" t="s">
        <v>655</v>
      </c>
      <c r="C159" s="83" t="s">
        <v>922</v>
      </c>
      <c r="D159" s="44">
        <v>0.5833333333333334</v>
      </c>
      <c r="E159" s="42" t="s">
        <v>2378</v>
      </c>
      <c r="F159" s="38"/>
      <c r="G159" s="38"/>
      <c r="H159" s="38"/>
      <c r="I159" s="31"/>
    </row>
    <row r="160" spans="1:9" ht="12" customHeight="1" thickBot="1">
      <c r="A160" s="57"/>
      <c r="B160" s="62"/>
      <c r="C160" s="62"/>
      <c r="D160" s="32"/>
      <c r="E160" s="42" t="s">
        <v>276</v>
      </c>
      <c r="F160" s="128" t="str">
        <f>E162</f>
        <v>林育丞</v>
      </c>
      <c r="G160" s="46" t="s">
        <v>256</v>
      </c>
      <c r="H160" s="38"/>
      <c r="I160" s="31"/>
    </row>
    <row r="161" spans="1:9" ht="12" customHeight="1" thickBot="1">
      <c r="A161" s="59" t="s">
        <v>275</v>
      </c>
      <c r="B161" s="126" t="s">
        <v>2480</v>
      </c>
      <c r="C161" s="126" t="s">
        <v>2481</v>
      </c>
      <c r="D161" s="129"/>
      <c r="E161" s="143" t="s">
        <v>1637</v>
      </c>
      <c r="F161" s="38" t="s">
        <v>2479</v>
      </c>
      <c r="G161" s="41"/>
      <c r="H161" s="38"/>
      <c r="I161" s="31"/>
    </row>
    <row r="162" spans="1:9" ht="12" customHeight="1" thickBot="1">
      <c r="A162" s="57"/>
      <c r="B162" s="62"/>
      <c r="C162" s="62"/>
      <c r="D162" s="130" t="s">
        <v>274</v>
      </c>
      <c r="E162" s="142" t="str">
        <f>C161</f>
        <v>林育丞</v>
      </c>
      <c r="F162" s="38"/>
      <c r="G162" s="38"/>
      <c r="H162" s="38"/>
      <c r="I162" s="31"/>
    </row>
    <row r="163" spans="1:9" ht="12" customHeight="1">
      <c r="A163" s="59" t="s">
        <v>273</v>
      </c>
      <c r="B163" s="82" t="s">
        <v>464</v>
      </c>
      <c r="C163" s="82" t="s">
        <v>944</v>
      </c>
      <c r="D163" s="44">
        <v>0.5833333333333334</v>
      </c>
      <c r="E163" s="38" t="s">
        <v>2379</v>
      </c>
      <c r="F163" s="41"/>
      <c r="G163" s="38"/>
      <c r="H163" s="38"/>
      <c r="I163" s="31"/>
    </row>
    <row r="164" spans="1:9" ht="12" customHeight="1">
      <c r="A164" s="57"/>
      <c r="B164" s="62"/>
      <c r="C164" s="62"/>
      <c r="D164" s="32"/>
      <c r="F164" s="38"/>
      <c r="G164" s="38"/>
      <c r="H164" s="38"/>
      <c r="I164" s="31"/>
    </row>
    <row r="167" spans="1:9" ht="12" customHeight="1" thickBot="1">
      <c r="A167" s="59" t="s">
        <v>272</v>
      </c>
      <c r="B167" s="126" t="s">
        <v>2475</v>
      </c>
      <c r="C167" s="137" t="s">
        <v>2476</v>
      </c>
      <c r="D167" s="153"/>
      <c r="E167" s="129"/>
      <c r="F167" s="55"/>
      <c r="G167" s="41"/>
      <c r="H167" s="38"/>
      <c r="I167" s="31"/>
    </row>
    <row r="168" spans="1:9" ht="12" customHeight="1" thickBot="1">
      <c r="A168" s="57"/>
      <c r="B168" s="62"/>
      <c r="C168" s="62"/>
      <c r="D168" s="62"/>
      <c r="E168" s="130" t="s">
        <v>271</v>
      </c>
      <c r="F168" s="131" t="str">
        <f>C167</f>
        <v>蒲貴翔[3/4]</v>
      </c>
      <c r="G168" s="46" t="s">
        <v>266</v>
      </c>
      <c r="H168" s="38"/>
      <c r="I168" s="31"/>
    </row>
    <row r="169" spans="1:9" ht="12" customHeight="1">
      <c r="A169" s="59" t="s">
        <v>270</v>
      </c>
      <c r="B169" s="82" t="s">
        <v>2477</v>
      </c>
      <c r="C169" s="82" t="s">
        <v>2478</v>
      </c>
      <c r="D169" s="60"/>
      <c r="E169" s="117" t="s">
        <v>1637</v>
      </c>
      <c r="F169" s="38" t="s">
        <v>2474</v>
      </c>
      <c r="G169" s="38"/>
      <c r="H169" s="38"/>
      <c r="I169" s="31"/>
    </row>
    <row r="170" spans="1:9" ht="12" customHeight="1">
      <c r="A170" s="59"/>
      <c r="B170" s="62"/>
      <c r="C170" s="62"/>
      <c r="D170" s="62"/>
      <c r="E170" s="47"/>
      <c r="F170" s="38"/>
      <c r="G170" s="38"/>
      <c r="H170" s="38"/>
      <c r="I170" s="31"/>
    </row>
    <row r="171" spans="1:9" ht="12" customHeight="1">
      <c r="A171" s="59"/>
      <c r="B171" s="62"/>
      <c r="C171" s="62"/>
      <c r="D171" s="62"/>
      <c r="E171" s="47"/>
      <c r="F171" s="38"/>
      <c r="G171" s="38"/>
      <c r="H171" s="38"/>
      <c r="I171" s="31"/>
    </row>
    <row r="177" spans="1:9" ht="12" customHeight="1">
      <c r="A177" s="59"/>
      <c r="B177" s="62"/>
      <c r="C177" s="62"/>
      <c r="D177" s="47" t="s">
        <v>269</v>
      </c>
      <c r="E177" s="55"/>
      <c r="F177" s="38"/>
      <c r="G177" s="41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41"/>
      <c r="G179" s="38"/>
      <c r="H179" s="38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38"/>
      <c r="H181" s="55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F183" s="38"/>
      <c r="G183" s="41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E185" s="55"/>
      <c r="F185" s="41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38"/>
      <c r="G187" s="38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55"/>
      <c r="G189" s="41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E193" s="55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38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55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E201" s="55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D203" s="56"/>
      <c r="F203" s="38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F205" s="55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D207" s="56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E209" s="55"/>
      <c r="F209" s="38"/>
      <c r="G209" s="38"/>
      <c r="H209" s="38"/>
      <c r="I209" s="31"/>
    </row>
    <row r="210" spans="1:9" ht="12" customHeight="1">
      <c r="A210" s="57"/>
      <c r="B210" s="62"/>
      <c r="C210" s="62"/>
      <c r="F210" s="38"/>
      <c r="G210" s="38"/>
      <c r="H210" s="38"/>
      <c r="I210" s="31"/>
    </row>
    <row r="211" spans="1:9" ht="12" customHeight="1">
      <c r="A211" s="59"/>
      <c r="B211" s="62"/>
      <c r="C211" s="62"/>
      <c r="D211" s="56"/>
      <c r="F211" s="38"/>
      <c r="G211" s="38"/>
      <c r="H211" s="38"/>
      <c r="I211" s="31"/>
    </row>
    <row r="212" spans="6:9" ht="12" customHeight="1">
      <c r="F212" s="38"/>
      <c r="G212" s="38"/>
      <c r="H212" s="38"/>
      <c r="I212" s="31"/>
    </row>
    <row r="213" spans="4:9" ht="12" customHeight="1">
      <c r="D213" s="32"/>
      <c r="E213" s="33"/>
      <c r="F213" s="30"/>
      <c r="G213" s="30"/>
      <c r="H213" s="30"/>
      <c r="I213" s="31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6"/>
  <sheetViews>
    <sheetView showGridLines="0" view="pageBreakPreview" zoomScaleSheetLayoutView="100" zoomScalePageLayoutView="0" workbookViewId="0" topLeftCell="A67">
      <selection activeCell="F86" sqref="F86"/>
    </sheetView>
  </sheetViews>
  <sheetFormatPr defaultColWidth="9.00390625" defaultRowHeight="12" customHeight="1"/>
  <cols>
    <col min="1" max="1" width="4.75390625" style="27" customWidth="1"/>
    <col min="2" max="2" width="17.75390625" style="29" customWidth="1"/>
    <col min="3" max="3" width="14.125" style="29" customWidth="1"/>
    <col min="4" max="4" width="10.75390625" style="47" customWidth="1"/>
    <col min="5" max="5" width="9.75390625" style="38" customWidth="1"/>
    <col min="6" max="7" width="10.875" style="33" customWidth="1"/>
    <col min="8" max="8" width="10.875" style="38" customWidth="1"/>
    <col min="9" max="9" width="9.00390625" style="29" customWidth="1"/>
    <col min="10" max="16384" width="9.00390625" style="31" customWidth="1"/>
  </cols>
  <sheetData>
    <row r="1" spans="3:8" ht="21.75" customHeight="1">
      <c r="C1" s="65" t="s">
        <v>418</v>
      </c>
      <c r="D1" s="36"/>
      <c r="E1" s="30"/>
      <c r="F1" s="30"/>
      <c r="G1" s="30"/>
      <c r="H1" s="46"/>
    </row>
    <row r="2" spans="4:8" ht="12" customHeight="1">
      <c r="D2" s="32"/>
      <c r="E2" s="33"/>
      <c r="F2" s="30"/>
      <c r="G2" s="30"/>
      <c r="H2" s="46"/>
    </row>
    <row r="3" spans="2:8" ht="12" customHeight="1">
      <c r="B3" s="28" t="s">
        <v>419</v>
      </c>
      <c r="D3" s="30" t="s">
        <v>1</v>
      </c>
      <c r="E3" s="30" t="s">
        <v>1</v>
      </c>
      <c r="F3" s="30" t="s">
        <v>1</v>
      </c>
      <c r="G3" s="30" t="s">
        <v>84</v>
      </c>
      <c r="H3" s="46" t="s">
        <v>84</v>
      </c>
    </row>
    <row r="4" spans="1:9" s="36" customFormat="1" ht="12" customHeight="1">
      <c r="A4" s="57" t="s">
        <v>15</v>
      </c>
      <c r="B4" s="84" t="s">
        <v>574</v>
      </c>
      <c r="C4" s="85" t="s">
        <v>955</v>
      </c>
      <c r="D4" s="35" t="s">
        <v>1633</v>
      </c>
      <c r="E4" s="35" t="s">
        <v>80</v>
      </c>
      <c r="F4" s="35" t="s">
        <v>81</v>
      </c>
      <c r="G4" s="35"/>
      <c r="H4" s="66"/>
      <c r="I4" s="28"/>
    </row>
    <row r="5" spans="1:7" ht="12" customHeight="1" thickBot="1">
      <c r="A5" s="125" t="s">
        <v>14</v>
      </c>
      <c r="B5" s="126" t="s">
        <v>574</v>
      </c>
      <c r="C5" s="137" t="s">
        <v>956</v>
      </c>
      <c r="D5" s="129"/>
      <c r="F5" s="38"/>
      <c r="G5" s="38"/>
    </row>
    <row r="6" spans="1:7" ht="12" customHeight="1" thickBot="1">
      <c r="A6" s="57" t="s">
        <v>15</v>
      </c>
      <c r="B6" s="84"/>
      <c r="C6" s="84"/>
      <c r="D6" s="130" t="s">
        <v>372</v>
      </c>
      <c r="E6" s="135" t="s">
        <v>1768</v>
      </c>
      <c r="F6" s="38"/>
      <c r="G6" s="38"/>
    </row>
    <row r="7" spans="1:7" ht="12" customHeight="1">
      <c r="A7" s="63" t="s">
        <v>16</v>
      </c>
      <c r="B7" s="82"/>
      <c r="C7" s="82" t="s">
        <v>434</v>
      </c>
      <c r="D7" s="40"/>
      <c r="E7" s="138"/>
      <c r="F7" s="38"/>
      <c r="G7" s="41"/>
    </row>
    <row r="8" spans="1:7" ht="12" customHeight="1" thickBot="1">
      <c r="A8" s="57" t="s">
        <v>15</v>
      </c>
      <c r="B8" s="84" t="s">
        <v>655</v>
      </c>
      <c r="C8" s="84" t="s">
        <v>945</v>
      </c>
      <c r="D8" s="32"/>
      <c r="E8" s="139" t="s">
        <v>371</v>
      </c>
      <c r="F8" s="131" t="str">
        <f>E6</f>
        <v>黃/黃</v>
      </c>
      <c r="G8" s="38"/>
    </row>
    <row r="9" spans="1:7" ht="12" customHeight="1" thickBot="1">
      <c r="A9" s="125" t="s">
        <v>17</v>
      </c>
      <c r="B9" s="126" t="s">
        <v>655</v>
      </c>
      <c r="C9" s="126" t="s">
        <v>916</v>
      </c>
      <c r="D9" s="129"/>
      <c r="E9" s="43">
        <v>0.5208333333333334</v>
      </c>
      <c r="F9" s="138" t="s">
        <v>2012</v>
      </c>
      <c r="G9" s="38"/>
    </row>
    <row r="10" spans="1:7" ht="12" customHeight="1" thickBot="1">
      <c r="A10" s="57" t="s">
        <v>15</v>
      </c>
      <c r="B10" s="84"/>
      <c r="C10" s="84"/>
      <c r="D10" s="130" t="s">
        <v>347</v>
      </c>
      <c r="E10" s="134" t="s">
        <v>1769</v>
      </c>
      <c r="F10" s="139"/>
      <c r="G10" s="38"/>
    </row>
    <row r="11" spans="1:7" ht="12" customHeight="1">
      <c r="A11" s="63" t="s">
        <v>18</v>
      </c>
      <c r="B11" s="82"/>
      <c r="C11" s="82" t="s">
        <v>440</v>
      </c>
      <c r="D11" s="44" t="s">
        <v>342</v>
      </c>
      <c r="F11" s="139"/>
      <c r="G11" s="41"/>
    </row>
    <row r="12" spans="1:8" ht="12" customHeight="1" thickBot="1">
      <c r="A12" s="57" t="s">
        <v>15</v>
      </c>
      <c r="B12" s="84" t="s">
        <v>925</v>
      </c>
      <c r="C12" s="84" t="s">
        <v>926</v>
      </c>
      <c r="D12" s="32"/>
      <c r="F12" s="139" t="s">
        <v>303</v>
      </c>
      <c r="G12" s="131" t="str">
        <f>F8</f>
        <v>黃/黃</v>
      </c>
      <c r="H12" s="46" t="s">
        <v>105</v>
      </c>
    </row>
    <row r="13" spans="1:7" ht="12" customHeight="1" thickBot="1">
      <c r="A13" s="125" t="s">
        <v>19</v>
      </c>
      <c r="B13" s="126" t="s">
        <v>914</v>
      </c>
      <c r="C13" s="126" t="s">
        <v>915</v>
      </c>
      <c r="D13" s="129"/>
      <c r="F13" s="43">
        <v>0.5416666666666666</v>
      </c>
      <c r="G13" s="38" t="s">
        <v>2186</v>
      </c>
    </row>
    <row r="14" spans="1:7" ht="12" customHeight="1" thickBot="1">
      <c r="A14" s="57" t="s">
        <v>15</v>
      </c>
      <c r="B14" s="84"/>
      <c r="C14" s="84"/>
      <c r="D14" s="130" t="s">
        <v>345</v>
      </c>
      <c r="E14" s="135" t="s">
        <v>1770</v>
      </c>
      <c r="F14" s="42"/>
      <c r="G14" s="38"/>
    </row>
    <row r="15" spans="1:7" ht="12" customHeight="1">
      <c r="A15" s="63" t="s">
        <v>20</v>
      </c>
      <c r="B15" s="82"/>
      <c r="C15" s="82" t="s">
        <v>447</v>
      </c>
      <c r="D15" s="44" t="s">
        <v>342</v>
      </c>
      <c r="E15" s="42"/>
      <c r="F15" s="42"/>
      <c r="G15" s="38"/>
    </row>
    <row r="16" spans="1:7" ht="12" customHeight="1" thickBot="1">
      <c r="A16" s="57" t="s">
        <v>15</v>
      </c>
      <c r="B16" s="84" t="s">
        <v>660</v>
      </c>
      <c r="C16" s="84" t="s">
        <v>950</v>
      </c>
      <c r="D16" s="32"/>
      <c r="E16" s="42" t="s">
        <v>321</v>
      </c>
      <c r="F16" s="124" t="str">
        <f>E18</f>
        <v>蘇/陳</v>
      </c>
      <c r="G16" s="38"/>
    </row>
    <row r="17" spans="1:8" s="31" customFormat="1" ht="12" customHeight="1" thickBot="1">
      <c r="A17" s="125" t="s">
        <v>21</v>
      </c>
      <c r="B17" s="126" t="s">
        <v>660</v>
      </c>
      <c r="C17" s="126" t="s">
        <v>935</v>
      </c>
      <c r="D17" s="129"/>
      <c r="E17" s="140">
        <v>0.5208333333333334</v>
      </c>
      <c r="F17" s="38" t="s">
        <v>2013</v>
      </c>
      <c r="G17" s="41"/>
      <c r="H17" s="38"/>
    </row>
    <row r="18" spans="1:8" s="31" customFormat="1" ht="12" customHeight="1" thickBot="1">
      <c r="A18" s="57" t="s">
        <v>15</v>
      </c>
      <c r="B18" s="84"/>
      <c r="C18" s="84"/>
      <c r="D18" s="130" t="s">
        <v>104</v>
      </c>
      <c r="E18" s="145" t="s">
        <v>1771</v>
      </c>
      <c r="F18" s="38"/>
      <c r="G18" s="38"/>
      <c r="H18" s="38"/>
    </row>
    <row r="19" spans="1:8" s="31" customFormat="1" ht="12" customHeight="1">
      <c r="A19" s="63" t="s">
        <v>22</v>
      </c>
      <c r="B19" s="82"/>
      <c r="C19" s="82" t="s">
        <v>453</v>
      </c>
      <c r="D19" s="44" t="s">
        <v>342</v>
      </c>
      <c r="E19" s="38"/>
      <c r="F19" s="41"/>
      <c r="G19" s="38"/>
      <c r="H19" s="38"/>
    </row>
    <row r="20" spans="1:8" s="31" customFormat="1" ht="12" customHeight="1">
      <c r="A20" s="57" t="s">
        <v>15</v>
      </c>
      <c r="B20" s="84" t="s">
        <v>948</v>
      </c>
      <c r="C20" s="84" t="s">
        <v>957</v>
      </c>
      <c r="D20" s="32"/>
      <c r="E20" s="38"/>
      <c r="F20" s="38"/>
      <c r="G20" s="38" t="s">
        <v>89</v>
      </c>
      <c r="H20" s="38"/>
    </row>
    <row r="21" spans="1:8" s="31" customFormat="1" ht="12" customHeight="1" thickBot="1">
      <c r="A21" s="125" t="s">
        <v>23</v>
      </c>
      <c r="B21" s="126" t="s">
        <v>948</v>
      </c>
      <c r="C21" s="126" t="s">
        <v>958</v>
      </c>
      <c r="D21" s="129"/>
      <c r="E21" s="38"/>
      <c r="F21" s="38"/>
      <c r="G21" s="55" t="s">
        <v>342</v>
      </c>
      <c r="H21" s="38"/>
    </row>
    <row r="22" spans="1:8" s="31" customFormat="1" ht="12" customHeight="1" thickBot="1">
      <c r="A22" s="57" t="s">
        <v>15</v>
      </c>
      <c r="B22" s="84"/>
      <c r="C22" s="84"/>
      <c r="D22" s="130" t="s">
        <v>341</v>
      </c>
      <c r="E22" s="135" t="s">
        <v>1772</v>
      </c>
      <c r="F22" s="38"/>
      <c r="G22" s="38"/>
      <c r="H22" s="38"/>
    </row>
    <row r="23" spans="1:8" s="31" customFormat="1" ht="12" customHeight="1">
      <c r="A23" s="63" t="s">
        <v>24</v>
      </c>
      <c r="B23" s="82"/>
      <c r="C23" s="82" t="s">
        <v>458</v>
      </c>
      <c r="D23" s="44" t="s">
        <v>342</v>
      </c>
      <c r="E23" s="42"/>
      <c r="F23" s="38"/>
      <c r="G23" s="41"/>
      <c r="H23" s="38"/>
    </row>
    <row r="24" spans="1:8" s="31" customFormat="1" ht="12" customHeight="1" thickBot="1">
      <c r="A24" s="57" t="s">
        <v>15</v>
      </c>
      <c r="B24" s="84" t="s">
        <v>663</v>
      </c>
      <c r="C24" s="84" t="s">
        <v>932</v>
      </c>
      <c r="D24" s="32"/>
      <c r="E24" s="42" t="s">
        <v>179</v>
      </c>
      <c r="F24" s="128" t="str">
        <f>E26</f>
        <v>寶昕/蔡</v>
      </c>
      <c r="G24" s="38"/>
      <c r="H24" s="38"/>
    </row>
    <row r="25" spans="1:8" s="31" customFormat="1" ht="12" customHeight="1" thickBot="1">
      <c r="A25" s="125" t="s">
        <v>25</v>
      </c>
      <c r="B25" s="126" t="s">
        <v>663</v>
      </c>
      <c r="C25" s="126" t="s">
        <v>946</v>
      </c>
      <c r="D25" s="129"/>
      <c r="E25" s="140">
        <v>0.5208333333333334</v>
      </c>
      <c r="F25" s="42" t="s">
        <v>2014</v>
      </c>
      <c r="G25" s="38"/>
      <c r="H25" s="38"/>
    </row>
    <row r="26" spans="1:8" s="31" customFormat="1" ht="12" customHeight="1" thickBot="1">
      <c r="A26" s="57" t="s">
        <v>15</v>
      </c>
      <c r="B26" s="84"/>
      <c r="C26" s="84"/>
      <c r="D26" s="130" t="s">
        <v>109</v>
      </c>
      <c r="E26" s="145" t="s">
        <v>1773</v>
      </c>
      <c r="F26" s="42"/>
      <c r="G26" s="38"/>
      <c r="H26" s="38"/>
    </row>
    <row r="27" spans="1:8" s="31" customFormat="1" ht="12" customHeight="1">
      <c r="A27" s="63" t="s">
        <v>26</v>
      </c>
      <c r="B27" s="82"/>
      <c r="C27" s="82" t="s">
        <v>462</v>
      </c>
      <c r="D27" s="44" t="s">
        <v>342</v>
      </c>
      <c r="E27" s="38"/>
      <c r="F27" s="42"/>
      <c r="G27" s="38"/>
      <c r="H27" s="38"/>
    </row>
    <row r="28" spans="1:8" s="31" customFormat="1" ht="12" customHeight="1" thickBot="1">
      <c r="A28" s="57" t="s">
        <v>15</v>
      </c>
      <c r="B28" s="84" t="s">
        <v>660</v>
      </c>
      <c r="C28" s="84" t="s">
        <v>930</v>
      </c>
      <c r="D28" s="32"/>
      <c r="E28" s="38"/>
      <c r="F28" s="42" t="s">
        <v>300</v>
      </c>
      <c r="G28" s="128" t="str">
        <f>F32</f>
        <v>劉/林</v>
      </c>
      <c r="H28" s="46" t="s">
        <v>105</v>
      </c>
    </row>
    <row r="29" spans="1:8" s="31" customFormat="1" ht="12" customHeight="1" thickBot="1">
      <c r="A29" s="125" t="s">
        <v>27</v>
      </c>
      <c r="B29" s="126" t="s">
        <v>546</v>
      </c>
      <c r="C29" s="126" t="s">
        <v>921</v>
      </c>
      <c r="D29" s="129"/>
      <c r="E29" s="38"/>
      <c r="F29" s="140">
        <v>0.5416666666666666</v>
      </c>
      <c r="G29" s="38" t="s">
        <v>2188</v>
      </c>
      <c r="H29" s="38"/>
    </row>
    <row r="30" spans="1:8" s="31" customFormat="1" ht="12" customHeight="1" thickBot="1">
      <c r="A30" s="57" t="s">
        <v>15</v>
      </c>
      <c r="B30" s="84"/>
      <c r="C30" s="84"/>
      <c r="D30" s="130" t="s">
        <v>370</v>
      </c>
      <c r="E30" s="135" t="s">
        <v>1774</v>
      </c>
      <c r="F30" s="139"/>
      <c r="G30" s="38"/>
      <c r="H30" s="38"/>
    </row>
    <row r="31" spans="1:8" s="31" customFormat="1" ht="12" customHeight="1">
      <c r="A31" s="63" t="s">
        <v>28</v>
      </c>
      <c r="B31" s="82"/>
      <c r="C31" s="82" t="s">
        <v>467</v>
      </c>
      <c r="D31" s="44" t="s">
        <v>342</v>
      </c>
      <c r="E31" s="138"/>
      <c r="F31" s="139"/>
      <c r="G31" s="38"/>
      <c r="H31" s="38"/>
    </row>
    <row r="32" spans="1:8" s="31" customFormat="1" ht="12" customHeight="1" thickBot="1">
      <c r="A32" s="57" t="s">
        <v>15</v>
      </c>
      <c r="B32" s="84" t="s">
        <v>923</v>
      </c>
      <c r="C32" s="84" t="s">
        <v>953</v>
      </c>
      <c r="D32" s="32"/>
      <c r="E32" s="139" t="s">
        <v>316</v>
      </c>
      <c r="F32" s="142" t="str">
        <f>E30</f>
        <v>劉/林</v>
      </c>
      <c r="G32" s="38"/>
      <c r="H32" s="38"/>
    </row>
    <row r="33" spans="1:8" s="31" customFormat="1" ht="12" customHeight="1" thickBot="1">
      <c r="A33" s="125" t="s">
        <v>29</v>
      </c>
      <c r="B33" s="126" t="s">
        <v>923</v>
      </c>
      <c r="C33" s="126" t="s">
        <v>940</v>
      </c>
      <c r="D33" s="129"/>
      <c r="E33" s="43">
        <v>0.5208333333333334</v>
      </c>
      <c r="F33" s="38" t="s">
        <v>2015</v>
      </c>
      <c r="G33" s="41"/>
      <c r="H33" s="38"/>
    </row>
    <row r="34" spans="1:8" s="31" customFormat="1" ht="12" customHeight="1" thickBot="1">
      <c r="A34" s="57" t="s">
        <v>15</v>
      </c>
      <c r="B34" s="84"/>
      <c r="C34" s="84"/>
      <c r="D34" s="130" t="s">
        <v>369</v>
      </c>
      <c r="E34" s="134" t="s">
        <v>1775</v>
      </c>
      <c r="F34" s="38"/>
      <c r="G34" s="38"/>
      <c r="H34" s="38"/>
    </row>
    <row r="35" spans="1:8" s="31" customFormat="1" ht="12" customHeight="1">
      <c r="A35" s="63" t="s">
        <v>30</v>
      </c>
      <c r="B35" s="82"/>
      <c r="C35" s="82" t="s">
        <v>473</v>
      </c>
      <c r="D35" s="44" t="s">
        <v>342</v>
      </c>
      <c r="E35" s="38"/>
      <c r="F35" s="41"/>
      <c r="G35" s="38"/>
      <c r="H35" s="38"/>
    </row>
    <row r="36" spans="1:8" s="31" customFormat="1" ht="12" customHeight="1">
      <c r="A36" s="57" t="s">
        <v>15</v>
      </c>
      <c r="B36" s="84" t="s">
        <v>655</v>
      </c>
      <c r="C36" s="84" t="s">
        <v>959</v>
      </c>
      <c r="D36" s="32"/>
      <c r="E36" s="38"/>
      <c r="F36" s="38"/>
      <c r="G36" s="38"/>
      <c r="H36" s="38" t="s">
        <v>89</v>
      </c>
    </row>
    <row r="37" spans="1:8" s="31" customFormat="1" ht="12" customHeight="1">
      <c r="A37" s="59" t="s">
        <v>31</v>
      </c>
      <c r="B37" s="82" t="s">
        <v>655</v>
      </c>
      <c r="C37" s="82" t="s">
        <v>933</v>
      </c>
      <c r="D37" s="37"/>
      <c r="E37" s="38"/>
      <c r="F37" s="38"/>
      <c r="G37" s="38"/>
      <c r="H37" s="55" t="s">
        <v>342</v>
      </c>
    </row>
    <row r="38" spans="1:8" s="31" customFormat="1" ht="12" customHeight="1" thickBot="1">
      <c r="A38" s="61" t="s">
        <v>15</v>
      </c>
      <c r="B38" s="84" t="s">
        <v>663</v>
      </c>
      <c r="C38" s="84" t="s">
        <v>934</v>
      </c>
      <c r="D38" s="39" t="s">
        <v>337</v>
      </c>
      <c r="E38" s="128" t="s">
        <v>1766</v>
      </c>
      <c r="F38" s="38"/>
      <c r="G38" s="38"/>
      <c r="H38" s="38"/>
    </row>
    <row r="39" spans="1:8" s="31" customFormat="1" ht="12" customHeight="1" thickBot="1">
      <c r="A39" s="125" t="s">
        <v>32</v>
      </c>
      <c r="B39" s="126" t="s">
        <v>663</v>
      </c>
      <c r="C39" s="126" t="s">
        <v>928</v>
      </c>
      <c r="D39" s="127">
        <v>0.5416666666666666</v>
      </c>
      <c r="E39" s="138" t="s">
        <v>1767</v>
      </c>
      <c r="F39" s="38"/>
      <c r="G39" s="41"/>
      <c r="H39" s="38"/>
    </row>
    <row r="40" spans="1:8" s="31" customFormat="1" ht="12" customHeight="1" thickBot="1">
      <c r="A40" s="57" t="s">
        <v>15</v>
      </c>
      <c r="B40" s="84"/>
      <c r="C40" s="84"/>
      <c r="D40" s="32"/>
      <c r="E40" s="139" t="s">
        <v>181</v>
      </c>
      <c r="F40" s="131" t="str">
        <f>E38</f>
        <v>林/邱</v>
      </c>
      <c r="G40" s="38"/>
      <c r="H40" s="38"/>
    </row>
    <row r="41" spans="1:8" s="31" customFormat="1" ht="12" customHeight="1">
      <c r="A41" s="59" t="s">
        <v>33</v>
      </c>
      <c r="B41" s="82"/>
      <c r="C41" s="82" t="s">
        <v>484</v>
      </c>
      <c r="D41" s="37"/>
      <c r="E41" s="43">
        <v>0.5208333333333334</v>
      </c>
      <c r="F41" s="138" t="s">
        <v>2016</v>
      </c>
      <c r="G41" s="38"/>
      <c r="H41" s="38"/>
    </row>
    <row r="42" spans="1:8" s="31" customFormat="1" ht="12" customHeight="1" thickBot="1">
      <c r="A42" s="61" t="s">
        <v>15</v>
      </c>
      <c r="B42" s="84" t="s">
        <v>948</v>
      </c>
      <c r="C42" s="84" t="s">
        <v>949</v>
      </c>
      <c r="D42" s="39" t="s">
        <v>368</v>
      </c>
      <c r="E42" s="124" t="s">
        <v>1776</v>
      </c>
      <c r="F42" s="139"/>
      <c r="G42" s="38"/>
      <c r="H42" s="38"/>
    </row>
    <row r="43" spans="1:8" s="31" customFormat="1" ht="12" customHeight="1" thickBot="1">
      <c r="A43" s="125" t="s">
        <v>34</v>
      </c>
      <c r="B43" s="126" t="s">
        <v>923</v>
      </c>
      <c r="C43" s="126" t="s">
        <v>924</v>
      </c>
      <c r="D43" s="127" t="s">
        <v>342</v>
      </c>
      <c r="E43" s="38"/>
      <c r="F43" s="139"/>
      <c r="G43" s="38"/>
      <c r="H43" s="38"/>
    </row>
    <row r="44" spans="1:8" s="31" customFormat="1" ht="12" customHeight="1" thickBot="1">
      <c r="A44" s="57" t="s">
        <v>15</v>
      </c>
      <c r="B44" s="84"/>
      <c r="C44" s="84"/>
      <c r="D44" s="32"/>
      <c r="E44" s="38"/>
      <c r="F44" s="139" t="s">
        <v>187</v>
      </c>
      <c r="G44" s="131" t="str">
        <f>F40</f>
        <v>林/邱</v>
      </c>
      <c r="H44" s="46" t="s">
        <v>105</v>
      </c>
    </row>
    <row r="45" spans="1:8" s="31" customFormat="1" ht="12" customHeight="1">
      <c r="A45" s="59" t="s">
        <v>35</v>
      </c>
      <c r="B45" s="82"/>
      <c r="C45" s="82" t="s">
        <v>488</v>
      </c>
      <c r="D45" s="37"/>
      <c r="E45" s="38"/>
      <c r="F45" s="43">
        <v>0.5416666666666666</v>
      </c>
      <c r="G45" s="38" t="s">
        <v>2189</v>
      </c>
      <c r="H45" s="38"/>
    </row>
    <row r="46" spans="1:8" s="31" customFormat="1" ht="12" customHeight="1" thickBot="1">
      <c r="A46" s="61" t="s">
        <v>15</v>
      </c>
      <c r="B46" s="84" t="s">
        <v>665</v>
      </c>
      <c r="C46" s="84" t="s">
        <v>951</v>
      </c>
      <c r="D46" s="39" t="s">
        <v>334</v>
      </c>
      <c r="E46" s="128" t="s">
        <v>1775</v>
      </c>
      <c r="F46" s="42"/>
      <c r="G46" s="38"/>
      <c r="H46" s="38"/>
    </row>
    <row r="47" spans="1:8" s="31" customFormat="1" ht="12" customHeight="1" thickBot="1">
      <c r="A47" s="125" t="s">
        <v>36</v>
      </c>
      <c r="B47" s="126" t="s">
        <v>665</v>
      </c>
      <c r="C47" s="126" t="s">
        <v>936</v>
      </c>
      <c r="D47" s="127" t="s">
        <v>342</v>
      </c>
      <c r="E47" s="42"/>
      <c r="F47" s="42"/>
      <c r="G47" s="38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42" t="s">
        <v>182</v>
      </c>
      <c r="F48" s="124" t="str">
        <f>E50</f>
        <v>曾/許</v>
      </c>
      <c r="G48" s="38"/>
      <c r="H48" s="38"/>
    </row>
    <row r="49" spans="1:8" s="31" customFormat="1" ht="12" customHeight="1">
      <c r="A49" s="59" t="s">
        <v>37</v>
      </c>
      <c r="B49" s="82"/>
      <c r="C49" s="82" t="s">
        <v>492</v>
      </c>
      <c r="D49" s="37"/>
      <c r="E49" s="140">
        <v>0.5208333333333334</v>
      </c>
      <c r="F49" s="38" t="s">
        <v>2018</v>
      </c>
      <c r="G49" s="38"/>
      <c r="H49" s="38"/>
    </row>
    <row r="50" spans="1:8" s="31" customFormat="1" ht="12" customHeight="1" thickBot="1">
      <c r="A50" s="61" t="s">
        <v>15</v>
      </c>
      <c r="B50" s="84" t="s">
        <v>546</v>
      </c>
      <c r="C50" s="84" t="s">
        <v>939</v>
      </c>
      <c r="D50" s="39" t="s">
        <v>332</v>
      </c>
      <c r="E50" s="141" t="s">
        <v>1777</v>
      </c>
      <c r="F50" s="38"/>
      <c r="G50" s="38"/>
      <c r="H50" s="38"/>
    </row>
    <row r="51" spans="1:8" s="31" customFormat="1" ht="12" customHeight="1" thickBot="1">
      <c r="A51" s="125" t="s">
        <v>38</v>
      </c>
      <c r="B51" s="126" t="s">
        <v>683</v>
      </c>
      <c r="C51" s="126" t="s">
        <v>960</v>
      </c>
      <c r="D51" s="127" t="s">
        <v>342</v>
      </c>
      <c r="E51" s="38"/>
      <c r="F51" s="38"/>
      <c r="G51" s="38"/>
      <c r="H51" s="38"/>
    </row>
    <row r="52" spans="1:8" s="31" customFormat="1" ht="12" customHeight="1">
      <c r="A52" s="57" t="s">
        <v>15</v>
      </c>
      <c r="B52" s="84"/>
      <c r="C52" s="84"/>
      <c r="D52" s="32"/>
      <c r="E52" s="38"/>
      <c r="F52" s="38"/>
      <c r="G52" s="38" t="s">
        <v>89</v>
      </c>
      <c r="H52" s="38"/>
    </row>
    <row r="53" spans="1:8" s="31" customFormat="1" ht="12" customHeight="1">
      <c r="A53" s="59" t="s">
        <v>39</v>
      </c>
      <c r="B53" s="82"/>
      <c r="C53" s="82" t="s">
        <v>498</v>
      </c>
      <c r="D53" s="37"/>
      <c r="E53" s="38"/>
      <c r="F53" s="38"/>
      <c r="G53" s="55" t="s">
        <v>342</v>
      </c>
      <c r="H53" s="38"/>
    </row>
    <row r="54" spans="1:8" s="31" customFormat="1" ht="12" customHeight="1" thickBot="1">
      <c r="A54" s="61" t="s">
        <v>15</v>
      </c>
      <c r="B54" s="84" t="s">
        <v>711</v>
      </c>
      <c r="C54" s="84" t="s">
        <v>961</v>
      </c>
      <c r="D54" s="39" t="s">
        <v>367</v>
      </c>
      <c r="E54" s="128" t="s">
        <v>1778</v>
      </c>
      <c r="F54" s="38"/>
      <c r="G54" s="38"/>
      <c r="H54" s="38"/>
    </row>
    <row r="55" spans="1:8" s="31" customFormat="1" ht="12" customHeight="1" thickBot="1">
      <c r="A55" s="125" t="s">
        <v>40</v>
      </c>
      <c r="B55" s="126" t="s">
        <v>711</v>
      </c>
      <c r="C55" s="126" t="s">
        <v>962</v>
      </c>
      <c r="D55" s="127" t="s">
        <v>342</v>
      </c>
      <c r="E55" s="138"/>
      <c r="F55" s="38"/>
      <c r="G55" s="38"/>
      <c r="H55" s="38"/>
    </row>
    <row r="56" spans="1:8" s="31" customFormat="1" ht="12" customHeight="1" thickBot="1">
      <c r="A56" s="57" t="s">
        <v>15</v>
      </c>
      <c r="B56" s="84"/>
      <c r="C56" s="84"/>
      <c r="D56" s="32"/>
      <c r="E56" s="139" t="s">
        <v>309</v>
      </c>
      <c r="F56" s="131" t="str">
        <f>E54</f>
        <v>李/陳</v>
      </c>
      <c r="G56" s="38"/>
      <c r="H56" s="38"/>
    </row>
    <row r="57" spans="1:8" s="31" customFormat="1" ht="12" customHeight="1">
      <c r="A57" s="59" t="s">
        <v>41</v>
      </c>
      <c r="B57" s="82"/>
      <c r="C57" s="82" t="s">
        <v>502</v>
      </c>
      <c r="D57" s="37"/>
      <c r="E57" s="43">
        <v>0.5208333333333334</v>
      </c>
      <c r="F57" s="42" t="s">
        <v>2019</v>
      </c>
      <c r="G57" s="38"/>
      <c r="H57" s="38"/>
    </row>
    <row r="58" spans="1:8" s="31" customFormat="1" ht="12" customHeight="1" thickBot="1">
      <c r="A58" s="61" t="s">
        <v>15</v>
      </c>
      <c r="B58" s="84" t="s">
        <v>655</v>
      </c>
      <c r="C58" s="84" t="s">
        <v>920</v>
      </c>
      <c r="D58" s="39" t="s">
        <v>366</v>
      </c>
      <c r="E58" s="124" t="s">
        <v>1779</v>
      </c>
      <c r="F58" s="42"/>
      <c r="G58" s="38"/>
      <c r="H58" s="38"/>
    </row>
    <row r="59" spans="1:8" s="31" customFormat="1" ht="12" customHeight="1" thickBot="1">
      <c r="A59" s="125" t="s">
        <v>42</v>
      </c>
      <c r="B59" s="126" t="s">
        <v>653</v>
      </c>
      <c r="C59" s="126" t="s">
        <v>918</v>
      </c>
      <c r="D59" s="127" t="s">
        <v>342</v>
      </c>
      <c r="E59" s="38"/>
      <c r="F59" s="42"/>
      <c r="G59" s="38"/>
      <c r="H59" s="38"/>
    </row>
    <row r="60" spans="1:8" s="31" customFormat="1" ht="12" customHeight="1" thickBot="1">
      <c r="A60" s="57" t="s">
        <v>15</v>
      </c>
      <c r="B60" s="84"/>
      <c r="C60" s="84"/>
      <c r="D60" s="32"/>
      <c r="E60" s="38"/>
      <c r="F60" s="42" t="s">
        <v>365</v>
      </c>
      <c r="G60" s="128" t="str">
        <f>F64</f>
        <v>蔡/賴</v>
      </c>
      <c r="H60" s="46" t="s">
        <v>105</v>
      </c>
    </row>
    <row r="61" spans="1:8" s="31" customFormat="1" ht="12" customHeight="1">
      <c r="A61" s="59" t="s">
        <v>43</v>
      </c>
      <c r="B61" s="82"/>
      <c r="C61" s="82" t="s">
        <v>505</v>
      </c>
      <c r="D61" s="37"/>
      <c r="E61" s="38"/>
      <c r="F61" s="140">
        <v>0.5416666666666666</v>
      </c>
      <c r="G61" s="38" t="s">
        <v>2187</v>
      </c>
      <c r="H61" s="38"/>
    </row>
    <row r="62" spans="1:8" s="31" customFormat="1" ht="12" customHeight="1" thickBot="1">
      <c r="A62" s="61" t="s">
        <v>15</v>
      </c>
      <c r="B62" s="84" t="s">
        <v>663</v>
      </c>
      <c r="C62" s="84" t="s">
        <v>941</v>
      </c>
      <c r="D62" s="39" t="s">
        <v>364</v>
      </c>
      <c r="E62" s="128" t="s">
        <v>1780</v>
      </c>
      <c r="F62" s="139"/>
      <c r="G62" s="38"/>
      <c r="H62" s="38"/>
    </row>
    <row r="63" spans="1:8" s="31" customFormat="1" ht="12" customHeight="1" thickBot="1">
      <c r="A63" s="125" t="s">
        <v>44</v>
      </c>
      <c r="B63" s="126" t="s">
        <v>663</v>
      </c>
      <c r="C63" s="126" t="s">
        <v>917</v>
      </c>
      <c r="D63" s="127" t="s">
        <v>342</v>
      </c>
      <c r="E63" s="42"/>
      <c r="F63" s="139"/>
      <c r="G63" s="38"/>
      <c r="H63" s="38"/>
    </row>
    <row r="64" spans="1:8" s="31" customFormat="1" ht="12" customHeight="1" thickBot="1">
      <c r="A64" s="57" t="s">
        <v>15</v>
      </c>
      <c r="B64" s="84"/>
      <c r="C64" s="84"/>
      <c r="D64" s="32"/>
      <c r="E64" s="42" t="s">
        <v>306</v>
      </c>
      <c r="F64" s="141" t="str">
        <f>E66</f>
        <v>蔡/賴</v>
      </c>
      <c r="G64" s="38"/>
      <c r="H64" s="38"/>
    </row>
    <row r="65" spans="1:7" ht="12" customHeight="1">
      <c r="A65" s="59" t="s">
        <v>45</v>
      </c>
      <c r="B65" s="82"/>
      <c r="C65" s="82" t="s">
        <v>509</v>
      </c>
      <c r="D65" s="37"/>
      <c r="E65" s="140">
        <v>0.5208333333333334</v>
      </c>
      <c r="F65" s="38" t="s">
        <v>2020</v>
      </c>
      <c r="G65" s="38"/>
    </row>
    <row r="66" spans="1:7" ht="12" customHeight="1" thickBot="1">
      <c r="A66" s="61" t="s">
        <v>15</v>
      </c>
      <c r="B66" s="84" t="s">
        <v>464</v>
      </c>
      <c r="C66" s="85" t="s">
        <v>963</v>
      </c>
      <c r="D66" s="39" t="s">
        <v>363</v>
      </c>
      <c r="E66" s="141" t="s">
        <v>1781</v>
      </c>
      <c r="F66" s="38"/>
      <c r="G66" s="38"/>
    </row>
    <row r="67" spans="1:7" ht="12" customHeight="1" thickBot="1">
      <c r="A67" s="125" t="s">
        <v>46</v>
      </c>
      <c r="B67" s="126" t="s">
        <v>464</v>
      </c>
      <c r="C67" s="137" t="s">
        <v>937</v>
      </c>
      <c r="D67" s="127" t="s">
        <v>342</v>
      </c>
      <c r="F67" s="38"/>
      <c r="G67" s="38"/>
    </row>
    <row r="68" spans="6:7" ht="12" customHeight="1">
      <c r="F68" s="38"/>
      <c r="G68" s="38"/>
    </row>
    <row r="69" spans="6:7" ht="12" customHeight="1">
      <c r="F69" s="38"/>
      <c r="G69" s="38"/>
    </row>
    <row r="70" spans="4:8" ht="12" customHeight="1">
      <c r="D70" s="32"/>
      <c r="E70" s="33"/>
      <c r="F70" s="30"/>
      <c r="G70" s="30"/>
      <c r="H70" s="46"/>
    </row>
    <row r="71" spans="2:8" ht="12" customHeight="1">
      <c r="B71" s="28" t="s">
        <v>420</v>
      </c>
      <c r="D71" s="30" t="s">
        <v>1</v>
      </c>
      <c r="E71" s="30" t="s">
        <v>1</v>
      </c>
      <c r="F71" s="30" t="s">
        <v>84</v>
      </c>
      <c r="G71" s="30" t="s">
        <v>84</v>
      </c>
      <c r="H71" s="46" t="s">
        <v>84</v>
      </c>
    </row>
    <row r="72" spans="1:9" s="36" customFormat="1" ht="12" customHeight="1">
      <c r="A72" s="57" t="s">
        <v>15</v>
      </c>
      <c r="B72" s="34"/>
      <c r="C72" s="64"/>
      <c r="D72" s="35" t="s">
        <v>1636</v>
      </c>
      <c r="E72" s="35" t="s">
        <v>1638</v>
      </c>
      <c r="F72" s="35"/>
      <c r="G72" s="35"/>
      <c r="H72" s="66"/>
      <c r="I72" s="28"/>
    </row>
    <row r="73" spans="1:9" s="36" customFormat="1" ht="12" customHeight="1">
      <c r="A73" s="57"/>
      <c r="B73" s="34"/>
      <c r="C73" s="64"/>
      <c r="D73" s="35"/>
      <c r="E73" s="35"/>
      <c r="F73" s="35"/>
      <c r="G73" s="35"/>
      <c r="H73" s="66"/>
      <c r="I73" s="28"/>
    </row>
    <row r="74" spans="1:9" s="36" customFormat="1" ht="12" customHeight="1">
      <c r="A74" s="57"/>
      <c r="B74" s="84" t="s">
        <v>574</v>
      </c>
      <c r="C74" s="85" t="s">
        <v>955</v>
      </c>
      <c r="D74" s="35"/>
      <c r="E74" s="35"/>
      <c r="F74" s="35"/>
      <c r="G74" s="35"/>
      <c r="H74" s="66"/>
      <c r="I74" s="28"/>
    </row>
    <row r="75" spans="1:7" ht="12" customHeight="1">
      <c r="A75" s="59" t="s">
        <v>189</v>
      </c>
      <c r="B75" s="82" t="s">
        <v>574</v>
      </c>
      <c r="C75" s="83" t="s">
        <v>956</v>
      </c>
      <c r="D75" s="37"/>
      <c r="F75" s="38"/>
      <c r="G75" s="38"/>
    </row>
    <row r="76" spans="1:7" ht="12" customHeight="1" thickBot="1">
      <c r="A76" s="57"/>
      <c r="B76" s="84" t="s">
        <v>2543</v>
      </c>
      <c r="C76" s="84" t="s">
        <v>2554</v>
      </c>
      <c r="D76" s="39" t="s">
        <v>191</v>
      </c>
      <c r="E76" s="128" t="s">
        <v>2412</v>
      </c>
      <c r="F76" s="38"/>
      <c r="G76" s="38"/>
    </row>
    <row r="77" spans="1:7" ht="12" customHeight="1" thickBot="1">
      <c r="A77" s="59" t="s">
        <v>190</v>
      </c>
      <c r="B77" s="126" t="s">
        <v>2486</v>
      </c>
      <c r="C77" s="126" t="s">
        <v>2555</v>
      </c>
      <c r="D77" s="127">
        <v>0.6666666666666666</v>
      </c>
      <c r="E77" s="42" t="s">
        <v>2413</v>
      </c>
      <c r="F77" s="38"/>
      <c r="G77" s="41"/>
    </row>
    <row r="78" spans="1:7" ht="12" customHeight="1" thickBot="1">
      <c r="A78" s="57"/>
      <c r="B78" s="84" t="s">
        <v>663</v>
      </c>
      <c r="C78" s="84" t="s">
        <v>934</v>
      </c>
      <c r="D78" s="32"/>
      <c r="E78" s="42" t="s">
        <v>362</v>
      </c>
      <c r="F78" s="128" t="str">
        <f>E80</f>
        <v>蔡/賴</v>
      </c>
      <c r="G78" s="46" t="s">
        <v>96</v>
      </c>
    </row>
    <row r="79" spans="1:7" ht="12" customHeight="1">
      <c r="A79" s="59" t="s">
        <v>241</v>
      </c>
      <c r="B79" s="82" t="s">
        <v>663</v>
      </c>
      <c r="C79" s="82" t="s">
        <v>928</v>
      </c>
      <c r="D79" s="37"/>
      <c r="E79" s="140">
        <v>0.4756944444444444</v>
      </c>
      <c r="F79" s="38" t="s">
        <v>2551</v>
      </c>
      <c r="G79" s="38"/>
    </row>
    <row r="80" spans="1:7" ht="12" customHeight="1" thickBot="1">
      <c r="A80" s="57"/>
      <c r="B80" s="84" t="s">
        <v>2477</v>
      </c>
      <c r="C80" s="85" t="s">
        <v>2552</v>
      </c>
      <c r="D80" s="39" t="s">
        <v>192</v>
      </c>
      <c r="E80" s="141" t="s">
        <v>2418</v>
      </c>
      <c r="F80" s="38"/>
      <c r="G80" s="38"/>
    </row>
    <row r="81" spans="1:7" ht="12" customHeight="1" thickBot="1">
      <c r="A81" s="59" t="s">
        <v>361</v>
      </c>
      <c r="B81" s="126" t="s">
        <v>464</v>
      </c>
      <c r="C81" s="137" t="s">
        <v>2553</v>
      </c>
      <c r="D81" s="127">
        <v>0.6666666666666666</v>
      </c>
      <c r="E81" s="38" t="s">
        <v>2419</v>
      </c>
      <c r="F81" s="38"/>
      <c r="G81" s="41"/>
    </row>
    <row r="82" spans="1:7" ht="12" customHeight="1">
      <c r="A82" s="59"/>
      <c r="B82" s="62"/>
      <c r="C82" s="62"/>
      <c r="D82" s="56"/>
      <c r="F82" s="38"/>
      <c r="G82" s="41"/>
    </row>
    <row r="83" spans="1:9" ht="12" customHeight="1">
      <c r="A83" s="57"/>
      <c r="B83" s="84" t="s">
        <v>2520</v>
      </c>
      <c r="C83" s="85" t="s">
        <v>2548</v>
      </c>
      <c r="D83" s="62"/>
      <c r="E83" s="32"/>
      <c r="F83" s="38"/>
      <c r="G83" s="38"/>
      <c r="I83" s="31"/>
    </row>
    <row r="84" spans="1:9" ht="12" customHeight="1" thickBot="1">
      <c r="A84" s="59" t="s">
        <v>245</v>
      </c>
      <c r="B84" s="126" t="s">
        <v>574</v>
      </c>
      <c r="C84" s="137" t="s">
        <v>2549</v>
      </c>
      <c r="D84" s="153"/>
      <c r="E84" s="129"/>
      <c r="F84" s="38"/>
      <c r="G84" s="38"/>
      <c r="I84" s="31"/>
    </row>
    <row r="85" spans="1:9" ht="12" customHeight="1" thickBot="1">
      <c r="A85" s="57"/>
      <c r="B85" s="84" t="s">
        <v>2480</v>
      </c>
      <c r="C85" s="84" t="s">
        <v>2481</v>
      </c>
      <c r="D85" s="62"/>
      <c r="E85" s="130" t="s">
        <v>360</v>
      </c>
      <c r="F85" s="131" t="s">
        <v>2546</v>
      </c>
      <c r="G85" s="46" t="s">
        <v>359</v>
      </c>
      <c r="I85" s="31"/>
    </row>
    <row r="86" spans="1:9" ht="12" customHeight="1">
      <c r="A86" s="59" t="s">
        <v>249</v>
      </c>
      <c r="B86" s="82" t="s">
        <v>663</v>
      </c>
      <c r="C86" s="82" t="s">
        <v>2550</v>
      </c>
      <c r="D86" s="60"/>
      <c r="E86" s="44">
        <v>0.4756944444444444</v>
      </c>
      <c r="F86" s="38" t="s">
        <v>2547</v>
      </c>
      <c r="G86" s="38"/>
      <c r="I86" s="31"/>
    </row>
    <row r="87" spans="1:9" ht="12" customHeight="1">
      <c r="A87" s="57"/>
      <c r="B87" s="62"/>
      <c r="C87" s="62"/>
      <c r="D87" s="62"/>
      <c r="E87" s="32"/>
      <c r="F87" s="38"/>
      <c r="G87" s="38"/>
      <c r="I87" s="31"/>
    </row>
    <row r="88" spans="1:9" ht="12" customHeight="1">
      <c r="A88" s="59"/>
      <c r="B88" s="62"/>
      <c r="C88" s="62"/>
      <c r="D88" s="56"/>
      <c r="F88" s="38"/>
      <c r="G88" s="41"/>
      <c r="I88" s="31"/>
    </row>
    <row r="89" spans="1:9" ht="12" customHeight="1">
      <c r="A89" s="57"/>
      <c r="B89" s="84" t="s">
        <v>2543</v>
      </c>
      <c r="C89" s="84" t="s">
        <v>2544</v>
      </c>
      <c r="D89" s="32"/>
      <c r="F89" s="38"/>
      <c r="G89" s="38"/>
      <c r="H89" s="29"/>
      <c r="I89" s="31"/>
    </row>
    <row r="90" spans="1:9" ht="12" customHeight="1" thickBot="1">
      <c r="A90" s="59" t="s">
        <v>358</v>
      </c>
      <c r="B90" s="126" t="s">
        <v>660</v>
      </c>
      <c r="C90" s="126" t="s">
        <v>2545</v>
      </c>
      <c r="D90" s="129"/>
      <c r="F90" s="55"/>
      <c r="G90" s="38"/>
      <c r="I90" s="31"/>
    </row>
    <row r="91" spans="1:9" ht="12" customHeight="1" thickBot="1">
      <c r="A91" s="57"/>
      <c r="B91" s="84" t="s">
        <v>663</v>
      </c>
      <c r="C91" s="84" t="s">
        <v>932</v>
      </c>
      <c r="D91" s="130" t="s">
        <v>357</v>
      </c>
      <c r="E91" s="131" t="s">
        <v>2414</v>
      </c>
      <c r="F91" s="38"/>
      <c r="G91" s="38"/>
      <c r="I91" s="31"/>
    </row>
    <row r="92" spans="1:9" ht="12" customHeight="1">
      <c r="A92" s="59" t="s">
        <v>253</v>
      </c>
      <c r="B92" s="82" t="s">
        <v>663</v>
      </c>
      <c r="C92" s="82" t="s">
        <v>946</v>
      </c>
      <c r="D92" s="44">
        <v>0.6666666666666666</v>
      </c>
      <c r="E92" s="42" t="s">
        <v>2415</v>
      </c>
      <c r="F92" s="38"/>
      <c r="G92" s="38"/>
      <c r="I92" s="31"/>
    </row>
    <row r="93" spans="1:9" ht="12" customHeight="1" thickBot="1">
      <c r="A93" s="57"/>
      <c r="B93" s="84" t="s">
        <v>546</v>
      </c>
      <c r="C93" s="84" t="s">
        <v>939</v>
      </c>
      <c r="D93" s="32"/>
      <c r="E93" s="42" t="s">
        <v>356</v>
      </c>
      <c r="F93" s="128" t="str">
        <f>E95</f>
        <v>李/陳</v>
      </c>
      <c r="G93" s="46" t="s">
        <v>98</v>
      </c>
      <c r="I93" s="31"/>
    </row>
    <row r="94" spans="1:9" ht="12" customHeight="1">
      <c r="A94" s="59" t="s">
        <v>257</v>
      </c>
      <c r="B94" s="82" t="s">
        <v>683</v>
      </c>
      <c r="C94" s="82" t="s">
        <v>960</v>
      </c>
      <c r="D94" s="37"/>
      <c r="E94" s="140">
        <v>0.4756944444444444</v>
      </c>
      <c r="F94" s="38" t="s">
        <v>2540</v>
      </c>
      <c r="G94" s="41"/>
      <c r="I94" s="31"/>
    </row>
    <row r="95" spans="1:9" ht="12" customHeight="1" thickBot="1">
      <c r="A95" s="57"/>
      <c r="B95" s="84" t="s">
        <v>2482</v>
      </c>
      <c r="C95" s="84" t="s">
        <v>2541</v>
      </c>
      <c r="D95" s="39" t="s">
        <v>259</v>
      </c>
      <c r="E95" s="141" t="s">
        <v>2416</v>
      </c>
      <c r="F95" s="38"/>
      <c r="G95" s="38"/>
      <c r="I95" s="31"/>
    </row>
    <row r="96" spans="1:9" ht="12" customHeight="1" thickBot="1">
      <c r="A96" s="59" t="s">
        <v>261</v>
      </c>
      <c r="B96" s="126" t="s">
        <v>711</v>
      </c>
      <c r="C96" s="126" t="s">
        <v>2542</v>
      </c>
      <c r="D96" s="127">
        <v>0.6666666666666666</v>
      </c>
      <c r="E96" s="38" t="s">
        <v>2417</v>
      </c>
      <c r="F96" s="41"/>
      <c r="G96" s="38"/>
      <c r="I96" s="31"/>
    </row>
    <row r="97" spans="1:9" ht="12" customHeight="1">
      <c r="A97" s="57"/>
      <c r="B97" s="62"/>
      <c r="C97" s="62"/>
      <c r="D97" s="32"/>
      <c r="F97" s="38"/>
      <c r="G97" s="38"/>
      <c r="I97" s="31"/>
    </row>
    <row r="99" spans="2:3" ht="12" customHeight="1">
      <c r="B99" s="84" t="s">
        <v>2480</v>
      </c>
      <c r="C99" s="84" t="s">
        <v>2535</v>
      </c>
    </row>
    <row r="100" spans="1:9" ht="12" customHeight="1" thickBot="1">
      <c r="A100" s="59" t="s">
        <v>263</v>
      </c>
      <c r="B100" s="126" t="s">
        <v>663</v>
      </c>
      <c r="C100" s="126" t="s">
        <v>2536</v>
      </c>
      <c r="D100" s="153"/>
      <c r="E100" s="129"/>
      <c r="F100" s="55"/>
      <c r="G100" s="41"/>
      <c r="I100" s="31"/>
    </row>
    <row r="101" spans="1:9" ht="12" customHeight="1" thickBot="1">
      <c r="A101" s="57"/>
      <c r="B101" s="84" t="s">
        <v>2486</v>
      </c>
      <c r="C101" s="84" t="s">
        <v>2538</v>
      </c>
      <c r="D101" s="62"/>
      <c r="E101" s="130" t="s">
        <v>355</v>
      </c>
      <c r="F101" s="131" t="s">
        <v>2533</v>
      </c>
      <c r="G101" s="46" t="s">
        <v>354</v>
      </c>
      <c r="I101" s="31"/>
    </row>
    <row r="102" spans="1:9" ht="12" customHeight="1">
      <c r="A102" s="59" t="s">
        <v>267</v>
      </c>
      <c r="B102" s="82" t="s">
        <v>2537</v>
      </c>
      <c r="C102" s="82" t="s">
        <v>2539</v>
      </c>
      <c r="D102" s="60"/>
      <c r="E102" s="44">
        <v>0.4756944444444444</v>
      </c>
      <c r="F102" s="38" t="s">
        <v>2534</v>
      </c>
      <c r="G102" s="38"/>
      <c r="I102" s="31"/>
    </row>
    <row r="103" spans="1:9" ht="12" customHeight="1">
      <c r="A103" s="59"/>
      <c r="B103" s="62"/>
      <c r="C103" s="62"/>
      <c r="D103" s="62"/>
      <c r="E103" s="47"/>
      <c r="F103" s="38"/>
      <c r="G103" s="38"/>
      <c r="I103" s="31"/>
    </row>
    <row r="104" spans="1:9" ht="12" customHeight="1">
      <c r="A104" s="59"/>
      <c r="B104" s="62"/>
      <c r="C104" s="62"/>
      <c r="D104" s="62"/>
      <c r="E104" s="47"/>
      <c r="F104" s="38"/>
      <c r="G104" s="38"/>
      <c r="I104" s="31"/>
    </row>
    <row r="110" spans="1:9" ht="12" customHeight="1">
      <c r="A110" s="59"/>
      <c r="B110" s="62"/>
      <c r="C110" s="62"/>
      <c r="D110" s="47" t="s">
        <v>84</v>
      </c>
      <c r="E110" s="55"/>
      <c r="F110" s="38"/>
      <c r="G110" s="41"/>
      <c r="I110" s="31"/>
    </row>
    <row r="111" spans="1:9" ht="12" customHeight="1">
      <c r="A111" s="57"/>
      <c r="B111" s="62"/>
      <c r="C111" s="62"/>
      <c r="F111" s="38"/>
      <c r="G111" s="38"/>
      <c r="I111" s="31"/>
    </row>
    <row r="112" spans="1:9" ht="12" customHeight="1">
      <c r="A112" s="59"/>
      <c r="B112" s="62"/>
      <c r="C112" s="62"/>
      <c r="F112" s="41"/>
      <c r="G112" s="38"/>
      <c r="I112" s="31"/>
    </row>
    <row r="113" spans="1:9" ht="12" customHeight="1">
      <c r="A113" s="57"/>
      <c r="B113" s="62"/>
      <c r="C113" s="62"/>
      <c r="F113" s="38"/>
      <c r="G113" s="38"/>
      <c r="I113" s="31"/>
    </row>
    <row r="114" spans="1:9" ht="12" customHeight="1">
      <c r="A114" s="59"/>
      <c r="B114" s="62"/>
      <c r="C114" s="62"/>
      <c r="F114" s="38"/>
      <c r="G114" s="38"/>
      <c r="H114" s="55"/>
      <c r="I114" s="31"/>
    </row>
    <row r="115" spans="1:9" ht="12" customHeight="1">
      <c r="A115" s="57"/>
      <c r="B115" s="62"/>
      <c r="C115" s="62"/>
      <c r="F115" s="38"/>
      <c r="G115" s="38"/>
      <c r="H115" s="31"/>
      <c r="I115" s="31"/>
    </row>
    <row r="116" spans="1:9" ht="12" customHeight="1">
      <c r="A116" s="59"/>
      <c r="B116" s="62"/>
      <c r="C116" s="62"/>
      <c r="F116" s="38"/>
      <c r="G116" s="41"/>
      <c r="H116" s="31"/>
      <c r="I116" s="31"/>
    </row>
    <row r="117" spans="1:9" ht="12" customHeight="1">
      <c r="A117" s="57"/>
      <c r="B117" s="62"/>
      <c r="C117" s="62"/>
      <c r="F117" s="38"/>
      <c r="G117" s="38"/>
      <c r="H117" s="31"/>
      <c r="I117" s="31"/>
    </row>
    <row r="118" spans="1:9" ht="12" customHeight="1">
      <c r="A118" s="59"/>
      <c r="B118" s="62"/>
      <c r="C118" s="62"/>
      <c r="E118" s="55"/>
      <c r="F118" s="41"/>
      <c r="G118" s="38"/>
      <c r="H118" s="31"/>
      <c r="I118" s="31"/>
    </row>
    <row r="119" spans="1:9" ht="12" customHeight="1">
      <c r="A119" s="57"/>
      <c r="B119" s="62"/>
      <c r="C119" s="62"/>
      <c r="F119" s="38"/>
      <c r="G119" s="38"/>
      <c r="H119" s="31"/>
      <c r="I119" s="31"/>
    </row>
    <row r="120" spans="1:9" ht="12" customHeight="1">
      <c r="A120" s="59"/>
      <c r="B120" s="62"/>
      <c r="C120" s="62"/>
      <c r="F120" s="38"/>
      <c r="G120" s="38"/>
      <c r="H120" s="31"/>
      <c r="I120" s="31"/>
    </row>
    <row r="121" spans="1:9" ht="12" customHeight="1">
      <c r="A121" s="57"/>
      <c r="B121" s="62"/>
      <c r="C121" s="62"/>
      <c r="F121" s="38"/>
      <c r="G121" s="38"/>
      <c r="H121" s="31"/>
      <c r="I121" s="31"/>
    </row>
    <row r="122" spans="1:9" ht="12" customHeight="1">
      <c r="A122" s="59"/>
      <c r="B122" s="62"/>
      <c r="C122" s="62"/>
      <c r="F122" s="55"/>
      <c r="G122" s="41"/>
      <c r="H122" s="31"/>
      <c r="I122" s="31"/>
    </row>
    <row r="123" spans="1:9" ht="12" customHeight="1">
      <c r="A123" s="57"/>
      <c r="B123" s="62"/>
      <c r="C123" s="62"/>
      <c r="F123" s="38"/>
      <c r="G123" s="38"/>
      <c r="H123" s="31"/>
      <c r="I123" s="31"/>
    </row>
    <row r="124" spans="1:9" ht="12" customHeight="1">
      <c r="A124" s="59"/>
      <c r="B124" s="62"/>
      <c r="C124" s="62"/>
      <c r="F124" s="38"/>
      <c r="G124" s="38"/>
      <c r="H124" s="31"/>
      <c r="I124" s="31"/>
    </row>
    <row r="125" spans="1:9" ht="12" customHeight="1">
      <c r="A125" s="57"/>
      <c r="B125" s="62"/>
      <c r="C125" s="62"/>
      <c r="F125" s="38"/>
      <c r="G125" s="38"/>
      <c r="H125" s="31"/>
      <c r="I125" s="31"/>
    </row>
    <row r="126" spans="1:9" ht="12" customHeight="1">
      <c r="A126" s="59"/>
      <c r="B126" s="62"/>
      <c r="C126" s="62"/>
      <c r="E126" s="55"/>
      <c r="F126" s="38"/>
      <c r="G126" s="38"/>
      <c r="H126" s="31"/>
      <c r="I126" s="31"/>
    </row>
    <row r="127" spans="1:9" ht="12" customHeight="1">
      <c r="A127" s="57"/>
      <c r="B127" s="62"/>
      <c r="C127" s="62"/>
      <c r="F127" s="38"/>
      <c r="G127" s="38"/>
      <c r="H127" s="31"/>
      <c r="I127" s="31"/>
    </row>
    <row r="128" spans="1:9" ht="12" customHeight="1">
      <c r="A128" s="59"/>
      <c r="B128" s="62"/>
      <c r="C128" s="62"/>
      <c r="F128" s="38"/>
      <c r="G128" s="38"/>
      <c r="H128" s="31"/>
      <c r="I128" s="31"/>
    </row>
    <row r="129" spans="1:9" ht="12" customHeight="1">
      <c r="A129" s="57"/>
      <c r="B129" s="62"/>
      <c r="C129" s="62"/>
      <c r="F129" s="38"/>
      <c r="G129" s="38"/>
      <c r="H129" s="31"/>
      <c r="I129" s="31"/>
    </row>
    <row r="130" spans="1:9" ht="12" customHeight="1">
      <c r="A130" s="59"/>
      <c r="B130" s="62"/>
      <c r="C130" s="62"/>
      <c r="F130" s="38"/>
      <c r="G130" s="55"/>
      <c r="H130" s="31"/>
      <c r="I130" s="31"/>
    </row>
    <row r="131" spans="1:9" ht="12" customHeight="1">
      <c r="A131" s="57"/>
      <c r="B131" s="62"/>
      <c r="C131" s="62"/>
      <c r="F131" s="38"/>
      <c r="G131" s="38"/>
      <c r="I131" s="31"/>
    </row>
    <row r="132" spans="1:9" ht="12" customHeight="1">
      <c r="A132" s="59"/>
      <c r="B132" s="62"/>
      <c r="C132" s="62"/>
      <c r="F132" s="38"/>
      <c r="G132" s="38"/>
      <c r="I132" s="31"/>
    </row>
    <row r="133" spans="1:9" ht="12" customHeight="1">
      <c r="A133" s="57"/>
      <c r="B133" s="62"/>
      <c r="C133" s="62"/>
      <c r="F133" s="38"/>
      <c r="G133" s="38"/>
      <c r="I133" s="31"/>
    </row>
    <row r="134" spans="1:9" ht="12" customHeight="1">
      <c r="A134" s="59"/>
      <c r="B134" s="62"/>
      <c r="C134" s="62"/>
      <c r="E134" s="55"/>
      <c r="F134" s="38"/>
      <c r="G134" s="38"/>
      <c r="I134" s="31"/>
    </row>
    <row r="135" spans="1:9" ht="12" customHeight="1">
      <c r="A135" s="57"/>
      <c r="B135" s="62"/>
      <c r="C135" s="62"/>
      <c r="F135" s="38"/>
      <c r="G135" s="38"/>
      <c r="I135" s="31"/>
    </row>
    <row r="136" spans="1:9" ht="12" customHeight="1">
      <c r="A136" s="59"/>
      <c r="B136" s="62"/>
      <c r="C136" s="62"/>
      <c r="D136" s="56"/>
      <c r="F136" s="38"/>
      <c r="G136" s="38"/>
      <c r="I136" s="31"/>
    </row>
    <row r="137" spans="1:9" ht="12" customHeight="1">
      <c r="A137" s="57"/>
      <c r="B137" s="62"/>
      <c r="C137" s="62"/>
      <c r="F137" s="38"/>
      <c r="G137" s="38"/>
      <c r="I137" s="31"/>
    </row>
    <row r="138" spans="1:9" ht="12" customHeight="1">
      <c r="A138" s="59"/>
      <c r="B138" s="62"/>
      <c r="C138" s="62"/>
      <c r="F138" s="55"/>
      <c r="G138" s="38"/>
      <c r="I138" s="31"/>
    </row>
    <row r="139" spans="1:9" ht="12" customHeight="1">
      <c r="A139" s="57"/>
      <c r="B139" s="62"/>
      <c r="C139" s="62"/>
      <c r="F139" s="38"/>
      <c r="G139" s="38"/>
      <c r="I139" s="31"/>
    </row>
    <row r="140" spans="1:9" ht="12" customHeight="1">
      <c r="A140" s="59"/>
      <c r="B140" s="62"/>
      <c r="C140" s="62"/>
      <c r="D140" s="56"/>
      <c r="F140" s="38"/>
      <c r="G140" s="38"/>
      <c r="I140" s="31"/>
    </row>
    <row r="141" spans="1:9" ht="12" customHeight="1">
      <c r="A141" s="57"/>
      <c r="B141" s="62"/>
      <c r="C141" s="62"/>
      <c r="F141" s="38"/>
      <c r="G141" s="38"/>
      <c r="I141" s="31"/>
    </row>
    <row r="142" spans="1:9" ht="12" customHeight="1">
      <c r="A142" s="59"/>
      <c r="B142" s="62"/>
      <c r="C142" s="62"/>
      <c r="E142" s="55"/>
      <c r="F142" s="38"/>
      <c r="G142" s="38"/>
      <c r="I142" s="31"/>
    </row>
    <row r="143" spans="1:9" ht="12" customHeight="1">
      <c r="A143" s="57"/>
      <c r="B143" s="62"/>
      <c r="C143" s="62"/>
      <c r="F143" s="38"/>
      <c r="G143" s="38"/>
      <c r="I143" s="31"/>
    </row>
    <row r="144" spans="1:9" ht="12" customHeight="1">
      <c r="A144" s="59"/>
      <c r="B144" s="62"/>
      <c r="C144" s="62"/>
      <c r="D144" s="56"/>
      <c r="F144" s="38"/>
      <c r="G144" s="38"/>
      <c r="I144" s="31"/>
    </row>
    <row r="145" spans="6:9" ht="12" customHeight="1">
      <c r="F145" s="38"/>
      <c r="G145" s="38"/>
      <c r="I145" s="31"/>
    </row>
    <row r="146" spans="4:9" ht="12" customHeight="1">
      <c r="D146" s="32"/>
      <c r="E146" s="33"/>
      <c r="F146" s="30"/>
      <c r="G146" s="30"/>
      <c r="H146" s="46"/>
      <c r="I146" s="31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4" manualBreakCount="14">
    <brk id="69" max="255" man="1"/>
    <brk id="138" max="255" man="1"/>
    <brk id="205" max="255" man="1"/>
    <brk id="272" max="255" man="1"/>
    <brk id="339" max="255" man="1"/>
    <brk id="406" max="255" man="1"/>
    <brk id="473" max="255" man="1"/>
    <brk id="540" max="255" man="1"/>
    <brk id="607" max="255" man="1"/>
    <brk id="674" max="255" man="1"/>
    <brk id="741" max="255" man="1"/>
    <brk id="808" max="255" man="1"/>
    <brk id="875" max="255" man="1"/>
    <brk id="9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showGridLines="0" view="pageBreakPreview" zoomScaleNormal="120" zoomScaleSheetLayoutView="100" zoomScalePageLayoutView="0" workbookViewId="0" topLeftCell="A145">
      <selection activeCell="D170" sqref="D170"/>
    </sheetView>
  </sheetViews>
  <sheetFormatPr defaultColWidth="9.00390625" defaultRowHeight="12" customHeight="1"/>
  <cols>
    <col min="1" max="1" width="4.75390625" style="27" customWidth="1"/>
    <col min="2" max="2" width="16.75390625" style="29" customWidth="1"/>
    <col min="3" max="3" width="13.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421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422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269</v>
      </c>
    </row>
    <row r="4" spans="1:9" s="36" customFormat="1" ht="12" customHeight="1">
      <c r="A4" s="57" t="s">
        <v>15</v>
      </c>
      <c r="B4" s="34"/>
      <c r="C4" s="58"/>
      <c r="D4" s="35" t="s">
        <v>1633</v>
      </c>
      <c r="E4" s="35" t="s">
        <v>80</v>
      </c>
      <c r="F4" s="35" t="s">
        <v>81</v>
      </c>
      <c r="G4" s="35" t="s">
        <v>82</v>
      </c>
      <c r="H4" s="35"/>
      <c r="I4" s="28"/>
    </row>
    <row r="5" spans="1:8" ht="12" customHeight="1" thickBot="1">
      <c r="A5" s="125" t="s">
        <v>14</v>
      </c>
      <c r="B5" s="126" t="s">
        <v>568</v>
      </c>
      <c r="C5" s="137" t="s">
        <v>964</v>
      </c>
      <c r="D5" s="129"/>
      <c r="F5" s="38"/>
      <c r="G5" s="38"/>
      <c r="H5" s="38"/>
    </row>
    <row r="6" spans="1:8" ht="12" customHeight="1" thickBot="1">
      <c r="A6" s="57" t="s">
        <v>15</v>
      </c>
      <c r="B6" s="84"/>
      <c r="C6" s="84"/>
      <c r="D6" s="130" t="s">
        <v>389</v>
      </c>
      <c r="E6" s="131" t="str">
        <f>C5</f>
        <v>彭雨薇[1]</v>
      </c>
      <c r="F6" s="38"/>
      <c r="G6" s="38"/>
      <c r="H6" s="38"/>
    </row>
    <row r="7" spans="1:8" ht="12" customHeight="1">
      <c r="A7" s="63" t="s">
        <v>16</v>
      </c>
      <c r="B7" s="82"/>
      <c r="C7" s="82" t="s">
        <v>434</v>
      </c>
      <c r="D7" s="40"/>
      <c r="E7" s="138"/>
      <c r="F7" s="38"/>
      <c r="G7" s="41"/>
      <c r="H7" s="38"/>
    </row>
    <row r="8" spans="1:8" ht="12" customHeight="1" thickBot="1">
      <c r="A8" s="57" t="s">
        <v>15</v>
      </c>
      <c r="B8" s="84"/>
      <c r="C8" s="84"/>
      <c r="D8" s="32"/>
      <c r="E8" s="139" t="s">
        <v>409</v>
      </c>
      <c r="F8" s="131" t="str">
        <f>E6</f>
        <v>彭雨薇[1]</v>
      </c>
      <c r="G8" s="38"/>
      <c r="H8" s="38"/>
    </row>
    <row r="9" spans="1:7" ht="12" customHeight="1" thickBot="1">
      <c r="A9" s="125" t="s">
        <v>17</v>
      </c>
      <c r="B9" s="126" t="s">
        <v>965</v>
      </c>
      <c r="C9" s="126" t="s">
        <v>966</v>
      </c>
      <c r="D9" s="129"/>
      <c r="E9" s="118" t="s">
        <v>1635</v>
      </c>
      <c r="F9" s="138" t="s">
        <v>1963</v>
      </c>
      <c r="G9" s="38"/>
    </row>
    <row r="10" spans="1:8" ht="12" customHeight="1" thickBot="1">
      <c r="A10" s="57" t="s">
        <v>15</v>
      </c>
      <c r="B10" s="84"/>
      <c r="C10" s="84"/>
      <c r="D10" s="130" t="s">
        <v>388</v>
      </c>
      <c r="E10" s="134" t="str">
        <f>C9</f>
        <v>周芸安</v>
      </c>
      <c r="F10" s="139"/>
      <c r="G10" s="38"/>
      <c r="H10" s="38"/>
    </row>
    <row r="11" spans="1:8" ht="12" customHeight="1">
      <c r="A11" s="63" t="s">
        <v>18</v>
      </c>
      <c r="B11" s="82"/>
      <c r="C11" s="82" t="s">
        <v>437</v>
      </c>
      <c r="D11" s="44" t="s">
        <v>286</v>
      </c>
      <c r="F11" s="139"/>
      <c r="G11" s="41"/>
      <c r="H11" s="38"/>
    </row>
    <row r="12" spans="1:8" ht="12" customHeight="1" thickBot="1">
      <c r="A12" s="57" t="s">
        <v>15</v>
      </c>
      <c r="B12" s="84"/>
      <c r="C12" s="85"/>
      <c r="D12" s="32"/>
      <c r="F12" s="139" t="s">
        <v>408</v>
      </c>
      <c r="G12" s="131" t="str">
        <f>F8</f>
        <v>彭雨薇[1]</v>
      </c>
      <c r="H12" s="38"/>
    </row>
    <row r="13" spans="1:8" ht="12" customHeight="1" thickBot="1">
      <c r="A13" s="125" t="s">
        <v>19</v>
      </c>
      <c r="B13" s="126" t="s">
        <v>802</v>
      </c>
      <c r="C13" s="137" t="s">
        <v>967</v>
      </c>
      <c r="D13" s="129"/>
      <c r="F13" s="43">
        <v>0.4166666666666667</v>
      </c>
      <c r="G13" s="138" t="s">
        <v>2140</v>
      </c>
      <c r="H13" s="38"/>
    </row>
    <row r="14" spans="1:8" ht="12" customHeight="1" thickBot="1">
      <c r="A14" s="57" t="s">
        <v>15</v>
      </c>
      <c r="B14" s="84"/>
      <c r="C14" s="84"/>
      <c r="D14" s="130" t="s">
        <v>387</v>
      </c>
      <c r="E14" s="135" t="str">
        <f>C13</f>
        <v>莊又瑜[9/16]</v>
      </c>
      <c r="F14" s="42"/>
      <c r="G14" s="139"/>
      <c r="H14" s="38"/>
    </row>
    <row r="15" spans="1:8" ht="12" customHeight="1">
      <c r="A15" s="63" t="s">
        <v>20</v>
      </c>
      <c r="B15" s="82"/>
      <c r="C15" s="82" t="s">
        <v>440</v>
      </c>
      <c r="D15" s="44" t="s">
        <v>286</v>
      </c>
      <c r="E15" s="42"/>
      <c r="F15" s="42"/>
      <c r="G15" s="139"/>
      <c r="H15" s="38"/>
    </row>
    <row r="16" spans="1:8" ht="12" customHeight="1" thickBot="1">
      <c r="A16" s="57" t="s">
        <v>15</v>
      </c>
      <c r="B16" s="84"/>
      <c r="C16" s="84"/>
      <c r="D16" s="32"/>
      <c r="E16" s="42" t="s">
        <v>407</v>
      </c>
      <c r="F16" s="124" t="str">
        <f>E18</f>
        <v>林于顥</v>
      </c>
      <c r="G16" s="139"/>
      <c r="H16" s="38"/>
    </row>
    <row r="17" spans="1:8" ht="12" customHeight="1">
      <c r="A17" s="59" t="s">
        <v>21</v>
      </c>
      <c r="B17" s="82" t="s">
        <v>671</v>
      </c>
      <c r="C17" s="82" t="s">
        <v>968</v>
      </c>
      <c r="D17" s="37"/>
      <c r="E17" s="143" t="s">
        <v>1635</v>
      </c>
      <c r="F17" s="38" t="s">
        <v>1964</v>
      </c>
      <c r="G17" s="146"/>
      <c r="H17" s="38"/>
    </row>
    <row r="18" spans="1:8" ht="12" customHeight="1" thickBot="1">
      <c r="A18" s="61" t="s">
        <v>15</v>
      </c>
      <c r="B18" s="84"/>
      <c r="C18" s="84"/>
      <c r="D18" s="39" t="s">
        <v>386</v>
      </c>
      <c r="E18" s="141" t="str">
        <f>C19</f>
        <v>林于顥</v>
      </c>
      <c r="F18" s="38"/>
      <c r="G18" s="139"/>
      <c r="H18" s="38"/>
    </row>
    <row r="19" spans="1:8" ht="12" customHeight="1" thickBot="1">
      <c r="A19" s="125" t="s">
        <v>22</v>
      </c>
      <c r="B19" s="126" t="s">
        <v>574</v>
      </c>
      <c r="C19" s="126" t="s">
        <v>969</v>
      </c>
      <c r="D19" s="133" t="s">
        <v>1635</v>
      </c>
      <c r="E19" s="38" t="s">
        <v>1658</v>
      </c>
      <c r="F19" s="41"/>
      <c r="G19" s="139"/>
      <c r="H19" s="38"/>
    </row>
    <row r="20" spans="1:9" ht="12" customHeight="1" thickBot="1">
      <c r="A20" s="57" t="s">
        <v>15</v>
      </c>
      <c r="B20" s="84"/>
      <c r="C20" s="85"/>
      <c r="D20" s="32"/>
      <c r="F20" s="38"/>
      <c r="G20" s="139" t="s">
        <v>406</v>
      </c>
      <c r="H20" s="131" t="str">
        <f>G12</f>
        <v>彭雨薇[1]</v>
      </c>
      <c r="I20" s="46" t="s">
        <v>294</v>
      </c>
    </row>
    <row r="21" spans="1:8" ht="12" customHeight="1" thickBot="1">
      <c r="A21" s="125" t="s">
        <v>23</v>
      </c>
      <c r="B21" s="126" t="s">
        <v>755</v>
      </c>
      <c r="C21" s="137" t="s">
        <v>970</v>
      </c>
      <c r="D21" s="129"/>
      <c r="F21" s="38"/>
      <c r="G21" s="43">
        <v>0.4375</v>
      </c>
      <c r="H21" s="38" t="s">
        <v>2277</v>
      </c>
    </row>
    <row r="22" spans="1:8" ht="12" customHeight="1" thickBot="1">
      <c r="A22" s="57" t="s">
        <v>15</v>
      </c>
      <c r="B22" s="84"/>
      <c r="C22" s="84"/>
      <c r="D22" s="130" t="s">
        <v>385</v>
      </c>
      <c r="E22" s="131" t="str">
        <f>C21</f>
        <v>羅孟婷[5/8]</v>
      </c>
      <c r="F22" s="38"/>
      <c r="G22" s="42"/>
      <c r="H22" s="38"/>
    </row>
    <row r="23" spans="1:8" ht="12" customHeight="1">
      <c r="A23" s="63" t="s">
        <v>24</v>
      </c>
      <c r="B23" s="82"/>
      <c r="C23" s="82" t="s">
        <v>447</v>
      </c>
      <c r="D23" s="44" t="s">
        <v>286</v>
      </c>
      <c r="E23" s="138"/>
      <c r="F23" s="38"/>
      <c r="G23" s="45"/>
      <c r="H23" s="38"/>
    </row>
    <row r="24" spans="1:8" ht="12" customHeight="1" thickBot="1">
      <c r="A24" s="57" t="s">
        <v>15</v>
      </c>
      <c r="B24" s="84"/>
      <c r="C24" s="84"/>
      <c r="D24" s="32"/>
      <c r="E24" s="139" t="s">
        <v>405</v>
      </c>
      <c r="F24" s="131" t="str">
        <f>E22</f>
        <v>羅孟婷[5/8]</v>
      </c>
      <c r="G24" s="42"/>
      <c r="H24" s="38"/>
    </row>
    <row r="25" spans="1:8" ht="12" customHeight="1" thickBot="1">
      <c r="A25" s="125" t="s">
        <v>25</v>
      </c>
      <c r="B25" s="126" t="s">
        <v>971</v>
      </c>
      <c r="C25" s="126" t="s">
        <v>972</v>
      </c>
      <c r="D25" s="129"/>
      <c r="E25" s="43">
        <v>0.4166666666666667</v>
      </c>
      <c r="F25" s="42" t="s">
        <v>1965</v>
      </c>
      <c r="G25" s="42"/>
      <c r="H25" s="38"/>
    </row>
    <row r="26" spans="1:8" ht="12" customHeight="1" thickBot="1">
      <c r="A26" s="57" t="s">
        <v>15</v>
      </c>
      <c r="B26" s="84"/>
      <c r="C26" s="84"/>
      <c r="D26" s="130" t="s">
        <v>384</v>
      </c>
      <c r="E26" s="136" t="str">
        <f>C25</f>
        <v>黃可欣</v>
      </c>
      <c r="F26" s="42"/>
      <c r="G26" s="42"/>
      <c r="H26" s="38"/>
    </row>
    <row r="27" spans="1:8" ht="12" customHeight="1">
      <c r="A27" s="63" t="s">
        <v>26</v>
      </c>
      <c r="B27" s="82"/>
      <c r="C27" s="82" t="s">
        <v>450</v>
      </c>
      <c r="D27" s="44" t="s">
        <v>286</v>
      </c>
      <c r="F27" s="42"/>
      <c r="G27" s="42"/>
      <c r="H27" s="38"/>
    </row>
    <row r="28" spans="1:8" ht="12" customHeight="1" thickBot="1">
      <c r="A28" s="57" t="s">
        <v>15</v>
      </c>
      <c r="B28" s="84"/>
      <c r="C28" s="84"/>
      <c r="D28" s="32"/>
      <c r="F28" s="42" t="s">
        <v>404</v>
      </c>
      <c r="G28" s="124" t="str">
        <f>F32</f>
        <v>黃筠媗</v>
      </c>
      <c r="H28" s="38"/>
    </row>
    <row r="29" spans="1:8" ht="12" customHeight="1" thickBot="1">
      <c r="A29" s="125" t="s">
        <v>27</v>
      </c>
      <c r="B29" s="126" t="s">
        <v>683</v>
      </c>
      <c r="C29" s="123" t="s">
        <v>973</v>
      </c>
      <c r="D29" s="129"/>
      <c r="F29" s="140">
        <v>0.4166666666666667</v>
      </c>
      <c r="G29" s="38" t="s">
        <v>2136</v>
      </c>
      <c r="H29" s="38"/>
    </row>
    <row r="30" spans="1:8" ht="12" customHeight="1" thickBot="1">
      <c r="A30" s="57" t="s">
        <v>15</v>
      </c>
      <c r="B30" s="84"/>
      <c r="C30" s="84"/>
      <c r="D30" s="130" t="s">
        <v>383</v>
      </c>
      <c r="E30" s="131" t="str">
        <f>C29</f>
        <v>林愉容</v>
      </c>
      <c r="F30" s="139"/>
      <c r="G30" s="38"/>
      <c r="H30" s="38"/>
    </row>
    <row r="31" spans="1:8" ht="12" customHeight="1">
      <c r="A31" s="63" t="s">
        <v>28</v>
      </c>
      <c r="B31" s="82"/>
      <c r="C31" s="82" t="s">
        <v>453</v>
      </c>
      <c r="D31" s="44" t="s">
        <v>286</v>
      </c>
      <c r="E31" s="42"/>
      <c r="F31" s="139"/>
      <c r="G31" s="38"/>
      <c r="H31" s="38"/>
    </row>
    <row r="32" spans="1:8" ht="12" customHeight="1" thickBot="1">
      <c r="A32" s="57" t="s">
        <v>15</v>
      </c>
      <c r="B32" s="84"/>
      <c r="C32" s="84"/>
      <c r="D32" s="32"/>
      <c r="E32" s="42" t="s">
        <v>403</v>
      </c>
      <c r="F32" s="141" t="str">
        <f>E34</f>
        <v>黃筠媗</v>
      </c>
      <c r="G32" s="38"/>
      <c r="H32" s="38"/>
    </row>
    <row r="33" spans="1:8" s="31" customFormat="1" ht="12" customHeight="1" thickBot="1">
      <c r="A33" s="125" t="s">
        <v>29</v>
      </c>
      <c r="B33" s="126" t="s">
        <v>671</v>
      </c>
      <c r="C33" s="126" t="s">
        <v>974</v>
      </c>
      <c r="D33" s="129"/>
      <c r="E33" s="140">
        <v>0.4166666666666667</v>
      </c>
      <c r="F33" s="38" t="s">
        <v>1966</v>
      </c>
      <c r="G33" s="41"/>
      <c r="H33" s="38"/>
    </row>
    <row r="34" spans="1:8" s="31" customFormat="1" ht="12" customHeight="1" thickBot="1">
      <c r="A34" s="57" t="s">
        <v>15</v>
      </c>
      <c r="B34" s="84"/>
      <c r="C34" s="84"/>
      <c r="D34" s="130" t="s">
        <v>382</v>
      </c>
      <c r="E34" s="142" t="str">
        <f>C33</f>
        <v>黃筠媗</v>
      </c>
      <c r="F34" s="38"/>
      <c r="G34" s="38"/>
      <c r="H34" s="38"/>
    </row>
    <row r="35" spans="1:8" s="31" customFormat="1" ht="12" customHeight="1">
      <c r="A35" s="63" t="s">
        <v>30</v>
      </c>
      <c r="B35" s="82" t="s">
        <v>574</v>
      </c>
      <c r="C35" s="82" t="s">
        <v>975</v>
      </c>
      <c r="D35" s="115" t="s">
        <v>1635</v>
      </c>
      <c r="E35" s="38" t="s">
        <v>1667</v>
      </c>
      <c r="F35" s="41"/>
      <c r="G35" s="38"/>
      <c r="H35" s="38"/>
    </row>
    <row r="36" spans="1:8" s="31" customFormat="1" ht="12" customHeight="1">
      <c r="A36" s="57" t="s">
        <v>15</v>
      </c>
      <c r="B36" s="84"/>
      <c r="C36" s="85"/>
      <c r="D36" s="32"/>
      <c r="E36" s="38"/>
      <c r="F36" s="38"/>
      <c r="G36" s="38"/>
      <c r="H36" s="38" t="s">
        <v>305</v>
      </c>
    </row>
    <row r="37" spans="1:8" s="31" customFormat="1" ht="12" customHeight="1" thickBot="1">
      <c r="A37" s="125" t="s">
        <v>31</v>
      </c>
      <c r="B37" s="126" t="s">
        <v>671</v>
      </c>
      <c r="C37" s="137" t="s">
        <v>976</v>
      </c>
      <c r="D37" s="129"/>
      <c r="E37" s="38"/>
      <c r="F37" s="38"/>
      <c r="G37" s="38"/>
      <c r="H37" s="55" t="s">
        <v>286</v>
      </c>
    </row>
    <row r="38" spans="1:8" s="31" customFormat="1" ht="12" customHeight="1" thickBot="1">
      <c r="A38" s="57" t="s">
        <v>15</v>
      </c>
      <c r="B38" s="84"/>
      <c r="C38" s="84"/>
      <c r="D38" s="130" t="s">
        <v>381</v>
      </c>
      <c r="E38" s="131" t="str">
        <f>C37</f>
        <v>張薰尹[3/4]</v>
      </c>
      <c r="F38" s="38"/>
      <c r="G38" s="38"/>
      <c r="H38" s="38"/>
    </row>
    <row r="39" spans="1:8" s="31" customFormat="1" ht="12" customHeight="1">
      <c r="A39" s="63" t="s">
        <v>32</v>
      </c>
      <c r="B39" s="82"/>
      <c r="C39" s="82" t="s">
        <v>458</v>
      </c>
      <c r="D39" s="44" t="s">
        <v>286</v>
      </c>
      <c r="E39" s="138"/>
      <c r="F39" s="38"/>
      <c r="G39" s="41"/>
      <c r="H39" s="38"/>
    </row>
    <row r="40" spans="1:8" s="31" customFormat="1" ht="12" customHeight="1" thickBot="1">
      <c r="A40" s="57" t="s">
        <v>15</v>
      </c>
      <c r="B40" s="84"/>
      <c r="C40" s="84"/>
      <c r="D40" s="32"/>
      <c r="E40" s="139" t="s">
        <v>402</v>
      </c>
      <c r="F40" s="131" t="str">
        <f>E38</f>
        <v>張薰尹[3/4]</v>
      </c>
      <c r="G40" s="38"/>
      <c r="H40" s="38"/>
    </row>
    <row r="41" spans="1:8" s="31" customFormat="1" ht="12" customHeight="1" thickBot="1">
      <c r="A41" s="125" t="s">
        <v>33</v>
      </c>
      <c r="B41" s="126" t="s">
        <v>948</v>
      </c>
      <c r="C41" s="126" t="s">
        <v>1011</v>
      </c>
      <c r="D41" s="129"/>
      <c r="E41" s="43">
        <v>0.4166666666666667</v>
      </c>
      <c r="F41" s="138" t="s">
        <v>1967</v>
      </c>
      <c r="G41" s="38"/>
      <c r="H41" s="38"/>
    </row>
    <row r="42" spans="1:8" s="31" customFormat="1" ht="12" customHeight="1" thickBot="1">
      <c r="A42" s="57" t="s">
        <v>15</v>
      </c>
      <c r="B42" s="84"/>
      <c r="C42" s="84"/>
      <c r="D42" s="130" t="s">
        <v>380</v>
      </c>
      <c r="E42" s="134" t="str">
        <f>C41</f>
        <v>張峻儒</v>
      </c>
      <c r="F42" s="139"/>
      <c r="G42" s="38"/>
      <c r="H42" s="38"/>
    </row>
    <row r="43" spans="1:8" s="31" customFormat="1" ht="12" customHeight="1">
      <c r="A43" s="63" t="s">
        <v>34</v>
      </c>
      <c r="B43" s="82"/>
      <c r="C43" s="82" t="s">
        <v>460</v>
      </c>
      <c r="D43" s="44" t="s">
        <v>286</v>
      </c>
      <c r="E43" s="38"/>
      <c r="F43" s="139"/>
      <c r="G43" s="38"/>
      <c r="H43" s="38"/>
    </row>
    <row r="44" spans="1:8" s="31" customFormat="1" ht="12" customHeight="1" thickBot="1">
      <c r="A44" s="57" t="s">
        <v>15</v>
      </c>
      <c r="B44" s="84"/>
      <c r="C44" s="85"/>
      <c r="D44" s="32"/>
      <c r="E44" s="38"/>
      <c r="F44" s="139" t="s">
        <v>401</v>
      </c>
      <c r="G44" s="131" t="str">
        <f>F40</f>
        <v>張薰尹[3/4]</v>
      </c>
      <c r="H44" s="38"/>
    </row>
    <row r="45" spans="1:8" s="31" customFormat="1" ht="12" customHeight="1" thickBot="1">
      <c r="A45" s="125" t="s">
        <v>35</v>
      </c>
      <c r="B45" s="126" t="s">
        <v>468</v>
      </c>
      <c r="C45" s="137" t="s">
        <v>977</v>
      </c>
      <c r="D45" s="129"/>
      <c r="E45" s="38"/>
      <c r="F45" s="43">
        <v>0.4166666666666667</v>
      </c>
      <c r="G45" s="42" t="s">
        <v>2141</v>
      </c>
      <c r="H45" s="38"/>
    </row>
    <row r="46" spans="1:8" s="31" customFormat="1" ht="12" customHeight="1" thickBot="1">
      <c r="A46" s="57" t="s">
        <v>15</v>
      </c>
      <c r="B46" s="84"/>
      <c r="C46" s="84"/>
      <c r="D46" s="130" t="s">
        <v>379</v>
      </c>
      <c r="E46" s="131" t="str">
        <f>C45</f>
        <v>黃涵郁[9/16]</v>
      </c>
      <c r="F46" s="42"/>
      <c r="G46" s="42"/>
      <c r="H46" s="38"/>
    </row>
    <row r="47" spans="1:8" s="31" customFormat="1" ht="12" customHeight="1">
      <c r="A47" s="63" t="s">
        <v>36</v>
      </c>
      <c r="B47" s="82"/>
      <c r="C47" s="82" t="s">
        <v>462</v>
      </c>
      <c r="D47" s="44" t="s">
        <v>286</v>
      </c>
      <c r="E47" s="138"/>
      <c r="F47" s="42"/>
      <c r="G47" s="42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139" t="s">
        <v>400</v>
      </c>
      <c r="F48" s="136" t="str">
        <f>E46</f>
        <v>黃涵郁[9/16]</v>
      </c>
      <c r="G48" s="42"/>
      <c r="H48" s="38"/>
    </row>
    <row r="49" spans="1:8" ht="12" customHeight="1">
      <c r="A49" s="59" t="s">
        <v>37</v>
      </c>
      <c r="B49" s="82" t="s">
        <v>496</v>
      </c>
      <c r="C49" s="82" t="s">
        <v>978</v>
      </c>
      <c r="D49" s="37"/>
      <c r="E49" s="43">
        <v>0.4166666666666667</v>
      </c>
      <c r="F49" s="38" t="s">
        <v>1968</v>
      </c>
      <c r="G49" s="42"/>
      <c r="H49" s="38"/>
    </row>
    <row r="50" spans="1:8" ht="12" customHeight="1" thickBot="1">
      <c r="A50" s="61" t="s">
        <v>15</v>
      </c>
      <c r="B50" s="84"/>
      <c r="C50" s="84"/>
      <c r="D50" s="39" t="s">
        <v>378</v>
      </c>
      <c r="E50" s="124" t="str">
        <f>C51</f>
        <v>王郁曦</v>
      </c>
      <c r="F50" s="38"/>
      <c r="G50" s="42"/>
      <c r="H50" s="38"/>
    </row>
    <row r="51" spans="1:8" ht="12" customHeight="1" thickBot="1">
      <c r="A51" s="125" t="s">
        <v>38</v>
      </c>
      <c r="B51" s="126" t="s">
        <v>802</v>
      </c>
      <c r="C51" s="126" t="s">
        <v>979</v>
      </c>
      <c r="D51" s="133" t="s">
        <v>1635</v>
      </c>
      <c r="E51" s="38" t="s">
        <v>1668</v>
      </c>
      <c r="F51" s="38"/>
      <c r="G51" s="42"/>
      <c r="H51" s="38"/>
    </row>
    <row r="52" spans="1:9" ht="12" customHeight="1" thickBot="1">
      <c r="A52" s="57" t="s">
        <v>15</v>
      </c>
      <c r="B52" s="84"/>
      <c r="C52" s="85"/>
      <c r="D52" s="32"/>
      <c r="F52" s="38"/>
      <c r="G52" s="42" t="s">
        <v>399</v>
      </c>
      <c r="H52" s="128" t="str">
        <f>G60</f>
        <v>黃聖淳</v>
      </c>
      <c r="I52" s="46" t="s">
        <v>294</v>
      </c>
    </row>
    <row r="53" spans="1:8" ht="12" customHeight="1" thickBot="1">
      <c r="A53" s="125" t="s">
        <v>39</v>
      </c>
      <c r="B53" s="126" t="s">
        <v>796</v>
      </c>
      <c r="C53" s="137" t="s">
        <v>980</v>
      </c>
      <c r="D53" s="129"/>
      <c r="F53" s="38"/>
      <c r="G53" s="140">
        <v>0.4375</v>
      </c>
      <c r="H53" s="38" t="s">
        <v>2274</v>
      </c>
    </row>
    <row r="54" spans="1:8" ht="12" customHeight="1" thickBot="1">
      <c r="A54" s="57" t="s">
        <v>15</v>
      </c>
      <c r="B54" s="84"/>
      <c r="C54" s="84"/>
      <c r="D54" s="130" t="s">
        <v>377</v>
      </c>
      <c r="E54" s="131" t="str">
        <f>C53</f>
        <v>蘇羿萱[5/8]</v>
      </c>
      <c r="F54" s="38"/>
      <c r="G54" s="139"/>
      <c r="H54" s="38"/>
    </row>
    <row r="55" spans="1:8" ht="12" customHeight="1">
      <c r="A55" s="63" t="s">
        <v>40</v>
      </c>
      <c r="B55" s="82"/>
      <c r="C55" s="82" t="s">
        <v>467</v>
      </c>
      <c r="D55" s="44" t="s">
        <v>286</v>
      </c>
      <c r="E55" s="42"/>
      <c r="F55" s="38"/>
      <c r="G55" s="139"/>
      <c r="H55" s="38"/>
    </row>
    <row r="56" spans="1:8" ht="12" customHeight="1" thickBot="1">
      <c r="A56" s="57" t="s">
        <v>15</v>
      </c>
      <c r="B56" s="84"/>
      <c r="C56" s="84"/>
      <c r="D56" s="32"/>
      <c r="E56" s="42" t="s">
        <v>398</v>
      </c>
      <c r="F56" s="128" t="str">
        <f>E58</f>
        <v>黃聖淳</v>
      </c>
      <c r="G56" s="139"/>
      <c r="H56" s="38"/>
    </row>
    <row r="57" spans="1:8" ht="12" customHeight="1">
      <c r="A57" s="59" t="s">
        <v>41</v>
      </c>
      <c r="B57" s="82" t="s">
        <v>574</v>
      </c>
      <c r="C57" s="82" t="s">
        <v>981</v>
      </c>
      <c r="D57" s="37"/>
      <c r="E57" s="140">
        <v>0.4166666666666667</v>
      </c>
      <c r="F57" s="138" t="s">
        <v>1969</v>
      </c>
      <c r="G57" s="139"/>
      <c r="H57" s="38"/>
    </row>
    <row r="58" spans="1:8" ht="12" customHeight="1" thickBot="1">
      <c r="A58" s="61" t="s">
        <v>15</v>
      </c>
      <c r="B58" s="84"/>
      <c r="C58" s="84"/>
      <c r="D58" s="39" t="s">
        <v>329</v>
      </c>
      <c r="E58" s="141" t="str">
        <f>C59</f>
        <v>黃聖淳</v>
      </c>
      <c r="F58" s="139"/>
      <c r="G58" s="139"/>
      <c r="H58" s="38"/>
    </row>
    <row r="59" spans="1:8" ht="12" customHeight="1" thickBot="1">
      <c r="A59" s="125" t="s">
        <v>42</v>
      </c>
      <c r="B59" s="126" t="s">
        <v>671</v>
      </c>
      <c r="C59" s="126" t="s">
        <v>982</v>
      </c>
      <c r="D59" s="133" t="s">
        <v>1635</v>
      </c>
      <c r="E59" s="38" t="s">
        <v>1669</v>
      </c>
      <c r="F59" s="139"/>
      <c r="G59" s="139"/>
      <c r="H59" s="38"/>
    </row>
    <row r="60" spans="1:8" ht="12" customHeight="1" thickBot="1">
      <c r="A60" s="57" t="s">
        <v>15</v>
      </c>
      <c r="B60" s="84"/>
      <c r="C60" s="84"/>
      <c r="D60" s="32"/>
      <c r="F60" s="139" t="s">
        <v>328</v>
      </c>
      <c r="G60" s="142" t="str">
        <f>F56</f>
        <v>黃聖淳</v>
      </c>
      <c r="H60" s="38"/>
    </row>
    <row r="61" spans="1:8" ht="12" customHeight="1" thickBot="1">
      <c r="A61" s="125" t="s">
        <v>43</v>
      </c>
      <c r="B61" s="126" t="s">
        <v>660</v>
      </c>
      <c r="C61" s="126" t="s">
        <v>983</v>
      </c>
      <c r="D61" s="129"/>
      <c r="F61" s="43">
        <v>0.4166666666666667</v>
      </c>
      <c r="G61" s="38" t="s">
        <v>2151</v>
      </c>
      <c r="H61" s="38"/>
    </row>
    <row r="62" spans="1:8" ht="12" customHeight="1" thickBot="1">
      <c r="A62" s="57" t="s">
        <v>15</v>
      </c>
      <c r="B62" s="84"/>
      <c r="C62" s="84"/>
      <c r="D62" s="130" t="s">
        <v>327</v>
      </c>
      <c r="E62" s="131" t="str">
        <f>C61</f>
        <v>杜宜宸</v>
      </c>
      <c r="F62" s="42"/>
      <c r="G62" s="38"/>
      <c r="H62" s="38"/>
    </row>
    <row r="63" spans="1:8" ht="12" customHeight="1">
      <c r="A63" s="63" t="s">
        <v>44</v>
      </c>
      <c r="B63" s="82"/>
      <c r="C63" s="82" t="s">
        <v>473</v>
      </c>
      <c r="D63" s="44" t="s">
        <v>286</v>
      </c>
      <c r="E63" s="138"/>
      <c r="F63" s="42"/>
      <c r="G63" s="38"/>
      <c r="H63" s="38"/>
    </row>
    <row r="64" spans="1:8" ht="12" customHeight="1" thickBot="1">
      <c r="A64" s="57" t="s">
        <v>15</v>
      </c>
      <c r="B64" s="84"/>
      <c r="C64" s="84"/>
      <c r="D64" s="32"/>
      <c r="E64" s="139" t="s">
        <v>326</v>
      </c>
      <c r="F64" s="136" t="str">
        <f>E62</f>
        <v>杜宜宸</v>
      </c>
      <c r="G64" s="38"/>
      <c r="H64" s="38"/>
    </row>
    <row r="65" spans="1:8" ht="12" customHeight="1" thickBot="1">
      <c r="A65" s="125" t="s">
        <v>45</v>
      </c>
      <c r="B65" s="126" t="s">
        <v>923</v>
      </c>
      <c r="C65" s="126" t="s">
        <v>984</v>
      </c>
      <c r="D65" s="129"/>
      <c r="E65" s="43">
        <v>0.4166666666666667</v>
      </c>
      <c r="F65" s="38" t="s">
        <v>1970</v>
      </c>
      <c r="G65" s="38"/>
      <c r="H65" s="38"/>
    </row>
    <row r="66" spans="1:8" ht="12" customHeight="1" thickBot="1">
      <c r="A66" s="57" t="s">
        <v>15</v>
      </c>
      <c r="B66" s="84"/>
      <c r="C66" s="84"/>
      <c r="D66" s="130" t="s">
        <v>325</v>
      </c>
      <c r="E66" s="136" t="str">
        <f>C65</f>
        <v>呂思穎</v>
      </c>
      <c r="F66" s="38"/>
      <c r="G66" s="38"/>
      <c r="H66" s="38"/>
    </row>
    <row r="67" spans="1:8" ht="12" customHeight="1">
      <c r="A67" s="63" t="s">
        <v>46</v>
      </c>
      <c r="B67" s="82" t="s">
        <v>671</v>
      </c>
      <c r="C67" s="82" t="s">
        <v>985</v>
      </c>
      <c r="D67" s="115" t="s">
        <v>1635</v>
      </c>
      <c r="E67" s="38" t="s">
        <v>1670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2:8" ht="12" customHeight="1">
      <c r="B70" s="28" t="s">
        <v>424</v>
      </c>
      <c r="D70" s="30" t="s">
        <v>1</v>
      </c>
      <c r="E70" s="30" t="s">
        <v>1</v>
      </c>
      <c r="F70" s="30" t="s">
        <v>1</v>
      </c>
      <c r="G70" s="30" t="s">
        <v>1</v>
      </c>
      <c r="H70" s="30" t="s">
        <v>269</v>
      </c>
    </row>
    <row r="71" spans="1:9" s="36" customFormat="1" ht="12" customHeight="1">
      <c r="A71" s="57" t="s">
        <v>15</v>
      </c>
      <c r="B71" s="34"/>
      <c r="C71" s="64"/>
      <c r="D71" s="35" t="s">
        <v>1633</v>
      </c>
      <c r="E71" s="35" t="s">
        <v>80</v>
      </c>
      <c r="F71" s="35" t="s">
        <v>81</v>
      </c>
      <c r="G71" s="35" t="s">
        <v>82</v>
      </c>
      <c r="H71" s="35"/>
      <c r="I71" s="28"/>
    </row>
    <row r="72" spans="1:8" ht="12" customHeight="1">
      <c r="A72" s="59" t="s">
        <v>78</v>
      </c>
      <c r="B72" s="82" t="s">
        <v>711</v>
      </c>
      <c r="C72" s="82" t="s">
        <v>986</v>
      </c>
      <c r="D72" s="37"/>
      <c r="F72" s="38"/>
      <c r="G72" s="38"/>
      <c r="H72" s="38"/>
    </row>
    <row r="73" spans="1:8" ht="12" customHeight="1" thickBot="1">
      <c r="A73" s="61" t="s">
        <v>15</v>
      </c>
      <c r="B73" s="84"/>
      <c r="C73" s="84"/>
      <c r="D73" s="39" t="s">
        <v>324</v>
      </c>
      <c r="E73" s="128" t="str">
        <f>C74</f>
        <v>鄭巧筠</v>
      </c>
      <c r="F73" s="38"/>
      <c r="G73" s="38"/>
      <c r="H73" s="38"/>
    </row>
    <row r="74" spans="1:8" ht="12" customHeight="1" thickBot="1">
      <c r="A74" s="125" t="s">
        <v>77</v>
      </c>
      <c r="B74" s="126" t="s">
        <v>796</v>
      </c>
      <c r="C74" s="126" t="s">
        <v>987</v>
      </c>
      <c r="D74" s="133" t="s">
        <v>1635</v>
      </c>
      <c r="E74" s="138" t="s">
        <v>1671</v>
      </c>
      <c r="F74" s="38"/>
      <c r="G74" s="41"/>
      <c r="H74" s="38"/>
    </row>
    <row r="75" spans="1:8" ht="12" customHeight="1" thickBot="1">
      <c r="A75" s="57" t="s">
        <v>15</v>
      </c>
      <c r="B75" s="84"/>
      <c r="C75" s="84"/>
      <c r="D75" s="32"/>
      <c r="E75" s="139" t="s">
        <v>323</v>
      </c>
      <c r="F75" s="131" t="str">
        <f>E73</f>
        <v>鄭巧筠</v>
      </c>
      <c r="G75" s="38"/>
      <c r="H75" s="38"/>
    </row>
    <row r="76" spans="1:8" ht="12" customHeight="1">
      <c r="A76" s="59" t="s">
        <v>76</v>
      </c>
      <c r="B76" s="82"/>
      <c r="C76" s="82" t="s">
        <v>480</v>
      </c>
      <c r="D76" s="37"/>
      <c r="E76" s="43">
        <v>0.4166666666666667</v>
      </c>
      <c r="F76" s="42" t="s">
        <v>1971</v>
      </c>
      <c r="G76" s="38"/>
      <c r="H76" s="38"/>
    </row>
    <row r="77" spans="1:8" ht="12" customHeight="1" thickBot="1">
      <c r="A77" s="61" t="s">
        <v>15</v>
      </c>
      <c r="B77" s="84"/>
      <c r="C77" s="84"/>
      <c r="D77" s="39" t="s">
        <v>322</v>
      </c>
      <c r="E77" s="124" t="str">
        <f>C78</f>
        <v>林昱欣</v>
      </c>
      <c r="F77" s="42"/>
      <c r="G77" s="38"/>
      <c r="H77" s="38"/>
    </row>
    <row r="78" spans="1:8" ht="12" customHeight="1" thickBot="1">
      <c r="A78" s="125" t="s">
        <v>75</v>
      </c>
      <c r="B78" s="126" t="s">
        <v>671</v>
      </c>
      <c r="C78" s="126" t="s">
        <v>988</v>
      </c>
      <c r="D78" s="127" t="s">
        <v>286</v>
      </c>
      <c r="F78" s="42"/>
      <c r="G78" s="41"/>
      <c r="H78" s="38"/>
    </row>
    <row r="79" spans="1:8" ht="12" customHeight="1" thickBot="1">
      <c r="A79" s="57" t="s">
        <v>15</v>
      </c>
      <c r="B79" s="84"/>
      <c r="C79" s="84"/>
      <c r="D79" s="32"/>
      <c r="F79" s="42" t="s">
        <v>320</v>
      </c>
      <c r="G79" s="128" t="str">
        <f>F83</f>
        <v>沈玥姍[5/8]</v>
      </c>
      <c r="H79" s="38"/>
    </row>
    <row r="80" spans="1:8" ht="12" customHeight="1" thickBot="1">
      <c r="A80" s="125" t="s">
        <v>74</v>
      </c>
      <c r="B80" s="126" t="s">
        <v>802</v>
      </c>
      <c r="C80" s="126" t="s">
        <v>989</v>
      </c>
      <c r="D80" s="129"/>
      <c r="F80" s="140">
        <v>0.4166666666666667</v>
      </c>
      <c r="G80" s="42" t="s">
        <v>2142</v>
      </c>
      <c r="H80" s="38"/>
    </row>
    <row r="81" spans="1:8" ht="12" customHeight="1" thickBot="1">
      <c r="A81" s="57" t="s">
        <v>15</v>
      </c>
      <c r="B81" s="84"/>
      <c r="C81" s="84"/>
      <c r="D81" s="130" t="s">
        <v>319</v>
      </c>
      <c r="E81" s="131" t="str">
        <f>C80</f>
        <v>蔡欣儒</v>
      </c>
      <c r="F81" s="139"/>
      <c r="G81" s="42"/>
      <c r="H81" s="38"/>
    </row>
    <row r="82" spans="1:8" ht="12" customHeight="1">
      <c r="A82" s="63" t="s">
        <v>73</v>
      </c>
      <c r="B82" s="82" t="s">
        <v>574</v>
      </c>
      <c r="C82" s="82" t="s">
        <v>990</v>
      </c>
      <c r="D82" s="115" t="s">
        <v>1635</v>
      </c>
      <c r="E82" s="42" t="s">
        <v>1672</v>
      </c>
      <c r="F82" s="139"/>
      <c r="G82" s="42"/>
      <c r="H82" s="38"/>
    </row>
    <row r="83" spans="1:8" ht="12" customHeight="1" thickBot="1">
      <c r="A83" s="57" t="s">
        <v>15</v>
      </c>
      <c r="B83" s="84"/>
      <c r="C83" s="84"/>
      <c r="D83" s="32"/>
      <c r="E83" s="42" t="s">
        <v>318</v>
      </c>
      <c r="F83" s="141" t="str">
        <f>E85</f>
        <v>沈玥姍[5/8]</v>
      </c>
      <c r="G83" s="42"/>
      <c r="H83" s="38"/>
    </row>
    <row r="84" spans="1:8" ht="12" customHeight="1">
      <c r="A84" s="59" t="s">
        <v>72</v>
      </c>
      <c r="B84" s="82"/>
      <c r="C84" s="82" t="s">
        <v>484</v>
      </c>
      <c r="D84" s="37"/>
      <c r="E84" s="140">
        <v>0.4166666666666667</v>
      </c>
      <c r="F84" s="38" t="s">
        <v>1972</v>
      </c>
      <c r="G84" s="45"/>
      <c r="H84" s="38"/>
    </row>
    <row r="85" spans="1:8" ht="12" customHeight="1" thickBot="1">
      <c r="A85" s="61" t="s">
        <v>15</v>
      </c>
      <c r="B85" s="84"/>
      <c r="C85" s="85"/>
      <c r="D85" s="39" t="s">
        <v>317</v>
      </c>
      <c r="E85" s="141" t="str">
        <f>C86</f>
        <v>沈玥姍[5/8]</v>
      </c>
      <c r="F85" s="38"/>
      <c r="G85" s="42"/>
      <c r="H85" s="38"/>
    </row>
    <row r="86" spans="1:8" ht="12" customHeight="1" thickBot="1">
      <c r="A86" s="125" t="s">
        <v>71</v>
      </c>
      <c r="B86" s="126" t="s">
        <v>755</v>
      </c>
      <c r="C86" s="137" t="s">
        <v>991</v>
      </c>
      <c r="D86" s="127" t="s">
        <v>286</v>
      </c>
      <c r="F86" s="41"/>
      <c r="G86" s="42"/>
      <c r="H86" s="38"/>
    </row>
    <row r="87" spans="1:9" ht="12" customHeight="1" thickBot="1">
      <c r="A87" s="57" t="s">
        <v>15</v>
      </c>
      <c r="B87" s="84"/>
      <c r="C87" s="84"/>
      <c r="D87" s="32"/>
      <c r="F87" s="38"/>
      <c r="G87" s="42" t="s">
        <v>315</v>
      </c>
      <c r="H87" s="128" t="str">
        <f>G95</f>
        <v>黃瀞葳</v>
      </c>
      <c r="I87" s="46" t="s">
        <v>294</v>
      </c>
    </row>
    <row r="88" spans="1:8" ht="12" customHeight="1">
      <c r="A88" s="59" t="s">
        <v>70</v>
      </c>
      <c r="B88" s="82" t="s">
        <v>923</v>
      </c>
      <c r="C88" s="82" t="s">
        <v>992</v>
      </c>
      <c r="D88" s="37"/>
      <c r="F88" s="38"/>
      <c r="G88" s="140">
        <v>0.4375</v>
      </c>
      <c r="H88" s="38" t="s">
        <v>2275</v>
      </c>
    </row>
    <row r="89" spans="1:8" ht="12" customHeight="1" thickBot="1">
      <c r="A89" s="61" t="s">
        <v>15</v>
      </c>
      <c r="B89" s="84"/>
      <c r="C89" s="84"/>
      <c r="D89" s="39" t="s">
        <v>314</v>
      </c>
      <c r="E89" s="128" t="str">
        <f>C90</f>
        <v>黃瀞葳</v>
      </c>
      <c r="F89" s="38"/>
      <c r="G89" s="139"/>
      <c r="H89" s="38"/>
    </row>
    <row r="90" spans="1:8" ht="12" customHeight="1" thickBot="1">
      <c r="A90" s="125" t="s">
        <v>69</v>
      </c>
      <c r="B90" s="126" t="s">
        <v>671</v>
      </c>
      <c r="C90" s="126" t="s">
        <v>993</v>
      </c>
      <c r="D90" s="127">
        <v>0.4166666666666667</v>
      </c>
      <c r="E90" s="138" t="s">
        <v>1673</v>
      </c>
      <c r="F90" s="38"/>
      <c r="G90" s="146"/>
      <c r="H90" s="38"/>
    </row>
    <row r="91" spans="1:8" ht="12" customHeight="1" thickBot="1">
      <c r="A91" s="57" t="s">
        <v>15</v>
      </c>
      <c r="B91" s="84"/>
      <c r="C91" s="84"/>
      <c r="D91" s="32"/>
      <c r="E91" s="139" t="s">
        <v>313</v>
      </c>
      <c r="F91" s="131" t="str">
        <f>E89</f>
        <v>黃瀞葳</v>
      </c>
      <c r="G91" s="139"/>
      <c r="H91" s="38"/>
    </row>
    <row r="92" spans="1:8" ht="12" customHeight="1">
      <c r="A92" s="59" t="s">
        <v>68</v>
      </c>
      <c r="B92" s="82"/>
      <c r="C92" s="82" t="s">
        <v>488</v>
      </c>
      <c r="D92" s="37"/>
      <c r="E92" s="43">
        <v>0.4166666666666667</v>
      </c>
      <c r="F92" s="138" t="s">
        <v>1973</v>
      </c>
      <c r="G92" s="139"/>
      <c r="H92" s="38"/>
    </row>
    <row r="93" spans="1:8" ht="12" customHeight="1" thickBot="1">
      <c r="A93" s="61" t="s">
        <v>15</v>
      </c>
      <c r="B93" s="84"/>
      <c r="C93" s="84"/>
      <c r="D93" s="39" t="s">
        <v>312</v>
      </c>
      <c r="E93" s="124" t="str">
        <f>C94</f>
        <v>張雅涵</v>
      </c>
      <c r="F93" s="139"/>
      <c r="G93" s="139"/>
      <c r="H93" s="38"/>
    </row>
    <row r="94" spans="1:8" ht="12" customHeight="1" thickBot="1">
      <c r="A94" s="125" t="s">
        <v>67</v>
      </c>
      <c r="B94" s="126" t="s">
        <v>994</v>
      </c>
      <c r="C94" s="126" t="s">
        <v>995</v>
      </c>
      <c r="D94" s="127" t="s">
        <v>286</v>
      </c>
      <c r="F94" s="139"/>
      <c r="G94" s="139"/>
      <c r="H94" s="38"/>
    </row>
    <row r="95" spans="1:8" ht="12" customHeight="1" thickBot="1">
      <c r="A95" s="57" t="s">
        <v>15</v>
      </c>
      <c r="B95" s="84"/>
      <c r="C95" s="84"/>
      <c r="D95" s="32"/>
      <c r="F95" s="139" t="s">
        <v>311</v>
      </c>
      <c r="G95" s="142" t="str">
        <f>F91</f>
        <v>黃瀞葳</v>
      </c>
      <c r="H95" s="38"/>
    </row>
    <row r="96" spans="1:9" ht="12" customHeight="1">
      <c r="A96" s="59" t="s">
        <v>66</v>
      </c>
      <c r="B96" s="82"/>
      <c r="C96" s="82" t="s">
        <v>490</v>
      </c>
      <c r="D96" s="37"/>
      <c r="F96" s="43">
        <v>0.4166666666666667</v>
      </c>
      <c r="G96" s="38" t="s">
        <v>2152</v>
      </c>
      <c r="H96" s="38"/>
      <c r="I96" s="31"/>
    </row>
    <row r="97" spans="1:9" ht="12" customHeight="1" thickBot="1">
      <c r="A97" s="61" t="s">
        <v>15</v>
      </c>
      <c r="B97" s="84"/>
      <c r="C97" s="84"/>
      <c r="D97" s="39" t="s">
        <v>310</v>
      </c>
      <c r="E97" s="128" t="str">
        <f>C98</f>
        <v>林千又</v>
      </c>
      <c r="F97" s="42"/>
      <c r="G97" s="38"/>
      <c r="H97" s="38"/>
      <c r="I97" s="31"/>
    </row>
    <row r="98" spans="1:9" ht="12" customHeight="1" thickBot="1">
      <c r="A98" s="125" t="s">
        <v>65</v>
      </c>
      <c r="B98" s="126" t="s">
        <v>568</v>
      </c>
      <c r="C98" s="126" t="s">
        <v>996</v>
      </c>
      <c r="D98" s="127" t="s">
        <v>286</v>
      </c>
      <c r="E98" s="138"/>
      <c r="F98" s="42"/>
      <c r="G98" s="38"/>
      <c r="H98" s="38"/>
      <c r="I98" s="31"/>
    </row>
    <row r="99" spans="1:9" ht="12" customHeight="1" thickBot="1">
      <c r="A99" s="57" t="s">
        <v>15</v>
      </c>
      <c r="B99" s="84"/>
      <c r="C99" s="84"/>
      <c r="D99" s="32"/>
      <c r="E99" s="139" t="s">
        <v>308</v>
      </c>
      <c r="F99" s="136" t="str">
        <f>E97</f>
        <v>林千又</v>
      </c>
      <c r="G99" s="38"/>
      <c r="H99" s="38"/>
      <c r="I99" s="31"/>
    </row>
    <row r="100" spans="1:9" ht="12" customHeight="1">
      <c r="A100" s="59" t="s">
        <v>64</v>
      </c>
      <c r="B100" s="82"/>
      <c r="C100" s="82" t="s">
        <v>492</v>
      </c>
      <c r="D100" s="37"/>
      <c r="E100" s="43">
        <v>0.4166666666666667</v>
      </c>
      <c r="F100" s="38" t="s">
        <v>1974</v>
      </c>
      <c r="G100" s="41"/>
      <c r="H100" s="38"/>
      <c r="I100" s="31"/>
    </row>
    <row r="101" spans="1:9" ht="12" customHeight="1" thickBot="1">
      <c r="A101" s="61" t="s">
        <v>15</v>
      </c>
      <c r="B101" s="84"/>
      <c r="C101" s="85"/>
      <c r="D101" s="39" t="s">
        <v>307</v>
      </c>
      <c r="E101" s="124" t="str">
        <f>C102</f>
        <v>童婕茵[3/4]</v>
      </c>
      <c r="F101" s="38"/>
      <c r="G101" s="38"/>
      <c r="H101" s="38"/>
      <c r="I101" s="31"/>
    </row>
    <row r="102" spans="1:9" ht="12" customHeight="1" thickBot="1">
      <c r="A102" s="125" t="s">
        <v>63</v>
      </c>
      <c r="B102" s="126" t="s">
        <v>802</v>
      </c>
      <c r="C102" s="137" t="s">
        <v>997</v>
      </c>
      <c r="D102" s="127" t="s">
        <v>286</v>
      </c>
      <c r="F102" s="41"/>
      <c r="G102" s="38"/>
      <c r="H102" s="38"/>
      <c r="I102" s="31"/>
    </row>
    <row r="103" spans="1:9" ht="12" customHeight="1">
      <c r="A103" s="57" t="s">
        <v>15</v>
      </c>
      <c r="B103" s="84"/>
      <c r="C103" s="84"/>
      <c r="D103" s="32"/>
      <c r="F103" s="38"/>
      <c r="G103" s="38"/>
      <c r="H103" s="38" t="s">
        <v>305</v>
      </c>
      <c r="I103" s="31"/>
    </row>
    <row r="104" spans="1:9" ht="12" customHeight="1">
      <c r="A104" s="59" t="s">
        <v>62</v>
      </c>
      <c r="B104" s="82" t="s">
        <v>971</v>
      </c>
      <c r="C104" s="82" t="s">
        <v>998</v>
      </c>
      <c r="D104" s="37"/>
      <c r="F104" s="38"/>
      <c r="G104" s="38"/>
      <c r="H104" s="55" t="s">
        <v>286</v>
      </c>
      <c r="I104" s="31"/>
    </row>
    <row r="105" spans="1:9" ht="12" customHeight="1" thickBot="1">
      <c r="A105" s="61" t="s">
        <v>15</v>
      </c>
      <c r="B105" s="84"/>
      <c r="C105" s="84"/>
      <c r="D105" s="39" t="s">
        <v>304</v>
      </c>
      <c r="E105" s="128" t="str">
        <f>C106</f>
        <v>顏思涵</v>
      </c>
      <c r="F105" s="38"/>
      <c r="G105" s="38"/>
      <c r="H105" s="38"/>
      <c r="I105" s="31"/>
    </row>
    <row r="106" spans="1:9" ht="12" customHeight="1" thickBot="1">
      <c r="A106" s="125" t="s">
        <v>61</v>
      </c>
      <c r="B106" s="126" t="s">
        <v>683</v>
      </c>
      <c r="C106" s="126" t="s">
        <v>999</v>
      </c>
      <c r="D106" s="127">
        <v>0.4166666666666667</v>
      </c>
      <c r="E106" s="42" t="s">
        <v>1674</v>
      </c>
      <c r="F106" s="38"/>
      <c r="G106" s="41"/>
      <c r="H106" s="38"/>
      <c r="I106" s="31"/>
    </row>
    <row r="107" spans="1:9" ht="12" customHeight="1" thickBot="1">
      <c r="A107" s="57" t="s">
        <v>15</v>
      </c>
      <c r="B107" s="84"/>
      <c r="C107" s="84"/>
      <c r="D107" s="32"/>
      <c r="E107" s="42" t="s">
        <v>302</v>
      </c>
      <c r="F107" s="128" t="str">
        <f>E109</f>
        <v>王珮伃</v>
      </c>
      <c r="G107" s="38"/>
      <c r="H107" s="38"/>
      <c r="I107" s="31"/>
    </row>
    <row r="108" spans="1:9" ht="12" customHeight="1">
      <c r="A108" s="59" t="s">
        <v>60</v>
      </c>
      <c r="B108" s="82"/>
      <c r="C108" s="82" t="s">
        <v>498</v>
      </c>
      <c r="D108" s="37"/>
      <c r="E108" s="140">
        <v>0.4375</v>
      </c>
      <c r="F108" s="138" t="s">
        <v>1975</v>
      </c>
      <c r="G108" s="38"/>
      <c r="H108" s="38"/>
      <c r="I108" s="31"/>
    </row>
    <row r="109" spans="1:9" ht="12" customHeight="1" thickBot="1">
      <c r="A109" s="61" t="s">
        <v>15</v>
      </c>
      <c r="B109" s="84"/>
      <c r="C109" s="84"/>
      <c r="D109" s="39" t="s">
        <v>301</v>
      </c>
      <c r="E109" s="141" t="str">
        <f>C110</f>
        <v>王珮伃</v>
      </c>
      <c r="F109" s="139"/>
      <c r="G109" s="38"/>
      <c r="H109" s="38"/>
      <c r="I109" s="31"/>
    </row>
    <row r="110" spans="1:9" ht="12" customHeight="1" thickBot="1">
      <c r="A110" s="125" t="s">
        <v>59</v>
      </c>
      <c r="B110" s="126" t="s">
        <v>802</v>
      </c>
      <c r="C110" s="126" t="s">
        <v>1000</v>
      </c>
      <c r="D110" s="127" t="s">
        <v>286</v>
      </c>
      <c r="F110" s="139"/>
      <c r="G110" s="38"/>
      <c r="H110" s="38"/>
      <c r="I110" s="31"/>
    </row>
    <row r="111" spans="1:9" ht="12" customHeight="1" thickBot="1">
      <c r="A111" s="57" t="s">
        <v>15</v>
      </c>
      <c r="B111" s="84"/>
      <c r="C111" s="84"/>
      <c r="D111" s="32"/>
      <c r="F111" s="139" t="s">
        <v>299</v>
      </c>
      <c r="G111" s="131" t="str">
        <f>F107</f>
        <v>王珮伃</v>
      </c>
      <c r="H111" s="38"/>
      <c r="I111" s="31"/>
    </row>
    <row r="112" spans="1:8" ht="12" customHeight="1" thickBot="1">
      <c r="A112" s="125" t="s">
        <v>58</v>
      </c>
      <c r="B112" s="126" t="s">
        <v>671</v>
      </c>
      <c r="C112" s="126" t="s">
        <v>1001</v>
      </c>
      <c r="D112" s="129"/>
      <c r="F112" s="43">
        <v>0.4166666666666667</v>
      </c>
      <c r="G112" s="42" t="s">
        <v>2143</v>
      </c>
      <c r="H112" s="38"/>
    </row>
    <row r="113" spans="1:8" ht="12" customHeight="1" thickBot="1">
      <c r="A113" s="57" t="s">
        <v>15</v>
      </c>
      <c r="B113" s="84"/>
      <c r="C113" s="84"/>
      <c r="D113" s="130" t="s">
        <v>298</v>
      </c>
      <c r="E113" s="131" t="str">
        <f>C112</f>
        <v>鄭宇倢</v>
      </c>
      <c r="F113" s="42"/>
      <c r="G113" s="42"/>
      <c r="H113" s="38"/>
    </row>
    <row r="114" spans="1:8" ht="12" customHeight="1">
      <c r="A114" s="63" t="s">
        <v>57</v>
      </c>
      <c r="B114" s="82" t="s">
        <v>1002</v>
      </c>
      <c r="C114" s="82" t="s">
        <v>1003</v>
      </c>
      <c r="D114" s="44">
        <v>0.4166666666666667</v>
      </c>
      <c r="E114" s="138" t="s">
        <v>1675</v>
      </c>
      <c r="F114" s="42"/>
      <c r="G114" s="42"/>
      <c r="H114" s="38"/>
    </row>
    <row r="115" spans="1:8" ht="12" customHeight="1" thickBot="1">
      <c r="A115" s="57" t="s">
        <v>15</v>
      </c>
      <c r="B115" s="84"/>
      <c r="C115" s="84"/>
      <c r="D115" s="32"/>
      <c r="E115" s="139" t="s">
        <v>297</v>
      </c>
      <c r="F115" s="136" t="str">
        <f>E113</f>
        <v>鄭宇倢</v>
      </c>
      <c r="G115" s="42"/>
      <c r="H115" s="38"/>
    </row>
    <row r="116" spans="1:8" ht="12" customHeight="1">
      <c r="A116" s="59" t="s">
        <v>56</v>
      </c>
      <c r="B116" s="82"/>
      <c r="C116" s="82" t="s">
        <v>502</v>
      </c>
      <c r="D116" s="37"/>
      <c r="E116" s="43">
        <v>0.4375</v>
      </c>
      <c r="F116" s="38" t="s">
        <v>1976</v>
      </c>
      <c r="G116" s="42"/>
      <c r="H116" s="38"/>
    </row>
    <row r="117" spans="1:8" ht="12" customHeight="1" thickBot="1">
      <c r="A117" s="61" t="s">
        <v>15</v>
      </c>
      <c r="B117" s="84"/>
      <c r="C117" s="85"/>
      <c r="D117" s="39" t="s">
        <v>296</v>
      </c>
      <c r="E117" s="124" t="str">
        <f>C118</f>
        <v>陳晏儒[5/8]</v>
      </c>
      <c r="F117" s="38"/>
      <c r="G117" s="42"/>
      <c r="H117" s="38"/>
    </row>
    <row r="118" spans="1:8" ht="12" customHeight="1" thickBot="1">
      <c r="A118" s="125" t="s">
        <v>55</v>
      </c>
      <c r="B118" s="126" t="s">
        <v>796</v>
      </c>
      <c r="C118" s="137" t="s">
        <v>1004</v>
      </c>
      <c r="D118" s="127" t="s">
        <v>286</v>
      </c>
      <c r="F118" s="38"/>
      <c r="G118" s="42"/>
      <c r="H118" s="38"/>
    </row>
    <row r="119" spans="1:9" ht="12" customHeight="1" thickBot="1">
      <c r="A119" s="57" t="s">
        <v>15</v>
      </c>
      <c r="B119" s="84"/>
      <c r="C119" s="84"/>
      <c r="D119" s="32"/>
      <c r="F119" s="38"/>
      <c r="G119" s="42" t="s">
        <v>295</v>
      </c>
      <c r="H119" s="128" t="str">
        <f>G127</f>
        <v>陳姵茿</v>
      </c>
      <c r="I119" s="46" t="s">
        <v>294</v>
      </c>
    </row>
    <row r="120" spans="1:8" ht="12" customHeight="1" thickBot="1">
      <c r="A120" s="125" t="s">
        <v>54</v>
      </c>
      <c r="B120" s="126" t="s">
        <v>671</v>
      </c>
      <c r="C120" s="126" t="s">
        <v>1005</v>
      </c>
      <c r="D120" s="129"/>
      <c r="F120" s="38"/>
      <c r="G120" s="140">
        <v>0.4375</v>
      </c>
      <c r="H120" s="38" t="s">
        <v>2276</v>
      </c>
    </row>
    <row r="121" spans="1:8" ht="12" customHeight="1" thickBot="1">
      <c r="A121" s="57" t="s">
        <v>15</v>
      </c>
      <c r="B121" s="84"/>
      <c r="C121" s="84"/>
      <c r="D121" s="130" t="s">
        <v>293</v>
      </c>
      <c r="E121" s="131" t="str">
        <f>C120</f>
        <v>蔡幸臻</v>
      </c>
      <c r="F121" s="38"/>
      <c r="G121" s="139"/>
      <c r="H121" s="38"/>
    </row>
    <row r="122" spans="1:8" ht="12" customHeight="1">
      <c r="A122" s="63" t="s">
        <v>53</v>
      </c>
      <c r="B122" s="82" t="s">
        <v>574</v>
      </c>
      <c r="C122" s="82" t="s">
        <v>1006</v>
      </c>
      <c r="D122" s="44">
        <v>0.4166666666666667</v>
      </c>
      <c r="E122" s="138" t="s">
        <v>1676</v>
      </c>
      <c r="F122" s="38"/>
      <c r="G122" s="139"/>
      <c r="H122" s="38"/>
    </row>
    <row r="123" spans="1:8" ht="12" customHeight="1" thickBot="1">
      <c r="A123" s="57" t="s">
        <v>15</v>
      </c>
      <c r="B123" s="84"/>
      <c r="C123" s="84"/>
      <c r="D123" s="32"/>
      <c r="E123" s="139" t="s">
        <v>292</v>
      </c>
      <c r="F123" s="131" t="str">
        <f>E121</f>
        <v>蔡幸臻</v>
      </c>
      <c r="G123" s="139"/>
      <c r="H123" s="38"/>
    </row>
    <row r="124" spans="1:8" ht="12" customHeight="1">
      <c r="A124" s="59" t="s">
        <v>52</v>
      </c>
      <c r="B124" s="82"/>
      <c r="C124" s="82" t="s">
        <v>505</v>
      </c>
      <c r="E124" s="43">
        <v>0.4375</v>
      </c>
      <c r="F124" s="42" t="s">
        <v>1977</v>
      </c>
      <c r="G124" s="139"/>
      <c r="H124" s="38"/>
    </row>
    <row r="125" spans="1:8" ht="12" customHeight="1" thickBot="1">
      <c r="A125" s="61" t="s">
        <v>15</v>
      </c>
      <c r="B125" s="84"/>
      <c r="C125" s="85"/>
      <c r="D125" s="39" t="s">
        <v>291</v>
      </c>
      <c r="E125" s="124" t="str">
        <f>C126</f>
        <v>吳韶芸[9/16]</v>
      </c>
      <c r="F125" s="42"/>
      <c r="G125" s="139"/>
      <c r="H125" s="38"/>
    </row>
    <row r="126" spans="1:8" ht="12" customHeight="1" thickBot="1">
      <c r="A126" s="125" t="s">
        <v>51</v>
      </c>
      <c r="B126" s="126" t="s">
        <v>677</v>
      </c>
      <c r="C126" s="137" t="s">
        <v>1007</v>
      </c>
      <c r="D126" s="127" t="s">
        <v>286</v>
      </c>
      <c r="F126" s="42"/>
      <c r="G126" s="139"/>
      <c r="H126" s="38"/>
    </row>
    <row r="127" spans="1:8" ht="12" customHeight="1" thickBot="1">
      <c r="A127" s="57" t="s">
        <v>15</v>
      </c>
      <c r="B127" s="84"/>
      <c r="C127" s="84"/>
      <c r="D127" s="32"/>
      <c r="F127" s="42" t="s">
        <v>290</v>
      </c>
      <c r="G127" s="141" t="str">
        <f>F131</f>
        <v>陳姵茿</v>
      </c>
      <c r="H127" s="38"/>
    </row>
    <row r="128" spans="1:8" ht="12" customHeight="1">
      <c r="A128" s="59" t="s">
        <v>50</v>
      </c>
      <c r="B128" s="82"/>
      <c r="C128" s="82" t="s">
        <v>507</v>
      </c>
      <c r="D128" s="37"/>
      <c r="F128" s="140">
        <v>0.4166666666666667</v>
      </c>
      <c r="G128" s="38" t="s">
        <v>2144</v>
      </c>
      <c r="H128" s="38"/>
    </row>
    <row r="129" spans="1:8" ht="12" customHeight="1" thickBot="1">
      <c r="A129" s="61" t="s">
        <v>15</v>
      </c>
      <c r="B129" s="84"/>
      <c r="C129" s="84"/>
      <c r="D129" s="39" t="s">
        <v>289</v>
      </c>
      <c r="E129" s="128" t="str">
        <f>C130</f>
        <v>陳姵茿</v>
      </c>
      <c r="F129" s="139"/>
      <c r="G129" s="38"/>
      <c r="H129" s="38"/>
    </row>
    <row r="130" spans="1:8" ht="12" customHeight="1" thickBot="1">
      <c r="A130" s="125" t="s">
        <v>49</v>
      </c>
      <c r="B130" s="126" t="s">
        <v>671</v>
      </c>
      <c r="C130" s="126" t="s">
        <v>1008</v>
      </c>
      <c r="D130" s="127" t="s">
        <v>286</v>
      </c>
      <c r="E130" s="138"/>
      <c r="F130" s="139"/>
      <c r="G130" s="38"/>
      <c r="H130" s="38"/>
    </row>
    <row r="131" spans="1:8" ht="12" customHeight="1" thickBot="1">
      <c r="A131" s="57" t="s">
        <v>15</v>
      </c>
      <c r="B131" s="84"/>
      <c r="C131" s="84"/>
      <c r="D131" s="32"/>
      <c r="E131" s="139" t="s">
        <v>288</v>
      </c>
      <c r="F131" s="142" t="str">
        <f>E129</f>
        <v>陳姵茿</v>
      </c>
      <c r="G131" s="38"/>
      <c r="H131" s="38"/>
    </row>
    <row r="132" spans="1:8" ht="12" customHeight="1">
      <c r="A132" s="59" t="s">
        <v>48</v>
      </c>
      <c r="B132" s="82"/>
      <c r="C132" s="82" t="s">
        <v>509</v>
      </c>
      <c r="D132" s="37"/>
      <c r="E132" s="43">
        <v>0.4375</v>
      </c>
      <c r="F132" s="38" t="s">
        <v>1939</v>
      </c>
      <c r="G132" s="38"/>
      <c r="H132" s="38"/>
    </row>
    <row r="133" spans="1:8" ht="12" customHeight="1" thickBot="1">
      <c r="A133" s="61" t="s">
        <v>15</v>
      </c>
      <c r="B133" s="84"/>
      <c r="C133" s="85"/>
      <c r="D133" s="39" t="s">
        <v>287</v>
      </c>
      <c r="E133" s="124" t="str">
        <f>C134</f>
        <v>王俞允[2]</v>
      </c>
      <c r="F133" s="38"/>
      <c r="G133" s="38"/>
      <c r="H133" s="38"/>
    </row>
    <row r="134" spans="1:8" ht="12" customHeight="1" thickBot="1">
      <c r="A134" s="125" t="s">
        <v>47</v>
      </c>
      <c r="B134" s="126" t="s">
        <v>1009</v>
      </c>
      <c r="C134" s="137" t="s">
        <v>1010</v>
      </c>
      <c r="D134" s="127" t="s">
        <v>286</v>
      </c>
      <c r="F134" s="38"/>
      <c r="G134" s="38"/>
      <c r="H134" s="38"/>
    </row>
    <row r="135" spans="1:8" ht="12" customHeight="1">
      <c r="A135" s="59"/>
      <c r="B135" s="84"/>
      <c r="C135" s="85"/>
      <c r="D135" s="56"/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423</v>
      </c>
      <c r="D138" s="30" t="s">
        <v>1</v>
      </c>
      <c r="E138" s="30" t="s">
        <v>1</v>
      </c>
      <c r="F138" s="30" t="s">
        <v>269</v>
      </c>
      <c r="G138" s="30" t="s">
        <v>269</v>
      </c>
      <c r="H138" s="30" t="s">
        <v>269</v>
      </c>
    </row>
    <row r="139" spans="1:9" s="36" customFormat="1" ht="12" customHeight="1">
      <c r="A139" s="57" t="s">
        <v>15</v>
      </c>
      <c r="B139" s="34"/>
      <c r="C139" s="64"/>
      <c r="D139" s="35" t="s">
        <v>1636</v>
      </c>
      <c r="E139" s="35" t="s">
        <v>83</v>
      </c>
      <c r="F139" s="35"/>
      <c r="G139" s="35"/>
      <c r="H139" s="35"/>
      <c r="I139" s="28"/>
    </row>
    <row r="140" spans="1:9" s="36" customFormat="1" ht="12" customHeight="1">
      <c r="A140" s="57"/>
      <c r="B140" s="34"/>
      <c r="C140" s="64"/>
      <c r="D140" s="35"/>
      <c r="E140" s="35"/>
      <c r="F140" s="35"/>
      <c r="G140" s="35"/>
      <c r="H140" s="35"/>
      <c r="I140" s="28"/>
    </row>
    <row r="141" spans="1:9" s="36" customFormat="1" ht="12" customHeight="1">
      <c r="A141" s="57"/>
      <c r="B141" s="34"/>
      <c r="C141" s="64"/>
      <c r="D141" s="35"/>
      <c r="E141" s="35"/>
      <c r="F141" s="35"/>
      <c r="G141" s="35"/>
      <c r="H141" s="35"/>
      <c r="I141" s="28"/>
    </row>
    <row r="142" spans="1:8" ht="12" customHeight="1" thickBot="1">
      <c r="A142" s="59" t="s">
        <v>90</v>
      </c>
      <c r="B142" s="126" t="s">
        <v>2446</v>
      </c>
      <c r="C142" s="137" t="s">
        <v>2492</v>
      </c>
      <c r="D142" s="129"/>
      <c r="F142" s="38"/>
      <c r="G142" s="38"/>
      <c r="H142" s="38"/>
    </row>
    <row r="143" spans="1:8" ht="12" customHeight="1" thickBot="1">
      <c r="A143" s="57"/>
      <c r="B143" s="62"/>
      <c r="C143" s="62"/>
      <c r="D143" s="130" t="s">
        <v>285</v>
      </c>
      <c r="E143" s="131" t="str">
        <f>C142</f>
        <v>彭雨薇[1]</v>
      </c>
      <c r="F143" s="38"/>
      <c r="G143" s="38"/>
      <c r="H143" s="38"/>
    </row>
    <row r="144" spans="1:8" ht="12" customHeight="1">
      <c r="A144" s="59" t="s">
        <v>91</v>
      </c>
      <c r="B144" s="82" t="s">
        <v>671</v>
      </c>
      <c r="C144" s="82" t="s">
        <v>982</v>
      </c>
      <c r="D144" s="44">
        <v>0.6041666666666666</v>
      </c>
      <c r="E144" s="138" t="s">
        <v>2402</v>
      </c>
      <c r="F144" s="38"/>
      <c r="G144" s="41"/>
      <c r="H144" s="38"/>
    </row>
    <row r="145" spans="1:8" ht="12" customHeight="1" thickBot="1">
      <c r="A145" s="57"/>
      <c r="B145" s="62"/>
      <c r="C145" s="62"/>
      <c r="D145" s="32"/>
      <c r="E145" s="139" t="s">
        <v>284</v>
      </c>
      <c r="F145" s="131" t="str">
        <f>E143</f>
        <v>彭雨薇[1]</v>
      </c>
      <c r="G145" s="46" t="s">
        <v>240</v>
      </c>
      <c r="H145" s="38"/>
    </row>
    <row r="146" spans="1:8" ht="12" customHeight="1" thickBot="1">
      <c r="A146" s="59" t="s">
        <v>92</v>
      </c>
      <c r="B146" s="126" t="s">
        <v>2453</v>
      </c>
      <c r="C146" s="126" t="s">
        <v>2493</v>
      </c>
      <c r="D146" s="129"/>
      <c r="E146" s="118" t="s">
        <v>1639</v>
      </c>
      <c r="F146" s="38" t="s">
        <v>2491</v>
      </c>
      <c r="G146" s="38"/>
      <c r="H146" s="38"/>
    </row>
    <row r="147" spans="1:9" ht="12" customHeight="1" thickBot="1">
      <c r="A147" s="57"/>
      <c r="B147" s="62"/>
      <c r="C147" s="62"/>
      <c r="D147" s="130" t="s">
        <v>283</v>
      </c>
      <c r="E147" s="136" t="str">
        <f>C146</f>
        <v>黃瀞葳</v>
      </c>
      <c r="F147" s="38"/>
      <c r="G147" s="38"/>
      <c r="H147" s="38"/>
      <c r="I147" s="31"/>
    </row>
    <row r="148" spans="1:9" ht="12" customHeight="1">
      <c r="A148" s="59" t="s">
        <v>93</v>
      </c>
      <c r="B148" s="82" t="s">
        <v>671</v>
      </c>
      <c r="C148" s="82" t="s">
        <v>1008</v>
      </c>
      <c r="D148" s="44">
        <v>0.6041666666666666</v>
      </c>
      <c r="E148" s="38" t="s">
        <v>2380</v>
      </c>
      <c r="F148" s="38"/>
      <c r="G148" s="41"/>
      <c r="H148" s="38"/>
      <c r="I148" s="31"/>
    </row>
    <row r="149" spans="1:9" ht="12" customHeight="1">
      <c r="A149" s="59"/>
      <c r="B149" s="62"/>
      <c r="C149" s="62"/>
      <c r="D149" s="56"/>
      <c r="F149" s="38"/>
      <c r="G149" s="41"/>
      <c r="H149" s="38"/>
      <c r="I149" s="31"/>
    </row>
    <row r="150" spans="1:9" ht="12" customHeight="1">
      <c r="A150" s="57"/>
      <c r="B150" s="62"/>
      <c r="C150" s="62"/>
      <c r="D150" s="62"/>
      <c r="E150" s="32"/>
      <c r="F150" s="38"/>
      <c r="G150" s="38"/>
      <c r="H150" s="38"/>
      <c r="I150" s="31"/>
    </row>
    <row r="151" spans="1:9" ht="12" customHeight="1" thickBot="1">
      <c r="A151" s="59" t="s">
        <v>282</v>
      </c>
      <c r="B151" s="126" t="s">
        <v>2453</v>
      </c>
      <c r="C151" s="126" t="s">
        <v>2503</v>
      </c>
      <c r="D151" s="153"/>
      <c r="E151" s="129"/>
      <c r="F151" s="38"/>
      <c r="G151" s="38"/>
      <c r="H151" s="38"/>
      <c r="I151" s="31"/>
    </row>
    <row r="152" spans="1:9" ht="12" customHeight="1" thickBot="1">
      <c r="A152" s="57"/>
      <c r="B152" s="62"/>
      <c r="C152" s="62"/>
      <c r="D152" s="62"/>
      <c r="E152" s="130" t="s">
        <v>281</v>
      </c>
      <c r="F152" s="131" t="str">
        <f>C151</f>
        <v>黃聖淳</v>
      </c>
      <c r="G152" s="46" t="s">
        <v>248</v>
      </c>
      <c r="H152" s="38"/>
      <c r="I152" s="31"/>
    </row>
    <row r="153" spans="1:9" ht="12" customHeight="1">
      <c r="A153" s="59" t="s">
        <v>280</v>
      </c>
      <c r="B153" s="82" t="s">
        <v>671</v>
      </c>
      <c r="C153" s="82" t="s">
        <v>2504</v>
      </c>
      <c r="D153" s="60"/>
      <c r="E153" s="117" t="s">
        <v>1639</v>
      </c>
      <c r="F153" s="38" t="s">
        <v>2502</v>
      </c>
      <c r="G153" s="38"/>
      <c r="H153" s="38"/>
      <c r="I153" s="31"/>
    </row>
    <row r="154" spans="1:9" ht="12" customHeight="1">
      <c r="A154" s="57"/>
      <c r="B154" s="62"/>
      <c r="C154" s="62"/>
      <c r="D154" s="62"/>
      <c r="E154" s="32"/>
      <c r="F154" s="38"/>
      <c r="G154" s="38"/>
      <c r="H154" s="38"/>
      <c r="I154" s="31"/>
    </row>
    <row r="155" spans="1:9" ht="12" customHeight="1">
      <c r="A155" s="59"/>
      <c r="B155" s="62"/>
      <c r="C155" s="62"/>
      <c r="D155" s="56"/>
      <c r="F155" s="38"/>
      <c r="G155" s="41"/>
      <c r="H155" s="38"/>
      <c r="I155" s="31"/>
    </row>
    <row r="156" spans="1:9" ht="12" customHeight="1">
      <c r="A156" s="57"/>
      <c r="B156" s="62"/>
      <c r="C156" s="62"/>
      <c r="D156" s="32"/>
      <c r="F156" s="38"/>
      <c r="G156" s="38"/>
      <c r="H156" s="31"/>
      <c r="I156" s="31"/>
    </row>
    <row r="157" spans="1:9" ht="12" customHeight="1">
      <c r="A157" s="59" t="s">
        <v>279</v>
      </c>
      <c r="B157" s="82" t="s">
        <v>671</v>
      </c>
      <c r="C157" s="82" t="s">
        <v>974</v>
      </c>
      <c r="D157" s="37"/>
      <c r="F157" s="55"/>
      <c r="G157" s="38"/>
      <c r="H157" s="38"/>
      <c r="I157" s="31"/>
    </row>
    <row r="158" spans="1:9" ht="12" customHeight="1" thickBot="1">
      <c r="A158" s="57"/>
      <c r="B158" s="62"/>
      <c r="C158" s="62"/>
      <c r="D158" s="39" t="s">
        <v>278</v>
      </c>
      <c r="E158" s="128" t="str">
        <f>C159</f>
        <v>張薰尹[3/4]</v>
      </c>
      <c r="F158" s="38"/>
      <c r="G158" s="38"/>
      <c r="H158" s="38"/>
      <c r="I158" s="31"/>
    </row>
    <row r="159" spans="1:9" ht="12" customHeight="1" thickBot="1">
      <c r="A159" s="59" t="s">
        <v>277</v>
      </c>
      <c r="B159" s="126" t="s">
        <v>2453</v>
      </c>
      <c r="C159" s="137" t="s">
        <v>2495</v>
      </c>
      <c r="D159" s="127">
        <v>0.6041666666666666</v>
      </c>
      <c r="E159" s="138" t="s">
        <v>2403</v>
      </c>
      <c r="F159" s="38"/>
      <c r="G159" s="38"/>
      <c r="H159" s="38"/>
      <c r="I159" s="31"/>
    </row>
    <row r="160" spans="1:9" ht="12" customHeight="1" thickBot="1">
      <c r="A160" s="57"/>
      <c r="B160" s="62"/>
      <c r="C160" s="62"/>
      <c r="D160" s="32"/>
      <c r="E160" s="139" t="s">
        <v>276</v>
      </c>
      <c r="F160" s="131" t="str">
        <f>E158</f>
        <v>張薰尹[3/4]</v>
      </c>
      <c r="G160" s="46" t="s">
        <v>256</v>
      </c>
      <c r="H160" s="38"/>
      <c r="I160" s="31"/>
    </row>
    <row r="161" spans="1:9" ht="12" customHeight="1">
      <c r="A161" s="59" t="s">
        <v>275</v>
      </c>
      <c r="B161" s="82" t="s">
        <v>755</v>
      </c>
      <c r="C161" s="83" t="s">
        <v>991</v>
      </c>
      <c r="D161" s="37"/>
      <c r="E161" s="118" t="s">
        <v>1639</v>
      </c>
      <c r="F161" s="38" t="s">
        <v>2494</v>
      </c>
      <c r="G161" s="41"/>
      <c r="H161" s="38"/>
      <c r="I161" s="31"/>
    </row>
    <row r="162" spans="1:9" ht="12" customHeight="1" thickBot="1">
      <c r="A162" s="57"/>
      <c r="B162" s="62"/>
      <c r="C162" s="62"/>
      <c r="D162" s="39" t="s">
        <v>274</v>
      </c>
      <c r="E162" s="124" t="str">
        <f>C163</f>
        <v>王珮伃</v>
      </c>
      <c r="F162" s="38"/>
      <c r="G162" s="38"/>
      <c r="H162" s="38"/>
      <c r="I162" s="31"/>
    </row>
    <row r="163" spans="1:9" ht="12" customHeight="1" thickBot="1">
      <c r="A163" s="59" t="s">
        <v>273</v>
      </c>
      <c r="B163" s="126" t="s">
        <v>2496</v>
      </c>
      <c r="C163" s="126" t="s">
        <v>2497</v>
      </c>
      <c r="D163" s="127">
        <v>0.6041666666666666</v>
      </c>
      <c r="E163" s="38" t="s">
        <v>2404</v>
      </c>
      <c r="F163" s="41"/>
      <c r="G163" s="38"/>
      <c r="H163" s="38"/>
      <c r="I163" s="31"/>
    </row>
    <row r="164" spans="1:9" ht="12" customHeight="1">
      <c r="A164" s="57"/>
      <c r="B164" s="62"/>
      <c r="C164" s="62"/>
      <c r="D164" s="32"/>
      <c r="F164" s="38"/>
      <c r="G164" s="38"/>
      <c r="H164" s="38"/>
      <c r="I164" s="31"/>
    </row>
    <row r="167" spans="1:9" ht="12" customHeight="1" thickBot="1">
      <c r="A167" s="59" t="s">
        <v>272</v>
      </c>
      <c r="B167" s="126" t="s">
        <v>2453</v>
      </c>
      <c r="C167" s="126" t="s">
        <v>2499</v>
      </c>
      <c r="D167" s="153"/>
      <c r="E167" s="129"/>
      <c r="F167" s="55"/>
      <c r="G167" s="41"/>
      <c r="H167" s="38"/>
      <c r="I167" s="31"/>
    </row>
    <row r="168" spans="1:9" ht="12" customHeight="1" thickBot="1">
      <c r="A168" s="57"/>
      <c r="B168" s="62"/>
      <c r="C168" s="62"/>
      <c r="D168" s="62"/>
      <c r="E168" s="130" t="s">
        <v>271</v>
      </c>
      <c r="F168" s="131" t="str">
        <f>C167</f>
        <v>黃筠媗</v>
      </c>
      <c r="G168" s="46" t="s">
        <v>266</v>
      </c>
      <c r="H168" s="38"/>
      <c r="I168" s="31"/>
    </row>
    <row r="169" spans="1:9" ht="12" customHeight="1">
      <c r="A169" s="59" t="s">
        <v>270</v>
      </c>
      <c r="B169" s="82" t="s">
        <v>2500</v>
      </c>
      <c r="C169" s="83" t="s">
        <v>2501</v>
      </c>
      <c r="D169" s="60"/>
      <c r="E169" s="117" t="s">
        <v>1639</v>
      </c>
      <c r="F169" s="38" t="s">
        <v>2498</v>
      </c>
      <c r="G169" s="38"/>
      <c r="H169" s="38"/>
      <c r="I169" s="31"/>
    </row>
    <row r="170" spans="1:9" ht="12" customHeight="1">
      <c r="A170" s="59"/>
      <c r="B170" s="62"/>
      <c r="C170" s="62"/>
      <c r="D170" s="62"/>
      <c r="E170" s="47"/>
      <c r="F170" s="38"/>
      <c r="G170" s="38"/>
      <c r="H170" s="38"/>
      <c r="I170" s="31"/>
    </row>
    <row r="171" spans="1:9" ht="12" customHeight="1">
      <c r="A171" s="59"/>
      <c r="B171" s="62"/>
      <c r="C171" s="62"/>
      <c r="D171" s="62"/>
      <c r="E171" s="47"/>
      <c r="F171" s="38"/>
      <c r="G171" s="38"/>
      <c r="H171" s="38"/>
      <c r="I171" s="31"/>
    </row>
    <row r="177" spans="1:9" ht="12" customHeight="1">
      <c r="A177" s="59"/>
      <c r="B177" s="62"/>
      <c r="C177" s="62"/>
      <c r="D177" s="47" t="s">
        <v>269</v>
      </c>
      <c r="E177" s="55"/>
      <c r="F177" s="38"/>
      <c r="G177" s="41"/>
      <c r="H177" s="38"/>
      <c r="I177" s="31"/>
    </row>
    <row r="178" spans="1:9" ht="12" customHeight="1">
      <c r="A178" s="57"/>
      <c r="B178" s="62"/>
      <c r="C178" s="62"/>
      <c r="F178" s="38"/>
      <c r="G178" s="38"/>
      <c r="H178" s="38"/>
      <c r="I178" s="31"/>
    </row>
    <row r="179" spans="1:9" ht="12" customHeight="1">
      <c r="A179" s="59"/>
      <c r="B179" s="62"/>
      <c r="C179" s="62"/>
      <c r="F179" s="41"/>
      <c r="G179" s="38"/>
      <c r="H179" s="38"/>
      <c r="I179" s="31"/>
    </row>
    <row r="180" spans="1:9" ht="12" customHeight="1">
      <c r="A180" s="57"/>
      <c r="B180" s="62"/>
      <c r="C180" s="62"/>
      <c r="F180" s="38"/>
      <c r="G180" s="38"/>
      <c r="H180" s="38"/>
      <c r="I180" s="31"/>
    </row>
    <row r="181" spans="1:9" ht="12" customHeight="1">
      <c r="A181" s="59"/>
      <c r="B181" s="62"/>
      <c r="C181" s="62"/>
      <c r="F181" s="38"/>
      <c r="G181" s="38"/>
      <c r="H181" s="55"/>
      <c r="I181" s="31"/>
    </row>
    <row r="182" spans="1:9" ht="12" customHeight="1">
      <c r="A182" s="57"/>
      <c r="B182" s="62"/>
      <c r="C182" s="62"/>
      <c r="F182" s="38"/>
      <c r="G182" s="38"/>
      <c r="H182" s="38"/>
      <c r="I182" s="31"/>
    </row>
    <row r="183" spans="1:9" ht="12" customHeight="1">
      <c r="A183" s="59"/>
      <c r="B183" s="62"/>
      <c r="C183" s="62"/>
      <c r="F183" s="38"/>
      <c r="G183" s="41"/>
      <c r="H183" s="38"/>
      <c r="I183" s="31"/>
    </row>
    <row r="184" spans="1:9" ht="12" customHeight="1">
      <c r="A184" s="57"/>
      <c r="B184" s="62"/>
      <c r="C184" s="62"/>
      <c r="F184" s="38"/>
      <c r="G184" s="38"/>
      <c r="H184" s="38"/>
      <c r="I184" s="31"/>
    </row>
    <row r="185" spans="1:9" ht="12" customHeight="1">
      <c r="A185" s="59"/>
      <c r="B185" s="62"/>
      <c r="C185" s="62"/>
      <c r="E185" s="55"/>
      <c r="F185" s="41"/>
      <c r="G185" s="38"/>
      <c r="H185" s="38"/>
      <c r="I185" s="31"/>
    </row>
    <row r="186" spans="1:9" ht="12" customHeight="1">
      <c r="A186" s="57"/>
      <c r="B186" s="62"/>
      <c r="C186" s="62"/>
      <c r="F186" s="38"/>
      <c r="G186" s="38"/>
      <c r="H186" s="38"/>
      <c r="I186" s="31"/>
    </row>
    <row r="187" spans="1:9" ht="12" customHeight="1">
      <c r="A187" s="59"/>
      <c r="B187" s="62"/>
      <c r="C187" s="62"/>
      <c r="F187" s="38"/>
      <c r="G187" s="38"/>
      <c r="H187" s="38"/>
      <c r="I187" s="31"/>
    </row>
    <row r="188" spans="1:9" ht="12" customHeight="1">
      <c r="A188" s="57"/>
      <c r="B188" s="62"/>
      <c r="C188" s="62"/>
      <c r="F188" s="38"/>
      <c r="G188" s="38"/>
      <c r="H188" s="38"/>
      <c r="I188" s="31"/>
    </row>
    <row r="189" spans="1:9" ht="12" customHeight="1">
      <c r="A189" s="59"/>
      <c r="B189" s="62"/>
      <c r="C189" s="62"/>
      <c r="F189" s="55"/>
      <c r="G189" s="41"/>
      <c r="H189" s="38"/>
      <c r="I189" s="31"/>
    </row>
    <row r="190" spans="1:9" ht="12" customHeight="1">
      <c r="A190" s="57"/>
      <c r="B190" s="62"/>
      <c r="C190" s="62"/>
      <c r="F190" s="38"/>
      <c r="G190" s="38"/>
      <c r="H190" s="38"/>
      <c r="I190" s="31"/>
    </row>
    <row r="191" spans="1:9" ht="12" customHeight="1">
      <c r="A191" s="59"/>
      <c r="B191" s="62"/>
      <c r="C191" s="62"/>
      <c r="F191" s="38"/>
      <c r="G191" s="38"/>
      <c r="H191" s="38"/>
      <c r="I191" s="31"/>
    </row>
    <row r="192" spans="1:9" ht="12" customHeight="1">
      <c r="A192" s="57"/>
      <c r="B192" s="62"/>
      <c r="C192" s="62"/>
      <c r="F192" s="38"/>
      <c r="G192" s="38"/>
      <c r="H192" s="38"/>
      <c r="I192" s="31"/>
    </row>
    <row r="193" spans="1:9" ht="12" customHeight="1">
      <c r="A193" s="59"/>
      <c r="B193" s="62"/>
      <c r="C193" s="62"/>
      <c r="E193" s="55"/>
      <c r="F193" s="38"/>
      <c r="G193" s="38"/>
      <c r="H193" s="38"/>
      <c r="I193" s="31"/>
    </row>
    <row r="194" spans="1:9" ht="12" customHeight="1">
      <c r="A194" s="57"/>
      <c r="B194" s="62"/>
      <c r="C194" s="62"/>
      <c r="F194" s="38"/>
      <c r="G194" s="38"/>
      <c r="H194" s="38"/>
      <c r="I194" s="31"/>
    </row>
    <row r="195" spans="1:9" ht="12" customHeight="1">
      <c r="A195" s="59"/>
      <c r="B195" s="62"/>
      <c r="C195" s="62"/>
      <c r="F195" s="38"/>
      <c r="G195" s="38"/>
      <c r="H195" s="38"/>
      <c r="I195" s="31"/>
    </row>
    <row r="196" spans="1:9" ht="12" customHeight="1">
      <c r="A196" s="57"/>
      <c r="B196" s="62"/>
      <c r="C196" s="62"/>
      <c r="F196" s="38"/>
      <c r="G196" s="38"/>
      <c r="H196" s="38"/>
      <c r="I196" s="31"/>
    </row>
    <row r="197" spans="1:9" ht="12" customHeight="1">
      <c r="A197" s="59"/>
      <c r="B197" s="62"/>
      <c r="C197" s="62"/>
      <c r="F197" s="38"/>
      <c r="G197" s="55"/>
      <c r="H197" s="38"/>
      <c r="I197" s="31"/>
    </row>
    <row r="198" spans="1:9" ht="12" customHeight="1">
      <c r="A198" s="57"/>
      <c r="B198" s="62"/>
      <c r="C198" s="62"/>
      <c r="F198" s="38"/>
      <c r="G198" s="38"/>
      <c r="H198" s="38"/>
      <c r="I198" s="31"/>
    </row>
    <row r="199" spans="1:9" ht="12" customHeight="1">
      <c r="A199" s="59"/>
      <c r="B199" s="62"/>
      <c r="C199" s="62"/>
      <c r="F199" s="38"/>
      <c r="G199" s="38"/>
      <c r="H199" s="38"/>
      <c r="I199" s="31"/>
    </row>
    <row r="200" spans="1:9" ht="12" customHeight="1">
      <c r="A200" s="57"/>
      <c r="B200" s="62"/>
      <c r="C200" s="62"/>
      <c r="F200" s="38"/>
      <c r="G200" s="38"/>
      <c r="H200" s="38"/>
      <c r="I200" s="31"/>
    </row>
    <row r="201" spans="1:9" ht="12" customHeight="1">
      <c r="A201" s="59"/>
      <c r="B201" s="62"/>
      <c r="C201" s="62"/>
      <c r="E201" s="55"/>
      <c r="F201" s="38"/>
      <c r="G201" s="38"/>
      <c r="H201" s="38"/>
      <c r="I201" s="31"/>
    </row>
    <row r="202" spans="1:9" ht="12" customHeight="1">
      <c r="A202" s="57"/>
      <c r="B202" s="62"/>
      <c r="C202" s="62"/>
      <c r="F202" s="38"/>
      <c r="G202" s="38"/>
      <c r="H202" s="38"/>
      <c r="I202" s="31"/>
    </row>
    <row r="203" spans="1:9" ht="12" customHeight="1">
      <c r="A203" s="59"/>
      <c r="B203" s="62"/>
      <c r="C203" s="62"/>
      <c r="D203" s="56"/>
      <c r="F203" s="38"/>
      <c r="G203" s="38"/>
      <c r="H203" s="38"/>
      <c r="I203" s="31"/>
    </row>
    <row r="204" spans="1:9" ht="12" customHeight="1">
      <c r="A204" s="57"/>
      <c r="B204" s="62"/>
      <c r="C204" s="62"/>
      <c r="F204" s="38"/>
      <c r="G204" s="38"/>
      <c r="H204" s="38"/>
      <c r="I204" s="31"/>
    </row>
    <row r="205" spans="1:9" ht="12" customHeight="1">
      <c r="A205" s="59"/>
      <c r="B205" s="62"/>
      <c r="C205" s="62"/>
      <c r="F205" s="55"/>
      <c r="G205" s="38"/>
      <c r="H205" s="38"/>
      <c r="I205" s="31"/>
    </row>
    <row r="206" spans="1:9" ht="12" customHeight="1">
      <c r="A206" s="57"/>
      <c r="B206" s="62"/>
      <c r="C206" s="62"/>
      <c r="F206" s="38"/>
      <c r="G206" s="38"/>
      <c r="H206" s="38"/>
      <c r="I206" s="31"/>
    </row>
    <row r="207" spans="1:9" ht="12" customHeight="1">
      <c r="A207" s="59"/>
      <c r="B207" s="62"/>
      <c r="C207" s="62"/>
      <c r="D207" s="56"/>
      <c r="F207" s="38"/>
      <c r="G207" s="38"/>
      <c r="H207" s="38"/>
      <c r="I207" s="31"/>
    </row>
    <row r="208" spans="1:9" ht="12" customHeight="1">
      <c r="A208" s="57"/>
      <c r="B208" s="62"/>
      <c r="C208" s="62"/>
      <c r="F208" s="38"/>
      <c r="G208" s="38"/>
      <c r="H208" s="38"/>
      <c r="I208" s="31"/>
    </row>
    <row r="209" spans="1:9" ht="12" customHeight="1">
      <c r="A209" s="59"/>
      <c r="B209" s="62"/>
      <c r="C209" s="62"/>
      <c r="E209" s="55"/>
      <c r="F209" s="38"/>
      <c r="G209" s="38"/>
      <c r="H209" s="38"/>
      <c r="I209" s="31"/>
    </row>
    <row r="210" spans="1:9" ht="12" customHeight="1">
      <c r="A210" s="57"/>
      <c r="B210" s="62"/>
      <c r="C210" s="62"/>
      <c r="F210" s="38"/>
      <c r="G210" s="38"/>
      <c r="H210" s="38"/>
      <c r="I210" s="31"/>
    </row>
    <row r="211" spans="1:9" ht="12" customHeight="1">
      <c r="A211" s="59"/>
      <c r="B211" s="62"/>
      <c r="C211" s="62"/>
      <c r="D211" s="56"/>
      <c r="F211" s="38"/>
      <c r="G211" s="38"/>
      <c r="H211" s="38"/>
      <c r="I211" s="31"/>
    </row>
    <row r="212" spans="6:9" ht="12" customHeight="1">
      <c r="F212" s="38"/>
      <c r="G212" s="38"/>
      <c r="H212" s="38"/>
      <c r="I212" s="31"/>
    </row>
    <row r="213" spans="4:9" ht="12" customHeight="1">
      <c r="D213" s="32"/>
      <c r="E213" s="33"/>
      <c r="F213" s="30"/>
      <c r="G213" s="30"/>
      <c r="H213" s="30"/>
      <c r="I213" s="31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8" max="255" man="1"/>
    <brk id="135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L24"/>
  <sheetViews>
    <sheetView showGridLines="0" view="pageBreakPreview" zoomScaleNormal="120" zoomScaleSheetLayoutView="100" zoomScalePageLayoutView="0" workbookViewId="0" topLeftCell="A1">
      <selection activeCell="C13" sqref="C13"/>
    </sheetView>
  </sheetViews>
  <sheetFormatPr defaultColWidth="8.125" defaultRowHeight="25.5" customHeight="1"/>
  <cols>
    <col min="1" max="6" width="8.125" style="5" customWidth="1"/>
    <col min="7" max="16384" width="8.125" style="4" customWidth="1"/>
  </cols>
  <sheetData>
    <row r="1" spans="1:12" ht="25.5" customHeight="1">
      <c r="A1" s="216" t="s">
        <v>1585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0"/>
    </row>
    <row r="2" spans="1:11" ht="25.5" customHeight="1">
      <c r="A2" s="226" t="s">
        <v>1584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9" ht="25.5" customHeight="1">
      <c r="A3" s="22"/>
      <c r="B3" s="81"/>
      <c r="C3" s="81"/>
      <c r="D3" s="81"/>
      <c r="E3" s="81"/>
      <c r="F3" s="81"/>
      <c r="G3" s="81"/>
      <c r="H3" s="81"/>
      <c r="I3" s="81"/>
    </row>
    <row r="4" spans="1:11" ht="25.5" customHeight="1">
      <c r="A4" s="16" t="s">
        <v>1583</v>
      </c>
      <c r="B4" s="227" t="s">
        <v>1582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5.5" customHeight="1">
      <c r="A5" s="17" t="s">
        <v>1581</v>
      </c>
      <c r="B5" s="228" t="s">
        <v>1580</v>
      </c>
      <c r="C5" s="229"/>
      <c r="D5" s="229"/>
      <c r="E5" s="229"/>
      <c r="F5" s="229"/>
      <c r="G5" s="229"/>
      <c r="H5" s="229"/>
      <c r="I5" s="229"/>
      <c r="J5" s="229"/>
      <c r="K5" s="230"/>
    </row>
    <row r="6" spans="1:11" ht="25.5" customHeight="1">
      <c r="A6" s="3">
        <v>0.3541666666666667</v>
      </c>
      <c r="B6" s="24" t="s">
        <v>1579</v>
      </c>
      <c r="C6" s="24" t="s">
        <v>1578</v>
      </c>
      <c r="D6" s="24" t="s">
        <v>1577</v>
      </c>
      <c r="E6" s="24" t="s">
        <v>1576</v>
      </c>
      <c r="F6" s="24" t="s">
        <v>1575</v>
      </c>
      <c r="G6" s="24" t="s">
        <v>1574</v>
      </c>
      <c r="H6" s="24" t="s">
        <v>1573</v>
      </c>
      <c r="I6" s="24" t="s">
        <v>1572</v>
      </c>
      <c r="J6" s="24" t="s">
        <v>1571</v>
      </c>
      <c r="K6" s="24" t="s">
        <v>1570</v>
      </c>
    </row>
    <row r="7" spans="1:11" ht="25.5" customHeight="1">
      <c r="A7" s="3">
        <v>0.375</v>
      </c>
      <c r="B7" s="24" t="s">
        <v>1569</v>
      </c>
      <c r="C7" s="24" t="s">
        <v>1568</v>
      </c>
      <c r="D7" s="24" t="s">
        <v>1567</v>
      </c>
      <c r="E7" s="24" t="s">
        <v>1566</v>
      </c>
      <c r="F7" s="24" t="s">
        <v>1565</v>
      </c>
      <c r="G7" s="24" t="s">
        <v>1564</v>
      </c>
      <c r="H7" s="24" t="s">
        <v>1563</v>
      </c>
      <c r="I7" s="24" t="s">
        <v>1562</v>
      </c>
      <c r="J7" s="24" t="s">
        <v>1561</v>
      </c>
      <c r="K7" s="24" t="s">
        <v>1560</v>
      </c>
    </row>
    <row r="8" spans="1:11" ht="25.5" customHeight="1">
      <c r="A8" s="3">
        <v>0.395833333333333</v>
      </c>
      <c r="B8" s="24" t="s">
        <v>1559</v>
      </c>
      <c r="C8" s="24" t="s">
        <v>1558</v>
      </c>
      <c r="D8" s="24" t="s">
        <v>1557</v>
      </c>
      <c r="E8" s="24" t="s">
        <v>1556</v>
      </c>
      <c r="F8" s="24" t="s">
        <v>1555</v>
      </c>
      <c r="G8" s="24" t="s">
        <v>1554</v>
      </c>
      <c r="H8" s="24" t="s">
        <v>1553</v>
      </c>
      <c r="I8" s="24" t="s">
        <v>1552</v>
      </c>
      <c r="J8" s="24" t="s">
        <v>1551</v>
      </c>
      <c r="K8" s="24" t="s">
        <v>1550</v>
      </c>
    </row>
    <row r="9" spans="1:11" ht="25.5" customHeight="1">
      <c r="A9" s="3">
        <v>0.416666666666667</v>
      </c>
      <c r="B9" s="24" t="s">
        <v>1549</v>
      </c>
      <c r="C9" s="24" t="s">
        <v>1548</v>
      </c>
      <c r="D9" s="24" t="s">
        <v>1547</v>
      </c>
      <c r="E9" s="24" t="s">
        <v>1546</v>
      </c>
      <c r="F9" s="24" t="s">
        <v>1545</v>
      </c>
      <c r="G9" s="24" t="s">
        <v>1544</v>
      </c>
      <c r="H9" s="24" t="s">
        <v>1543</v>
      </c>
      <c r="I9" s="24" t="s">
        <v>1542</v>
      </c>
      <c r="J9" s="24" t="s">
        <v>1541</v>
      </c>
      <c r="K9" s="24" t="s">
        <v>1540</v>
      </c>
    </row>
    <row r="10" spans="1:11" ht="25.5" customHeight="1">
      <c r="A10" s="3">
        <v>0.4375</v>
      </c>
      <c r="B10" s="24" t="s">
        <v>1539</v>
      </c>
      <c r="C10" s="24" t="s">
        <v>1538</v>
      </c>
      <c r="D10" s="24" t="s">
        <v>1537</v>
      </c>
      <c r="E10" s="24" t="s">
        <v>1536</v>
      </c>
      <c r="F10" s="24" t="s">
        <v>1535</v>
      </c>
      <c r="G10" s="24" t="s">
        <v>1534</v>
      </c>
      <c r="H10" s="24" t="s">
        <v>1533</v>
      </c>
      <c r="I10" s="24" t="s">
        <v>1532</v>
      </c>
      <c r="J10" s="24" t="s">
        <v>1531</v>
      </c>
      <c r="K10" s="24" t="s">
        <v>1530</v>
      </c>
    </row>
    <row r="11" spans="1:11" ht="25.5" customHeight="1">
      <c r="A11" s="3">
        <v>0.458333333333334</v>
      </c>
      <c r="B11" s="24" t="s">
        <v>1529</v>
      </c>
      <c r="C11" s="24" t="s">
        <v>1528</v>
      </c>
      <c r="D11" s="24" t="s">
        <v>1527</v>
      </c>
      <c r="E11" s="24" t="s">
        <v>1526</v>
      </c>
      <c r="F11" s="24" t="s">
        <v>1525</v>
      </c>
      <c r="G11" s="24" t="s">
        <v>1524</v>
      </c>
      <c r="H11" s="24" t="s">
        <v>1523</v>
      </c>
      <c r="I11" s="24" t="s">
        <v>1522</v>
      </c>
      <c r="J11" s="24" t="s">
        <v>1521</v>
      </c>
      <c r="K11" s="24" t="s">
        <v>1520</v>
      </c>
    </row>
    <row r="12" spans="1:11" ht="25.5" customHeight="1">
      <c r="A12" s="3">
        <v>0.479166666666667</v>
      </c>
      <c r="B12" s="24" t="s">
        <v>1519</v>
      </c>
      <c r="C12" s="24" t="s">
        <v>1518</v>
      </c>
      <c r="D12" s="24" t="s">
        <v>1517</v>
      </c>
      <c r="E12" s="24" t="s">
        <v>1516</v>
      </c>
      <c r="F12" s="24" t="s">
        <v>1515</v>
      </c>
      <c r="G12" s="24" t="s">
        <v>1514</v>
      </c>
      <c r="H12" s="24" t="s">
        <v>1513</v>
      </c>
      <c r="I12" s="24" t="s">
        <v>1512</v>
      </c>
      <c r="J12" s="24" t="s">
        <v>1511</v>
      </c>
      <c r="K12" s="24" t="s">
        <v>1510</v>
      </c>
    </row>
    <row r="13" spans="1:11" ht="25.5" customHeight="1">
      <c r="A13" s="3">
        <v>0.5</v>
      </c>
      <c r="B13" s="24" t="s">
        <v>1509</v>
      </c>
      <c r="C13" s="24" t="s">
        <v>1508</v>
      </c>
      <c r="D13" s="24" t="s">
        <v>1507</v>
      </c>
      <c r="E13" s="24" t="s">
        <v>1506</v>
      </c>
      <c r="F13" s="24" t="s">
        <v>1505</v>
      </c>
      <c r="G13" s="24" t="s">
        <v>1504</v>
      </c>
      <c r="H13" s="24" t="s">
        <v>1503</v>
      </c>
      <c r="I13" s="24" t="s">
        <v>1502</v>
      </c>
      <c r="J13" s="24" t="s">
        <v>1501</v>
      </c>
      <c r="K13" s="24" t="s">
        <v>1500</v>
      </c>
    </row>
    <row r="14" spans="1:11" ht="25.5" customHeight="1">
      <c r="A14" s="3">
        <v>0.520833333333334</v>
      </c>
      <c r="B14" s="24" t="s">
        <v>1499</v>
      </c>
      <c r="C14" s="24" t="s">
        <v>1498</v>
      </c>
      <c r="D14" s="24" t="s">
        <v>1497</v>
      </c>
      <c r="E14" s="24" t="s">
        <v>1496</v>
      </c>
      <c r="F14" s="24" t="s">
        <v>1495</v>
      </c>
      <c r="G14" s="24" t="s">
        <v>1494</v>
      </c>
      <c r="H14" s="24" t="s">
        <v>1493</v>
      </c>
      <c r="I14" s="24" t="s">
        <v>1492</v>
      </c>
      <c r="J14" s="24" t="s">
        <v>1491</v>
      </c>
      <c r="K14" s="24" t="s">
        <v>1490</v>
      </c>
    </row>
    <row r="15" spans="1:11" ht="25.5" customHeight="1">
      <c r="A15" s="3">
        <v>0.541666666666667</v>
      </c>
      <c r="B15" s="24" t="s">
        <v>1489</v>
      </c>
      <c r="C15" s="24" t="s">
        <v>1488</v>
      </c>
      <c r="D15" s="24" t="s">
        <v>1487</v>
      </c>
      <c r="E15" s="24" t="s">
        <v>1486</v>
      </c>
      <c r="F15" s="24" t="s">
        <v>1485</v>
      </c>
      <c r="G15" s="24" t="s">
        <v>1484</v>
      </c>
      <c r="H15" s="24" t="s">
        <v>1483</v>
      </c>
      <c r="I15" s="24" t="s">
        <v>1482</v>
      </c>
      <c r="J15" s="11"/>
      <c r="K15" s="11"/>
    </row>
    <row r="16" spans="1:11" ht="25.5" customHeight="1">
      <c r="A16" s="3">
        <v>0.5625</v>
      </c>
      <c r="B16" s="24" t="s">
        <v>1481</v>
      </c>
      <c r="C16" s="24" t="s">
        <v>1480</v>
      </c>
      <c r="D16" s="24" t="s">
        <v>1479</v>
      </c>
      <c r="E16" s="24" t="s">
        <v>1478</v>
      </c>
      <c r="F16" s="24" t="s">
        <v>1477</v>
      </c>
      <c r="G16" s="24" t="s">
        <v>1476</v>
      </c>
      <c r="H16" s="24" t="s">
        <v>1475</v>
      </c>
      <c r="I16" s="24" t="s">
        <v>1474</v>
      </c>
      <c r="J16" s="24" t="s">
        <v>1473</v>
      </c>
      <c r="K16" s="24" t="s">
        <v>1472</v>
      </c>
    </row>
    <row r="17" spans="1:11" ht="25.5" customHeight="1">
      <c r="A17" s="3">
        <v>0.583333333333333</v>
      </c>
      <c r="B17" s="24" t="s">
        <v>1471</v>
      </c>
      <c r="C17" s="24" t="s">
        <v>1470</v>
      </c>
      <c r="D17" s="24" t="s">
        <v>1469</v>
      </c>
      <c r="E17" s="24" t="s">
        <v>1468</v>
      </c>
      <c r="F17" s="24" t="s">
        <v>1467</v>
      </c>
      <c r="G17" s="24" t="s">
        <v>1466</v>
      </c>
      <c r="H17" s="24" t="s">
        <v>1465</v>
      </c>
      <c r="I17" s="24" t="s">
        <v>1464</v>
      </c>
      <c r="J17" s="24" t="s">
        <v>1463</v>
      </c>
      <c r="K17" s="24" t="s">
        <v>1462</v>
      </c>
    </row>
    <row r="18" spans="1:11" ht="25.5" customHeight="1">
      <c r="A18" s="3">
        <v>0.604166666666667</v>
      </c>
      <c r="B18" s="24" t="s">
        <v>1461</v>
      </c>
      <c r="C18" s="24" t="s">
        <v>1460</v>
      </c>
      <c r="D18" s="24" t="s">
        <v>1459</v>
      </c>
      <c r="E18" s="24" t="s">
        <v>1458</v>
      </c>
      <c r="F18" s="24" t="s">
        <v>1457</v>
      </c>
      <c r="G18" s="24" t="s">
        <v>1456</v>
      </c>
      <c r="H18" s="24" t="s">
        <v>1455</v>
      </c>
      <c r="I18" s="24" t="s">
        <v>1454</v>
      </c>
      <c r="J18" s="24" t="s">
        <v>1453</v>
      </c>
      <c r="K18" s="24" t="s">
        <v>1452</v>
      </c>
    </row>
    <row r="19" spans="1:11" ht="25.5" customHeight="1">
      <c r="A19" s="3">
        <v>0.625</v>
      </c>
      <c r="B19" s="24" t="s">
        <v>1451</v>
      </c>
      <c r="C19" s="24" t="s">
        <v>1450</v>
      </c>
      <c r="D19" s="24" t="s">
        <v>1449</v>
      </c>
      <c r="E19" s="24" t="s">
        <v>1448</v>
      </c>
      <c r="F19" s="24" t="s">
        <v>1447</v>
      </c>
      <c r="G19" s="24" t="s">
        <v>1446</v>
      </c>
      <c r="H19" s="24" t="s">
        <v>1445</v>
      </c>
      <c r="I19" s="24" t="s">
        <v>1444</v>
      </c>
      <c r="J19" s="11"/>
      <c r="K19" s="11"/>
    </row>
    <row r="20" spans="1:11" ht="25.5" customHeight="1">
      <c r="A20" s="3">
        <v>0.645833333333333</v>
      </c>
      <c r="B20" s="24" t="s">
        <v>1443</v>
      </c>
      <c r="C20" s="24" t="s">
        <v>1442</v>
      </c>
      <c r="D20" s="24" t="s">
        <v>1441</v>
      </c>
      <c r="E20" s="24" t="s">
        <v>1440</v>
      </c>
      <c r="F20" s="24" t="s">
        <v>1439</v>
      </c>
      <c r="G20" s="24" t="s">
        <v>1438</v>
      </c>
      <c r="H20" s="24" t="s">
        <v>1437</v>
      </c>
      <c r="I20" s="24" t="s">
        <v>1436</v>
      </c>
      <c r="J20" s="11"/>
      <c r="K20" s="11"/>
    </row>
    <row r="21" spans="1:11" ht="25.5" customHeight="1">
      <c r="A21" s="3">
        <v>0.666666666666666</v>
      </c>
      <c r="B21" s="24" t="s">
        <v>1435</v>
      </c>
      <c r="C21" s="24" t="s">
        <v>1434</v>
      </c>
      <c r="D21" s="24" t="s">
        <v>1433</v>
      </c>
      <c r="E21" s="24" t="s">
        <v>1432</v>
      </c>
      <c r="F21" s="24" t="s">
        <v>1431</v>
      </c>
      <c r="G21" s="24" t="s">
        <v>1430</v>
      </c>
      <c r="H21" s="24" t="s">
        <v>1429</v>
      </c>
      <c r="I21" s="24" t="s">
        <v>1428</v>
      </c>
      <c r="J21" s="24" t="s">
        <v>1427</v>
      </c>
      <c r="K21" s="24" t="s">
        <v>1426</v>
      </c>
    </row>
    <row r="22" spans="1:11" ht="25.5" customHeight="1">
      <c r="A22" s="3">
        <v>0.687499999999999</v>
      </c>
      <c r="B22" s="24" t="s">
        <v>1425</v>
      </c>
      <c r="C22" s="24" t="s">
        <v>1424</v>
      </c>
      <c r="D22" s="24" t="s">
        <v>1423</v>
      </c>
      <c r="E22" s="11"/>
      <c r="F22" s="11"/>
      <c r="G22" s="11"/>
      <c r="H22" s="11"/>
      <c r="I22" s="11"/>
      <c r="J22" s="11"/>
      <c r="K22" s="11"/>
    </row>
    <row r="23" ht="25.5" customHeight="1">
      <c r="E23" s="5" t="s">
        <v>1155</v>
      </c>
    </row>
    <row r="24" spans="2:6" ht="25.5" customHeight="1">
      <c r="B24" s="4"/>
      <c r="C24" s="4"/>
      <c r="D24" s="4"/>
      <c r="E24" s="4"/>
      <c r="F24" s="4"/>
    </row>
  </sheetData>
  <sheetProtection/>
  <mergeCells count="4">
    <mergeCell ref="A1:K1"/>
    <mergeCell ref="A2:K2"/>
    <mergeCell ref="B4:K4"/>
    <mergeCell ref="B5:K5"/>
  </mergeCells>
  <printOptions/>
  <pageMargins left="0.61" right="0.29" top="0.4" bottom="0.32" header="0.3" footer="0.1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4"/>
  <sheetViews>
    <sheetView showGridLines="0" view="pageBreakPreview" zoomScale="110" zoomScaleSheetLayoutView="110" zoomScalePageLayoutView="0" workbookViewId="0" topLeftCell="A68">
      <selection activeCell="C77" sqref="C77"/>
    </sheetView>
  </sheetViews>
  <sheetFormatPr defaultColWidth="9.00390625" defaultRowHeight="12" customHeight="1"/>
  <cols>
    <col min="1" max="1" width="4.75390625" style="27" customWidth="1"/>
    <col min="2" max="2" width="16.375" style="29" customWidth="1"/>
    <col min="3" max="3" width="11.50390625" style="29" customWidth="1"/>
    <col min="4" max="4" width="10.75390625" style="47" customWidth="1"/>
    <col min="5" max="5" width="9.75390625" style="38" customWidth="1"/>
    <col min="6" max="7" width="10.875" style="33" customWidth="1"/>
    <col min="8" max="8" width="10.875" style="38" customWidth="1"/>
    <col min="9" max="9" width="9.00390625" style="29" customWidth="1"/>
    <col min="10" max="16384" width="9.00390625" style="31" customWidth="1"/>
  </cols>
  <sheetData>
    <row r="1" spans="3:8" ht="24" customHeight="1">
      <c r="C1" s="65" t="s">
        <v>425</v>
      </c>
      <c r="D1" s="36"/>
      <c r="E1" s="30"/>
      <c r="F1" s="30"/>
      <c r="G1" s="30"/>
      <c r="H1" s="46"/>
    </row>
    <row r="2" spans="4:8" ht="12" customHeight="1">
      <c r="D2" s="32"/>
      <c r="E2" s="33"/>
      <c r="F2" s="30"/>
      <c r="G2" s="30"/>
      <c r="H2" s="46"/>
    </row>
    <row r="3" spans="2:8" ht="12" customHeight="1">
      <c r="B3" s="28" t="s">
        <v>426</v>
      </c>
      <c r="D3" s="30" t="s">
        <v>1</v>
      </c>
      <c r="E3" s="30" t="s">
        <v>1</v>
      </c>
      <c r="F3" s="30" t="s">
        <v>1</v>
      </c>
      <c r="G3" s="30" t="s">
        <v>84</v>
      </c>
      <c r="H3" s="46" t="s">
        <v>84</v>
      </c>
    </row>
    <row r="4" spans="1:9" s="36" customFormat="1" ht="12" customHeight="1">
      <c r="A4" s="57" t="s">
        <v>15</v>
      </c>
      <c r="B4" s="84" t="s">
        <v>574</v>
      </c>
      <c r="C4" s="85" t="s">
        <v>1012</v>
      </c>
      <c r="D4" s="35" t="s">
        <v>1633</v>
      </c>
      <c r="E4" s="35" t="s">
        <v>80</v>
      </c>
      <c r="F4" s="35" t="s">
        <v>81</v>
      </c>
      <c r="G4" s="35"/>
      <c r="H4" s="66"/>
      <c r="I4" s="28"/>
    </row>
    <row r="5" spans="1:7" ht="12" customHeight="1" thickBot="1">
      <c r="A5" s="125" t="s">
        <v>14</v>
      </c>
      <c r="B5" s="126" t="s">
        <v>574</v>
      </c>
      <c r="C5" s="137" t="s">
        <v>975</v>
      </c>
      <c r="D5" s="129"/>
      <c r="F5" s="38"/>
      <c r="G5" s="38"/>
    </row>
    <row r="6" spans="1:7" ht="12" customHeight="1" thickBot="1">
      <c r="A6" s="57" t="s">
        <v>15</v>
      </c>
      <c r="B6" s="84"/>
      <c r="C6" s="84"/>
      <c r="D6" s="130" t="s">
        <v>372</v>
      </c>
      <c r="E6" s="131" t="s">
        <v>1811</v>
      </c>
      <c r="F6" s="38"/>
      <c r="G6" s="38"/>
    </row>
    <row r="7" spans="1:7" ht="12" customHeight="1">
      <c r="A7" s="63" t="s">
        <v>16</v>
      </c>
      <c r="B7" s="82"/>
      <c r="C7" s="82" t="s">
        <v>434</v>
      </c>
      <c r="D7" s="40"/>
      <c r="E7" s="138"/>
      <c r="F7" s="38"/>
      <c r="G7" s="41"/>
    </row>
    <row r="8" spans="1:7" ht="12" customHeight="1" thickBot="1">
      <c r="A8" s="57" t="s">
        <v>15</v>
      </c>
      <c r="B8" s="84" t="s">
        <v>683</v>
      </c>
      <c r="C8" s="92" t="s">
        <v>1978</v>
      </c>
      <c r="D8" s="32"/>
      <c r="E8" s="139" t="s">
        <v>371</v>
      </c>
      <c r="F8" s="131" t="str">
        <f>E6</f>
        <v>林/楊</v>
      </c>
      <c r="G8" s="38"/>
    </row>
    <row r="9" spans="1:7" ht="12" customHeight="1" thickBot="1">
      <c r="A9" s="125" t="s">
        <v>17</v>
      </c>
      <c r="B9" s="126" t="s">
        <v>683</v>
      </c>
      <c r="C9" s="126" t="s">
        <v>999</v>
      </c>
      <c r="D9" s="129"/>
      <c r="E9" s="43">
        <v>0.5208333333333334</v>
      </c>
      <c r="F9" s="138" t="s">
        <v>2017</v>
      </c>
      <c r="G9" s="38"/>
    </row>
    <row r="10" spans="1:7" ht="12" customHeight="1" thickBot="1">
      <c r="A10" s="57" t="s">
        <v>15</v>
      </c>
      <c r="B10" s="84"/>
      <c r="C10" s="84"/>
      <c r="D10" s="130" t="s">
        <v>347</v>
      </c>
      <c r="E10" s="134" t="s">
        <v>1812</v>
      </c>
      <c r="F10" s="139"/>
      <c r="G10" s="38"/>
    </row>
    <row r="11" spans="1:7" ht="12" customHeight="1">
      <c r="A11" s="63" t="s">
        <v>18</v>
      </c>
      <c r="B11" s="82"/>
      <c r="C11" s="82" t="s">
        <v>440</v>
      </c>
      <c r="D11" s="44" t="s">
        <v>342</v>
      </c>
      <c r="F11" s="139"/>
      <c r="G11" s="41"/>
    </row>
    <row r="12" spans="1:8" ht="12" customHeight="1" thickBot="1">
      <c r="A12" s="57" t="s">
        <v>15</v>
      </c>
      <c r="B12" s="84" t="s">
        <v>802</v>
      </c>
      <c r="C12" s="84" t="s">
        <v>1000</v>
      </c>
      <c r="D12" s="32"/>
      <c r="F12" s="139" t="s">
        <v>303</v>
      </c>
      <c r="G12" s="131" t="str">
        <f>F8</f>
        <v>林/楊</v>
      </c>
      <c r="H12" s="46" t="s">
        <v>105</v>
      </c>
    </row>
    <row r="13" spans="1:7" ht="12" customHeight="1" thickBot="1">
      <c r="A13" s="125" t="s">
        <v>19</v>
      </c>
      <c r="B13" s="126" t="s">
        <v>802</v>
      </c>
      <c r="C13" s="126" t="s">
        <v>1013</v>
      </c>
      <c r="D13" s="129"/>
      <c r="F13" s="43">
        <v>0.5416666666666666</v>
      </c>
      <c r="G13" s="38" t="s">
        <v>2191</v>
      </c>
    </row>
    <row r="14" spans="1:7" ht="12" customHeight="1" thickBot="1">
      <c r="A14" s="57" t="s">
        <v>15</v>
      </c>
      <c r="B14" s="84"/>
      <c r="C14" s="84"/>
      <c r="D14" s="130" t="s">
        <v>345</v>
      </c>
      <c r="E14" s="135" t="s">
        <v>1813</v>
      </c>
      <c r="F14" s="42"/>
      <c r="G14" s="38"/>
    </row>
    <row r="15" spans="1:7" ht="12" customHeight="1">
      <c r="A15" s="63" t="s">
        <v>20</v>
      </c>
      <c r="B15" s="82"/>
      <c r="C15" s="82" t="s">
        <v>447</v>
      </c>
      <c r="D15" s="44" t="s">
        <v>342</v>
      </c>
      <c r="E15" s="42"/>
      <c r="F15" s="42"/>
      <c r="G15" s="38"/>
    </row>
    <row r="16" spans="1:7" ht="12" customHeight="1" thickBot="1">
      <c r="A16" s="57" t="s">
        <v>15</v>
      </c>
      <c r="B16" s="84" t="s">
        <v>671</v>
      </c>
      <c r="C16" s="84" t="s">
        <v>968</v>
      </c>
      <c r="D16" s="32"/>
      <c r="E16" s="42" t="s">
        <v>321</v>
      </c>
      <c r="F16" s="124" t="str">
        <f>E18</f>
        <v>盧/黃</v>
      </c>
      <c r="G16" s="38"/>
    </row>
    <row r="17" spans="1:8" s="31" customFormat="1" ht="12" customHeight="1" thickBot="1">
      <c r="A17" s="125" t="s">
        <v>21</v>
      </c>
      <c r="B17" s="126" t="s">
        <v>671</v>
      </c>
      <c r="C17" s="126" t="s">
        <v>982</v>
      </c>
      <c r="D17" s="129"/>
      <c r="E17" s="140">
        <v>0.5208333333333334</v>
      </c>
      <c r="F17" s="38" t="s">
        <v>2023</v>
      </c>
      <c r="G17" s="41"/>
      <c r="H17" s="38"/>
    </row>
    <row r="18" spans="1:8" s="31" customFormat="1" ht="12" customHeight="1" thickBot="1">
      <c r="A18" s="57" t="s">
        <v>15</v>
      </c>
      <c r="B18" s="84" t="s">
        <v>755</v>
      </c>
      <c r="C18" s="84" t="s">
        <v>1014</v>
      </c>
      <c r="D18" s="130" t="s">
        <v>104</v>
      </c>
      <c r="E18" s="142" t="s">
        <v>1809</v>
      </c>
      <c r="F18" s="38"/>
      <c r="G18" s="38"/>
      <c r="H18" s="38"/>
    </row>
    <row r="19" spans="1:8" s="31" customFormat="1" ht="12" customHeight="1">
      <c r="A19" s="63" t="s">
        <v>22</v>
      </c>
      <c r="B19" s="82" t="s">
        <v>755</v>
      </c>
      <c r="C19" s="82" t="s">
        <v>1015</v>
      </c>
      <c r="D19" s="44">
        <v>0.6041666666666666</v>
      </c>
      <c r="E19" s="38" t="s">
        <v>1810</v>
      </c>
      <c r="F19" s="41"/>
      <c r="G19" s="38"/>
      <c r="H19" s="38"/>
    </row>
    <row r="20" spans="1:8" s="31" customFormat="1" ht="12" customHeight="1">
      <c r="A20" s="57" t="s">
        <v>15</v>
      </c>
      <c r="B20" s="84" t="s">
        <v>796</v>
      </c>
      <c r="C20" s="85" t="s">
        <v>1016</v>
      </c>
      <c r="D20" s="32"/>
      <c r="E20" s="38"/>
      <c r="F20" s="38"/>
      <c r="G20" s="38" t="s">
        <v>89</v>
      </c>
      <c r="H20" s="38"/>
    </row>
    <row r="21" spans="1:8" s="31" customFormat="1" ht="12" customHeight="1" thickBot="1">
      <c r="A21" s="125" t="s">
        <v>23</v>
      </c>
      <c r="B21" s="126" t="s">
        <v>796</v>
      </c>
      <c r="C21" s="137" t="s">
        <v>1017</v>
      </c>
      <c r="D21" s="129"/>
      <c r="E21" s="38"/>
      <c r="F21" s="38"/>
      <c r="G21" s="55" t="s">
        <v>342</v>
      </c>
      <c r="H21" s="38"/>
    </row>
    <row r="22" spans="1:8" s="31" customFormat="1" ht="12" customHeight="1" thickBot="1">
      <c r="A22" s="57" t="s">
        <v>15</v>
      </c>
      <c r="B22" s="84"/>
      <c r="C22" s="84"/>
      <c r="D22" s="130" t="s">
        <v>341</v>
      </c>
      <c r="E22" s="131" t="s">
        <v>1850</v>
      </c>
      <c r="F22" s="38"/>
      <c r="G22" s="38"/>
      <c r="H22" s="38"/>
    </row>
    <row r="23" spans="1:8" s="31" customFormat="1" ht="12" customHeight="1">
      <c r="A23" s="63" t="s">
        <v>24</v>
      </c>
      <c r="B23" s="82"/>
      <c r="C23" s="82" t="s">
        <v>458</v>
      </c>
      <c r="D23" s="44" t="s">
        <v>342</v>
      </c>
      <c r="E23" s="42"/>
      <c r="F23" s="38"/>
      <c r="G23" s="41"/>
      <c r="H23" s="38"/>
    </row>
    <row r="24" spans="1:8" s="31" customFormat="1" ht="12" customHeight="1" thickBot="1">
      <c r="A24" s="57" t="s">
        <v>15</v>
      </c>
      <c r="B24" s="84" t="s">
        <v>660</v>
      </c>
      <c r="C24" s="84" t="s">
        <v>983</v>
      </c>
      <c r="D24" s="32"/>
      <c r="E24" s="42" t="s">
        <v>179</v>
      </c>
      <c r="F24" s="128" t="str">
        <f>E26</f>
        <v>杜/王</v>
      </c>
      <c r="G24" s="38"/>
      <c r="H24" s="38"/>
    </row>
    <row r="25" spans="1:8" s="31" customFormat="1" ht="12" customHeight="1" thickBot="1">
      <c r="A25" s="125" t="s">
        <v>25</v>
      </c>
      <c r="B25" s="126" t="s">
        <v>802</v>
      </c>
      <c r="C25" s="126" t="s">
        <v>979</v>
      </c>
      <c r="D25" s="129"/>
      <c r="E25" s="140">
        <v>0.5416666666666666</v>
      </c>
      <c r="F25" s="138" t="s">
        <v>2021</v>
      </c>
      <c r="G25" s="38"/>
      <c r="H25" s="38"/>
    </row>
    <row r="26" spans="1:8" s="31" customFormat="1" ht="12" customHeight="1" thickBot="1">
      <c r="A26" s="57" t="s">
        <v>15</v>
      </c>
      <c r="B26" s="84"/>
      <c r="C26" s="84"/>
      <c r="D26" s="130" t="s">
        <v>109</v>
      </c>
      <c r="E26" s="142" t="s">
        <v>1851</v>
      </c>
      <c r="F26" s="139"/>
      <c r="G26" s="38"/>
      <c r="H26" s="38"/>
    </row>
    <row r="27" spans="1:8" s="31" customFormat="1" ht="12" customHeight="1">
      <c r="A27" s="63" t="s">
        <v>26</v>
      </c>
      <c r="B27" s="82"/>
      <c r="C27" s="82" t="s">
        <v>462</v>
      </c>
      <c r="D27" s="44" t="s">
        <v>342</v>
      </c>
      <c r="E27" s="38"/>
      <c r="F27" s="139"/>
      <c r="G27" s="38"/>
      <c r="H27" s="38"/>
    </row>
    <row r="28" spans="1:8" s="31" customFormat="1" ht="12" customHeight="1" thickBot="1">
      <c r="A28" s="57" t="s">
        <v>15</v>
      </c>
      <c r="B28" s="84" t="s">
        <v>671</v>
      </c>
      <c r="C28" s="84" t="s">
        <v>985</v>
      </c>
      <c r="D28" s="32"/>
      <c r="E28" s="38"/>
      <c r="F28" s="139" t="s">
        <v>300</v>
      </c>
      <c r="G28" s="131" t="str">
        <f>F24</f>
        <v>杜/王</v>
      </c>
      <c r="H28" s="46" t="s">
        <v>105</v>
      </c>
    </row>
    <row r="29" spans="1:8" s="31" customFormat="1" ht="12" customHeight="1" thickBot="1">
      <c r="A29" s="125" t="s">
        <v>27</v>
      </c>
      <c r="B29" s="126" t="s">
        <v>671</v>
      </c>
      <c r="C29" s="126" t="s">
        <v>1001</v>
      </c>
      <c r="D29" s="129"/>
      <c r="E29" s="38"/>
      <c r="F29" s="43">
        <v>0.5416666666666666</v>
      </c>
      <c r="G29" s="38" t="s">
        <v>2192</v>
      </c>
      <c r="H29" s="38"/>
    </row>
    <row r="30" spans="1:8" s="31" customFormat="1" ht="12" customHeight="1" thickBot="1">
      <c r="A30" s="57" t="s">
        <v>15</v>
      </c>
      <c r="B30" s="84"/>
      <c r="C30" s="84"/>
      <c r="D30" s="130" t="s">
        <v>370</v>
      </c>
      <c r="E30" s="131" t="s">
        <v>1852</v>
      </c>
      <c r="F30" s="42"/>
      <c r="G30" s="38"/>
      <c r="H30" s="38"/>
    </row>
    <row r="31" spans="1:8" s="31" customFormat="1" ht="12" customHeight="1">
      <c r="A31" s="63" t="s">
        <v>28</v>
      </c>
      <c r="B31" s="82"/>
      <c r="C31" s="82" t="s">
        <v>467</v>
      </c>
      <c r="D31" s="44" t="s">
        <v>342</v>
      </c>
      <c r="E31" s="138"/>
      <c r="F31" s="42"/>
      <c r="G31" s="38"/>
      <c r="H31" s="38"/>
    </row>
    <row r="32" spans="1:8" s="31" customFormat="1" ht="12" customHeight="1" thickBot="1">
      <c r="A32" s="57" t="s">
        <v>15</v>
      </c>
      <c r="B32" s="84" t="s">
        <v>683</v>
      </c>
      <c r="C32" s="92" t="s">
        <v>1754</v>
      </c>
      <c r="D32" s="32"/>
      <c r="E32" s="139" t="s">
        <v>316</v>
      </c>
      <c r="F32" s="136" t="str">
        <f>E30</f>
        <v>李/鄭</v>
      </c>
      <c r="G32" s="38"/>
      <c r="H32" s="38"/>
    </row>
    <row r="33" spans="1:8" s="31" customFormat="1" ht="12" customHeight="1">
      <c r="A33" s="59" t="s">
        <v>29</v>
      </c>
      <c r="B33" s="82" t="s">
        <v>796</v>
      </c>
      <c r="C33" s="82" t="s">
        <v>987</v>
      </c>
      <c r="D33" s="37"/>
      <c r="E33" s="43">
        <v>0.5416666666666666</v>
      </c>
      <c r="F33" s="38" t="s">
        <v>2026</v>
      </c>
      <c r="G33" s="41"/>
      <c r="H33" s="38"/>
    </row>
    <row r="34" spans="1:8" s="31" customFormat="1" ht="12" customHeight="1" thickBot="1">
      <c r="A34" s="61" t="s">
        <v>15</v>
      </c>
      <c r="B34" s="84" t="s">
        <v>574</v>
      </c>
      <c r="C34" s="84" t="s">
        <v>1011</v>
      </c>
      <c r="D34" s="39" t="s">
        <v>369</v>
      </c>
      <c r="E34" s="124" t="s">
        <v>1755</v>
      </c>
      <c r="F34" s="38"/>
      <c r="G34" s="38"/>
      <c r="H34" s="38"/>
    </row>
    <row r="35" spans="1:8" s="31" customFormat="1" ht="12" customHeight="1" thickBot="1">
      <c r="A35" s="125" t="s">
        <v>30</v>
      </c>
      <c r="B35" s="126" t="s">
        <v>574</v>
      </c>
      <c r="C35" s="126" t="s">
        <v>981</v>
      </c>
      <c r="D35" s="127">
        <v>0.6041666666666666</v>
      </c>
      <c r="E35" s="38" t="s">
        <v>1643</v>
      </c>
      <c r="F35" s="41"/>
      <c r="G35" s="38"/>
      <c r="H35" s="38"/>
    </row>
    <row r="36" spans="1:8" s="31" customFormat="1" ht="12" customHeight="1">
      <c r="A36" s="57" t="s">
        <v>15</v>
      </c>
      <c r="B36" s="84" t="s">
        <v>971</v>
      </c>
      <c r="C36" s="84" t="s">
        <v>972</v>
      </c>
      <c r="D36" s="32"/>
      <c r="E36" s="38"/>
      <c r="F36" s="38"/>
      <c r="G36" s="38"/>
      <c r="H36" s="38" t="s">
        <v>89</v>
      </c>
    </row>
    <row r="37" spans="1:8" s="31" customFormat="1" ht="12" customHeight="1">
      <c r="A37" s="59" t="s">
        <v>31</v>
      </c>
      <c r="B37" s="82" t="s">
        <v>971</v>
      </c>
      <c r="C37" s="82" t="s">
        <v>998</v>
      </c>
      <c r="D37" s="37"/>
      <c r="E37" s="38"/>
      <c r="F37" s="38"/>
      <c r="G37" s="38"/>
      <c r="H37" s="55" t="s">
        <v>342</v>
      </c>
    </row>
    <row r="38" spans="1:8" s="31" customFormat="1" ht="12" customHeight="1" thickBot="1">
      <c r="A38" s="61" t="s">
        <v>15</v>
      </c>
      <c r="B38" s="84" t="s">
        <v>568</v>
      </c>
      <c r="C38" s="84" t="s">
        <v>1018</v>
      </c>
      <c r="D38" s="39" t="s">
        <v>337</v>
      </c>
      <c r="E38" s="128" t="s">
        <v>1841</v>
      </c>
      <c r="F38" s="38"/>
      <c r="G38" s="38"/>
      <c r="H38" s="38"/>
    </row>
    <row r="39" spans="1:8" s="31" customFormat="1" ht="12" customHeight="1" thickBot="1">
      <c r="A39" s="125" t="s">
        <v>32</v>
      </c>
      <c r="B39" s="126" t="s">
        <v>1019</v>
      </c>
      <c r="C39" s="126" t="s">
        <v>1020</v>
      </c>
      <c r="D39" s="127">
        <v>0.6041666666666666</v>
      </c>
      <c r="E39" s="138" t="s">
        <v>1842</v>
      </c>
      <c r="F39" s="38"/>
      <c r="G39" s="41"/>
      <c r="H39" s="38"/>
    </row>
    <row r="40" spans="1:8" s="31" customFormat="1" ht="12" customHeight="1" thickBot="1">
      <c r="A40" s="57" t="s">
        <v>15</v>
      </c>
      <c r="B40" s="84"/>
      <c r="C40" s="84"/>
      <c r="D40" s="32"/>
      <c r="E40" s="139" t="s">
        <v>181</v>
      </c>
      <c r="F40" s="131" t="str">
        <f>E38</f>
        <v>彭/陳</v>
      </c>
      <c r="G40" s="38"/>
      <c r="H40" s="38"/>
    </row>
    <row r="41" spans="1:8" s="31" customFormat="1" ht="12" customHeight="1">
      <c r="A41" s="59" t="s">
        <v>33</v>
      </c>
      <c r="B41" s="82"/>
      <c r="C41" s="82" t="s">
        <v>484</v>
      </c>
      <c r="D41" s="37"/>
      <c r="E41" s="43">
        <v>0.5416666666666666</v>
      </c>
      <c r="F41" s="138" t="s">
        <v>2027</v>
      </c>
      <c r="G41" s="38"/>
      <c r="H41" s="38"/>
    </row>
    <row r="42" spans="1:8" s="31" customFormat="1" ht="12" customHeight="1" thickBot="1">
      <c r="A42" s="61" t="s">
        <v>15</v>
      </c>
      <c r="B42" s="84" t="s">
        <v>671</v>
      </c>
      <c r="C42" s="84" t="s">
        <v>1021</v>
      </c>
      <c r="D42" s="39" t="s">
        <v>368</v>
      </c>
      <c r="E42" s="124" t="s">
        <v>1849</v>
      </c>
      <c r="F42" s="139"/>
      <c r="G42" s="38"/>
      <c r="H42" s="38"/>
    </row>
    <row r="43" spans="1:8" s="31" customFormat="1" ht="12" customHeight="1" thickBot="1">
      <c r="A43" s="125" t="s">
        <v>34</v>
      </c>
      <c r="B43" s="126" t="s">
        <v>671</v>
      </c>
      <c r="C43" s="126" t="s">
        <v>993</v>
      </c>
      <c r="D43" s="127" t="s">
        <v>342</v>
      </c>
      <c r="E43" s="38"/>
      <c r="F43" s="139"/>
      <c r="G43" s="38"/>
      <c r="H43" s="38"/>
    </row>
    <row r="44" spans="1:8" s="31" customFormat="1" ht="12" customHeight="1" thickBot="1">
      <c r="A44" s="57" t="s">
        <v>15</v>
      </c>
      <c r="B44" s="84" t="s">
        <v>671</v>
      </c>
      <c r="C44" s="84" t="s">
        <v>1005</v>
      </c>
      <c r="D44" s="32"/>
      <c r="E44" s="38"/>
      <c r="F44" s="139" t="s">
        <v>187</v>
      </c>
      <c r="G44" s="131" t="str">
        <f>F40</f>
        <v>彭/陳</v>
      </c>
      <c r="H44" s="46" t="s">
        <v>105</v>
      </c>
    </row>
    <row r="45" spans="1:8" s="31" customFormat="1" ht="12" customHeight="1">
      <c r="A45" s="59" t="s">
        <v>35</v>
      </c>
      <c r="B45" s="82" t="s">
        <v>671</v>
      </c>
      <c r="C45" s="82" t="s">
        <v>974</v>
      </c>
      <c r="D45" s="37"/>
      <c r="E45" s="38"/>
      <c r="F45" s="43">
        <v>0.5416666666666666</v>
      </c>
      <c r="G45" s="38" t="s">
        <v>2193</v>
      </c>
      <c r="H45" s="38"/>
    </row>
    <row r="46" spans="1:8" s="31" customFormat="1" ht="12" customHeight="1" thickBot="1">
      <c r="A46" s="61" t="s">
        <v>15</v>
      </c>
      <c r="B46" s="84" t="s">
        <v>802</v>
      </c>
      <c r="C46" s="84" t="s">
        <v>1022</v>
      </c>
      <c r="D46" s="39" t="s">
        <v>334</v>
      </c>
      <c r="E46" s="128" t="s">
        <v>1847</v>
      </c>
      <c r="F46" s="42"/>
      <c r="G46" s="38"/>
      <c r="H46" s="38"/>
    </row>
    <row r="47" spans="1:8" s="31" customFormat="1" ht="12" customHeight="1" thickBot="1">
      <c r="A47" s="125" t="s">
        <v>36</v>
      </c>
      <c r="B47" s="126" t="s">
        <v>802</v>
      </c>
      <c r="C47" s="126" t="s">
        <v>989</v>
      </c>
      <c r="D47" s="127">
        <v>0.6041666666666666</v>
      </c>
      <c r="E47" s="42" t="s">
        <v>1848</v>
      </c>
      <c r="F47" s="42"/>
      <c r="G47" s="38"/>
      <c r="H47" s="38"/>
    </row>
    <row r="48" spans="1:8" s="31" customFormat="1" ht="12" customHeight="1" thickBot="1">
      <c r="A48" s="57" t="s">
        <v>15</v>
      </c>
      <c r="B48" s="84"/>
      <c r="C48" s="84"/>
      <c r="D48" s="32"/>
      <c r="E48" s="42" t="s">
        <v>182</v>
      </c>
      <c r="F48" s="124" t="str">
        <f>E50</f>
        <v>張/陳</v>
      </c>
      <c r="G48" s="38"/>
      <c r="H48" s="38"/>
    </row>
    <row r="49" spans="1:8" s="31" customFormat="1" ht="12" customHeight="1">
      <c r="A49" s="59" t="s">
        <v>37</v>
      </c>
      <c r="B49" s="82"/>
      <c r="C49" s="82" t="s">
        <v>492</v>
      </c>
      <c r="D49" s="37"/>
      <c r="E49" s="140">
        <v>0.5416666666666666</v>
      </c>
      <c r="F49" s="38" t="s">
        <v>2029</v>
      </c>
      <c r="G49" s="38"/>
      <c r="H49" s="38"/>
    </row>
    <row r="50" spans="1:8" s="31" customFormat="1" ht="12" customHeight="1" thickBot="1">
      <c r="A50" s="61" t="s">
        <v>15</v>
      </c>
      <c r="B50" s="84" t="s">
        <v>574</v>
      </c>
      <c r="C50" s="85" t="s">
        <v>1023</v>
      </c>
      <c r="D50" s="39" t="s">
        <v>332</v>
      </c>
      <c r="E50" s="141" t="s">
        <v>1814</v>
      </c>
      <c r="F50" s="38"/>
      <c r="G50" s="38"/>
      <c r="H50" s="38"/>
    </row>
    <row r="51" spans="1:8" s="31" customFormat="1" ht="12" customHeight="1" thickBot="1">
      <c r="A51" s="125" t="s">
        <v>38</v>
      </c>
      <c r="B51" s="126" t="s">
        <v>574</v>
      </c>
      <c r="C51" s="137" t="s">
        <v>990</v>
      </c>
      <c r="D51" s="127" t="s">
        <v>342</v>
      </c>
      <c r="E51" s="38"/>
      <c r="F51" s="38"/>
      <c r="G51" s="38"/>
      <c r="H51" s="38"/>
    </row>
    <row r="52" spans="1:8" s="31" customFormat="1" ht="12" customHeight="1">
      <c r="A52" s="57" t="s">
        <v>15</v>
      </c>
      <c r="B52" s="84" t="s">
        <v>994</v>
      </c>
      <c r="C52" s="84" t="s">
        <v>995</v>
      </c>
      <c r="D52" s="32"/>
      <c r="E52" s="38"/>
      <c r="F52" s="38"/>
      <c r="G52" s="38" t="s">
        <v>89</v>
      </c>
      <c r="H52" s="38"/>
    </row>
    <row r="53" spans="1:8" s="31" customFormat="1" ht="12" customHeight="1" thickBot="1">
      <c r="A53" s="125" t="s">
        <v>39</v>
      </c>
      <c r="B53" s="126" t="s">
        <v>796</v>
      </c>
      <c r="C53" s="126" t="s">
        <v>1024</v>
      </c>
      <c r="D53" s="129"/>
      <c r="E53" s="38"/>
      <c r="F53" s="38"/>
      <c r="G53" s="55" t="s">
        <v>342</v>
      </c>
      <c r="H53" s="38"/>
    </row>
    <row r="54" spans="1:8" s="31" customFormat="1" ht="12" customHeight="1" thickBot="1">
      <c r="A54" s="57" t="s">
        <v>15</v>
      </c>
      <c r="B54" s="84" t="s">
        <v>671</v>
      </c>
      <c r="C54" s="84" t="s">
        <v>1025</v>
      </c>
      <c r="D54" s="130" t="s">
        <v>367</v>
      </c>
      <c r="E54" s="131" t="s">
        <v>1814</v>
      </c>
      <c r="F54" s="38"/>
      <c r="G54" s="38"/>
      <c r="H54" s="38"/>
    </row>
    <row r="55" spans="1:8" s="31" customFormat="1" ht="12" customHeight="1">
      <c r="A55" s="63" t="s">
        <v>40</v>
      </c>
      <c r="B55" s="82" t="s">
        <v>671</v>
      </c>
      <c r="C55" s="82" t="s">
        <v>988</v>
      </c>
      <c r="D55" s="44">
        <v>0.6041666666666666</v>
      </c>
      <c r="E55" s="148" t="s">
        <v>1815</v>
      </c>
      <c r="F55" s="38"/>
      <c r="G55" s="38"/>
      <c r="H55" s="38"/>
    </row>
    <row r="56" spans="1:8" s="31" customFormat="1" ht="12" customHeight="1" thickBot="1">
      <c r="A56" s="57" t="s">
        <v>15</v>
      </c>
      <c r="B56" s="84"/>
      <c r="C56" s="84"/>
      <c r="D56" s="32"/>
      <c r="E56" s="139" t="s">
        <v>309</v>
      </c>
      <c r="F56" s="131" t="str">
        <f>E54</f>
        <v>張/陳</v>
      </c>
      <c r="G56" s="38"/>
      <c r="H56" s="38"/>
    </row>
    <row r="57" spans="1:8" s="31" customFormat="1" ht="12" customHeight="1">
      <c r="A57" s="59" t="s">
        <v>41</v>
      </c>
      <c r="B57" s="82"/>
      <c r="C57" s="82" t="s">
        <v>502</v>
      </c>
      <c r="D57" s="37"/>
      <c r="E57" s="43">
        <v>0.5416666666666666</v>
      </c>
      <c r="F57" s="138" t="s">
        <v>2022</v>
      </c>
      <c r="G57" s="38"/>
      <c r="H57" s="38"/>
    </row>
    <row r="58" spans="1:8" s="31" customFormat="1" ht="12" customHeight="1" thickBot="1">
      <c r="A58" s="61" t="s">
        <v>15</v>
      </c>
      <c r="B58" s="84" t="s">
        <v>923</v>
      </c>
      <c r="C58" s="84" t="s">
        <v>992</v>
      </c>
      <c r="D58" s="39" t="s">
        <v>366</v>
      </c>
      <c r="E58" s="124" t="s">
        <v>1853</v>
      </c>
      <c r="F58" s="139"/>
      <c r="G58" s="38"/>
      <c r="H58" s="38"/>
    </row>
    <row r="59" spans="1:8" s="31" customFormat="1" ht="12" customHeight="1" thickBot="1">
      <c r="A59" s="125" t="s">
        <v>42</v>
      </c>
      <c r="B59" s="126" t="s">
        <v>923</v>
      </c>
      <c r="C59" s="126" t="s">
        <v>984</v>
      </c>
      <c r="D59" s="127" t="s">
        <v>342</v>
      </c>
      <c r="E59" s="38"/>
      <c r="F59" s="139"/>
      <c r="G59" s="38"/>
      <c r="H59" s="38"/>
    </row>
    <row r="60" spans="1:8" s="31" customFormat="1" ht="12" customHeight="1" thickBot="1">
      <c r="A60" s="57" t="s">
        <v>15</v>
      </c>
      <c r="B60" s="84"/>
      <c r="C60" s="84"/>
      <c r="D60" s="32"/>
      <c r="E60" s="38"/>
      <c r="F60" s="139" t="s">
        <v>365</v>
      </c>
      <c r="G60" s="131" t="str">
        <f>F56</f>
        <v>張/陳</v>
      </c>
      <c r="H60" s="46" t="s">
        <v>105</v>
      </c>
    </row>
    <row r="61" spans="1:8" s="31" customFormat="1" ht="12" customHeight="1">
      <c r="A61" s="59" t="s">
        <v>43</v>
      </c>
      <c r="B61" s="82"/>
      <c r="C61" s="82" t="s">
        <v>505</v>
      </c>
      <c r="D61" s="37"/>
      <c r="E61" s="38"/>
      <c r="F61" s="43">
        <v>0.5416666666666666</v>
      </c>
      <c r="G61" s="38" t="s">
        <v>2194</v>
      </c>
      <c r="H61" s="38"/>
    </row>
    <row r="62" spans="1:8" s="31" customFormat="1" ht="12" customHeight="1" thickBot="1">
      <c r="A62" s="61" t="s">
        <v>15</v>
      </c>
      <c r="B62" s="84" t="s">
        <v>1002</v>
      </c>
      <c r="C62" s="84" t="s">
        <v>1003</v>
      </c>
      <c r="D62" s="39" t="s">
        <v>364</v>
      </c>
      <c r="E62" s="128" t="s">
        <v>1854</v>
      </c>
      <c r="F62" s="42"/>
      <c r="G62" s="38"/>
      <c r="H62" s="38"/>
    </row>
    <row r="63" spans="1:8" s="31" customFormat="1" ht="12" customHeight="1" thickBot="1">
      <c r="A63" s="125" t="s">
        <v>44</v>
      </c>
      <c r="B63" s="126" t="s">
        <v>468</v>
      </c>
      <c r="C63" s="126" t="s">
        <v>1026</v>
      </c>
      <c r="D63" s="127" t="s">
        <v>342</v>
      </c>
      <c r="E63" s="138"/>
      <c r="F63" s="42"/>
      <c r="G63" s="38"/>
      <c r="H63" s="38"/>
    </row>
    <row r="64" spans="1:8" s="31" customFormat="1" ht="12" customHeight="1" thickBot="1">
      <c r="A64" s="57" t="s">
        <v>15</v>
      </c>
      <c r="B64" s="84"/>
      <c r="C64" s="84"/>
      <c r="D64" s="32"/>
      <c r="E64" s="139" t="s">
        <v>306</v>
      </c>
      <c r="F64" s="136" t="str">
        <f>E62</f>
        <v>李/黃</v>
      </c>
      <c r="G64" s="38"/>
      <c r="H64" s="38"/>
    </row>
    <row r="65" spans="1:7" ht="12" customHeight="1">
      <c r="A65" s="59" t="s">
        <v>45</v>
      </c>
      <c r="B65" s="82"/>
      <c r="C65" s="82" t="s">
        <v>509</v>
      </c>
      <c r="D65" s="37"/>
      <c r="E65" s="43">
        <v>0.5416666666666666</v>
      </c>
      <c r="F65" s="38" t="s">
        <v>2028</v>
      </c>
      <c r="G65" s="38"/>
    </row>
    <row r="66" spans="1:7" ht="12" customHeight="1" thickBot="1">
      <c r="A66" s="61" t="s">
        <v>15</v>
      </c>
      <c r="B66" s="84" t="s">
        <v>1027</v>
      </c>
      <c r="C66" s="85" t="s">
        <v>1028</v>
      </c>
      <c r="D66" s="39" t="s">
        <v>363</v>
      </c>
      <c r="E66" s="124" t="s">
        <v>1855</v>
      </c>
      <c r="F66" s="38"/>
      <c r="G66" s="38"/>
    </row>
    <row r="67" spans="1:7" ht="12" customHeight="1" thickBot="1">
      <c r="A67" s="125" t="s">
        <v>46</v>
      </c>
      <c r="B67" s="126" t="s">
        <v>1027</v>
      </c>
      <c r="C67" s="137" t="s">
        <v>1029</v>
      </c>
      <c r="D67" s="127" t="s">
        <v>342</v>
      </c>
      <c r="F67" s="38"/>
      <c r="G67" s="38"/>
    </row>
    <row r="68" spans="6:7" ht="12" customHeight="1">
      <c r="F68" s="38"/>
      <c r="G68" s="38"/>
    </row>
    <row r="69" spans="6:7" ht="12" customHeight="1">
      <c r="F69" s="38"/>
      <c r="G69" s="38"/>
    </row>
    <row r="70" spans="2:8" ht="12" customHeight="1">
      <c r="B70" s="28" t="s">
        <v>427</v>
      </c>
      <c r="D70" s="32"/>
      <c r="E70" s="33"/>
      <c r="F70" s="30"/>
      <c r="G70" s="30"/>
      <c r="H70" s="46"/>
    </row>
    <row r="71" spans="4:8" ht="12" customHeight="1">
      <c r="D71" s="30" t="s">
        <v>1</v>
      </c>
      <c r="E71" s="30" t="s">
        <v>1</v>
      </c>
      <c r="F71" s="30" t="s">
        <v>84</v>
      </c>
      <c r="G71" s="30" t="s">
        <v>84</v>
      </c>
      <c r="H71" s="46" t="s">
        <v>84</v>
      </c>
    </row>
    <row r="72" spans="1:9" s="36" customFormat="1" ht="12" customHeight="1">
      <c r="A72" s="57" t="s">
        <v>15</v>
      </c>
      <c r="B72" s="84" t="s">
        <v>2520</v>
      </c>
      <c r="C72" s="85" t="s">
        <v>2569</v>
      </c>
      <c r="D72" s="35" t="s">
        <v>1636</v>
      </c>
      <c r="E72" s="35" t="s">
        <v>83</v>
      </c>
      <c r="F72" s="35"/>
      <c r="G72" s="35"/>
      <c r="H72" s="66"/>
      <c r="I72" s="28"/>
    </row>
    <row r="73" spans="1:7" ht="12" customHeight="1">
      <c r="A73" s="59" t="s">
        <v>189</v>
      </c>
      <c r="B73" s="82" t="s">
        <v>574</v>
      </c>
      <c r="C73" s="83" t="s">
        <v>2576</v>
      </c>
      <c r="D73" s="37"/>
      <c r="F73" s="38"/>
      <c r="G73" s="38"/>
    </row>
    <row r="74" spans="1:7" ht="12" customHeight="1" thickBot="1">
      <c r="A74" s="57"/>
      <c r="B74" s="84" t="s">
        <v>2543</v>
      </c>
      <c r="C74" s="84" t="s">
        <v>2577</v>
      </c>
      <c r="D74" s="39" t="s">
        <v>191</v>
      </c>
      <c r="E74" s="128" t="s">
        <v>2422</v>
      </c>
      <c r="F74" s="38"/>
      <c r="G74" s="38"/>
    </row>
    <row r="75" spans="1:7" ht="12" customHeight="1" thickBot="1">
      <c r="A75" s="59" t="s">
        <v>190</v>
      </c>
      <c r="B75" s="126" t="s">
        <v>2496</v>
      </c>
      <c r="C75" s="126" t="s">
        <v>2578</v>
      </c>
      <c r="D75" s="127">
        <v>0.6875</v>
      </c>
      <c r="E75" s="138" t="s">
        <v>2423</v>
      </c>
      <c r="F75" s="38"/>
      <c r="G75" s="41"/>
    </row>
    <row r="76" spans="1:7" ht="12" customHeight="1" thickBot="1">
      <c r="A76" s="57"/>
      <c r="B76" s="84" t="s">
        <v>2446</v>
      </c>
      <c r="C76" s="84" t="s">
        <v>2580</v>
      </c>
      <c r="D76" s="32"/>
      <c r="E76" s="139" t="s">
        <v>362</v>
      </c>
      <c r="F76" s="131" t="str">
        <f>E74</f>
        <v>杜/王</v>
      </c>
      <c r="G76" s="46" t="s">
        <v>96</v>
      </c>
    </row>
    <row r="77" spans="1:7" ht="12" customHeight="1" thickBot="1">
      <c r="A77" s="59" t="s">
        <v>241</v>
      </c>
      <c r="B77" s="126" t="s">
        <v>2579</v>
      </c>
      <c r="C77" s="126" t="s">
        <v>2581</v>
      </c>
      <c r="D77" s="129"/>
      <c r="E77" s="43">
        <v>0.5</v>
      </c>
      <c r="F77" s="38" t="s">
        <v>2575</v>
      </c>
      <c r="G77" s="38"/>
    </row>
    <row r="78" spans="1:7" ht="12" customHeight="1" thickBot="1">
      <c r="A78" s="57"/>
      <c r="B78" s="84" t="s">
        <v>994</v>
      </c>
      <c r="C78" s="84" t="s">
        <v>995</v>
      </c>
      <c r="D78" s="130" t="s">
        <v>192</v>
      </c>
      <c r="E78" s="136" t="s">
        <v>2424</v>
      </c>
      <c r="F78" s="38"/>
      <c r="G78" s="38"/>
    </row>
    <row r="79" spans="1:7" ht="12" customHeight="1">
      <c r="A79" s="59" t="s">
        <v>361</v>
      </c>
      <c r="B79" s="82" t="s">
        <v>796</v>
      </c>
      <c r="C79" s="82" t="s">
        <v>1024</v>
      </c>
      <c r="D79" s="44">
        <v>0.6875</v>
      </c>
      <c r="E79" s="38" t="s">
        <v>2425</v>
      </c>
      <c r="F79" s="38"/>
      <c r="G79" s="41"/>
    </row>
    <row r="80" spans="1:7" ht="12" customHeight="1">
      <c r="A80" s="59"/>
      <c r="B80" s="62"/>
      <c r="C80" s="62"/>
      <c r="D80" s="56"/>
      <c r="F80" s="38"/>
      <c r="G80" s="41"/>
    </row>
    <row r="81" spans="1:8" s="31" customFormat="1" ht="12" customHeight="1">
      <c r="A81" s="57"/>
      <c r="B81" s="84" t="s">
        <v>2520</v>
      </c>
      <c r="C81" s="85" t="s">
        <v>2569</v>
      </c>
      <c r="D81" s="62"/>
      <c r="E81" s="32"/>
      <c r="F81" s="38"/>
      <c r="G81" s="38"/>
      <c r="H81" s="38"/>
    </row>
    <row r="82" spans="1:8" s="31" customFormat="1" ht="12" customHeight="1" thickBot="1">
      <c r="A82" s="59" t="s">
        <v>245</v>
      </c>
      <c r="B82" s="126" t="s">
        <v>574</v>
      </c>
      <c r="C82" s="137" t="s">
        <v>2570</v>
      </c>
      <c r="D82" s="153"/>
      <c r="E82" s="129"/>
      <c r="F82" s="38"/>
      <c r="G82" s="38"/>
      <c r="H82" s="38"/>
    </row>
    <row r="83" spans="1:8" s="31" customFormat="1" ht="12" customHeight="1" thickBot="1">
      <c r="A83" s="57"/>
      <c r="B83" s="84" t="s">
        <v>2571</v>
      </c>
      <c r="C83" s="84" t="s">
        <v>2573</v>
      </c>
      <c r="D83" s="62"/>
      <c r="E83" s="130" t="s">
        <v>360</v>
      </c>
      <c r="F83" s="131" t="s">
        <v>2567</v>
      </c>
      <c r="G83" s="46" t="s">
        <v>359</v>
      </c>
      <c r="H83" s="38"/>
    </row>
    <row r="84" spans="1:8" s="31" customFormat="1" ht="12" customHeight="1">
      <c r="A84" s="59" t="s">
        <v>249</v>
      </c>
      <c r="B84" s="82" t="s">
        <v>2572</v>
      </c>
      <c r="C84" s="82" t="s">
        <v>2574</v>
      </c>
      <c r="D84" s="60"/>
      <c r="E84" s="44">
        <v>0.5</v>
      </c>
      <c r="F84" s="38" t="s">
        <v>2568</v>
      </c>
      <c r="G84" s="38"/>
      <c r="H84" s="38"/>
    </row>
    <row r="85" spans="1:8" s="31" customFormat="1" ht="12" customHeight="1">
      <c r="A85" s="57"/>
      <c r="B85" s="62"/>
      <c r="C85" s="62"/>
      <c r="D85" s="62"/>
      <c r="E85" s="32"/>
      <c r="F85" s="38"/>
      <c r="G85" s="38"/>
      <c r="H85" s="38"/>
    </row>
    <row r="86" spans="1:8" s="31" customFormat="1" ht="12" customHeight="1">
      <c r="A86" s="59"/>
      <c r="B86" s="62"/>
      <c r="C86" s="62"/>
      <c r="D86" s="56"/>
      <c r="E86" s="38"/>
      <c r="F86" s="38"/>
      <c r="G86" s="41"/>
      <c r="H86" s="38"/>
    </row>
    <row r="87" spans="1:8" s="31" customFormat="1" ht="12" customHeight="1">
      <c r="A87" s="57"/>
      <c r="B87" s="84" t="s">
        <v>2453</v>
      </c>
      <c r="C87" s="84" t="s">
        <v>2564</v>
      </c>
      <c r="D87" s="32"/>
      <c r="E87" s="38"/>
      <c r="F87" s="38"/>
      <c r="G87" s="38"/>
      <c r="H87" s="29"/>
    </row>
    <row r="88" spans="1:8" s="31" customFormat="1" ht="12" customHeight="1" thickBot="1">
      <c r="A88" s="59" t="s">
        <v>358</v>
      </c>
      <c r="B88" s="126" t="s">
        <v>671</v>
      </c>
      <c r="C88" s="126" t="s">
        <v>2503</v>
      </c>
      <c r="D88" s="129"/>
      <c r="E88" s="38"/>
      <c r="F88" s="55"/>
      <c r="G88" s="38"/>
      <c r="H88" s="38"/>
    </row>
    <row r="89" spans="1:8" s="31" customFormat="1" ht="12" customHeight="1" thickBot="1">
      <c r="A89" s="57"/>
      <c r="B89" s="84" t="s">
        <v>671</v>
      </c>
      <c r="C89" s="84" t="s">
        <v>985</v>
      </c>
      <c r="D89" s="130" t="s">
        <v>357</v>
      </c>
      <c r="E89" s="131" t="s">
        <v>2420</v>
      </c>
      <c r="F89" s="38"/>
      <c r="G89" s="38"/>
      <c r="H89" s="38"/>
    </row>
    <row r="90" spans="1:8" s="31" customFormat="1" ht="12" customHeight="1">
      <c r="A90" s="59" t="s">
        <v>253</v>
      </c>
      <c r="B90" s="82" t="s">
        <v>671</v>
      </c>
      <c r="C90" s="82" t="s">
        <v>1001</v>
      </c>
      <c r="D90" s="44">
        <v>0.6875</v>
      </c>
      <c r="E90" s="138" t="s">
        <v>2421</v>
      </c>
      <c r="F90" s="38"/>
      <c r="G90" s="38"/>
      <c r="H90" s="38"/>
    </row>
    <row r="91" spans="1:8" s="31" customFormat="1" ht="12" customHeight="1" thickBot="1">
      <c r="A91" s="57"/>
      <c r="B91" s="84" t="s">
        <v>2520</v>
      </c>
      <c r="C91" s="85" t="s">
        <v>2565</v>
      </c>
      <c r="D91" s="32"/>
      <c r="E91" s="139" t="s">
        <v>356</v>
      </c>
      <c r="F91" s="131" t="str">
        <f>E89</f>
        <v>盧/黃</v>
      </c>
      <c r="G91" s="46" t="s">
        <v>98</v>
      </c>
      <c r="H91" s="38"/>
    </row>
    <row r="92" spans="1:8" s="31" customFormat="1" ht="12" customHeight="1" thickBot="1">
      <c r="A92" s="59" t="s">
        <v>257</v>
      </c>
      <c r="B92" s="126" t="s">
        <v>574</v>
      </c>
      <c r="C92" s="137" t="s">
        <v>2566</v>
      </c>
      <c r="D92" s="129"/>
      <c r="E92" s="43">
        <v>0.5</v>
      </c>
      <c r="F92" s="38" t="s">
        <v>2563</v>
      </c>
      <c r="G92" s="41"/>
      <c r="H92" s="38"/>
    </row>
    <row r="93" spans="1:8" s="31" customFormat="1" ht="12" customHeight="1" thickBot="1">
      <c r="A93" s="57"/>
      <c r="B93" s="84" t="s">
        <v>1002</v>
      </c>
      <c r="C93" s="84" t="s">
        <v>1003</v>
      </c>
      <c r="D93" s="130" t="s">
        <v>259</v>
      </c>
      <c r="E93" s="136" t="s">
        <v>2426</v>
      </c>
      <c r="F93" s="38"/>
      <c r="G93" s="38"/>
      <c r="H93" s="38"/>
    </row>
    <row r="94" spans="1:8" s="31" customFormat="1" ht="12" customHeight="1">
      <c r="A94" s="59" t="s">
        <v>261</v>
      </c>
      <c r="B94" s="82" t="s">
        <v>468</v>
      </c>
      <c r="C94" s="82" t="s">
        <v>1026</v>
      </c>
      <c r="D94" s="44">
        <v>0.6875</v>
      </c>
      <c r="E94" s="38" t="s">
        <v>2427</v>
      </c>
      <c r="F94" s="41"/>
      <c r="G94" s="38"/>
      <c r="H94" s="38"/>
    </row>
    <row r="95" spans="1:8" s="31" customFormat="1" ht="12" customHeight="1">
      <c r="A95" s="57"/>
      <c r="B95" s="62"/>
      <c r="C95" s="62"/>
      <c r="D95" s="32"/>
      <c r="E95" s="38"/>
      <c r="F95" s="38"/>
      <c r="G95" s="38"/>
      <c r="H95" s="38"/>
    </row>
    <row r="97" spans="2:3" ht="12" customHeight="1">
      <c r="B97" s="84" t="s">
        <v>2453</v>
      </c>
      <c r="C97" s="84" t="s">
        <v>2558</v>
      </c>
    </row>
    <row r="98" spans="1:8" s="31" customFormat="1" ht="12" customHeight="1" thickBot="1">
      <c r="A98" s="59" t="s">
        <v>263</v>
      </c>
      <c r="B98" s="126" t="s">
        <v>671</v>
      </c>
      <c r="C98" s="126" t="s">
        <v>2559</v>
      </c>
      <c r="D98" s="153"/>
      <c r="E98" s="129"/>
      <c r="F98" s="55"/>
      <c r="G98" s="41"/>
      <c r="H98" s="38"/>
    </row>
    <row r="99" spans="1:8" s="31" customFormat="1" ht="12" customHeight="1" thickBot="1">
      <c r="A99" s="57"/>
      <c r="B99" s="84" t="s">
        <v>2560</v>
      </c>
      <c r="C99" s="84" t="s">
        <v>2561</v>
      </c>
      <c r="D99" s="62"/>
      <c r="E99" s="130" t="s">
        <v>355</v>
      </c>
      <c r="F99" s="131" t="s">
        <v>2556</v>
      </c>
      <c r="G99" s="46" t="s">
        <v>354</v>
      </c>
      <c r="H99" s="38"/>
    </row>
    <row r="100" spans="1:8" s="31" customFormat="1" ht="12" customHeight="1">
      <c r="A100" s="59" t="s">
        <v>267</v>
      </c>
      <c r="B100" s="82" t="s">
        <v>2457</v>
      </c>
      <c r="C100" s="82" t="s">
        <v>2562</v>
      </c>
      <c r="D100" s="60"/>
      <c r="E100" s="44">
        <v>0.5</v>
      </c>
      <c r="F100" s="38" t="s">
        <v>2557</v>
      </c>
      <c r="G100" s="38"/>
      <c r="H100" s="38"/>
    </row>
    <row r="101" spans="1:8" s="31" customFormat="1" ht="12" customHeight="1">
      <c r="A101" s="59"/>
      <c r="B101" s="62"/>
      <c r="C101" s="62"/>
      <c r="D101" s="62"/>
      <c r="E101" s="47"/>
      <c r="F101" s="38"/>
      <c r="G101" s="38"/>
      <c r="H101" s="38"/>
    </row>
    <row r="102" spans="1:8" s="31" customFormat="1" ht="12" customHeight="1">
      <c r="A102" s="59"/>
      <c r="B102" s="62"/>
      <c r="C102" s="62"/>
      <c r="D102" s="62"/>
      <c r="E102" s="47"/>
      <c r="F102" s="38"/>
      <c r="G102" s="38"/>
      <c r="H102" s="38"/>
    </row>
    <row r="108" spans="1:8" s="31" customFormat="1" ht="12" customHeight="1">
      <c r="A108" s="59"/>
      <c r="B108" s="62"/>
      <c r="C108" s="62"/>
      <c r="D108" s="47" t="s">
        <v>84</v>
      </c>
      <c r="E108" s="55"/>
      <c r="F108" s="38"/>
      <c r="G108" s="41"/>
      <c r="H108" s="38"/>
    </row>
    <row r="109" spans="1:8" s="31" customFormat="1" ht="12" customHeight="1">
      <c r="A109" s="57"/>
      <c r="B109" s="62"/>
      <c r="C109" s="62"/>
      <c r="D109" s="47"/>
      <c r="E109" s="38"/>
      <c r="F109" s="38"/>
      <c r="G109" s="38"/>
      <c r="H109" s="38"/>
    </row>
    <row r="110" spans="1:8" s="31" customFormat="1" ht="12" customHeight="1">
      <c r="A110" s="59"/>
      <c r="B110" s="62"/>
      <c r="C110" s="62"/>
      <c r="D110" s="47"/>
      <c r="E110" s="38"/>
      <c r="F110" s="41"/>
      <c r="G110" s="38"/>
      <c r="H110" s="38"/>
    </row>
    <row r="111" spans="1:8" s="31" customFormat="1" ht="12" customHeight="1">
      <c r="A111" s="57"/>
      <c r="B111" s="62"/>
      <c r="C111" s="62"/>
      <c r="D111" s="47"/>
      <c r="E111" s="38"/>
      <c r="F111" s="38"/>
      <c r="G111" s="38"/>
      <c r="H111" s="38"/>
    </row>
    <row r="112" spans="1:8" s="31" customFormat="1" ht="12" customHeight="1">
      <c r="A112" s="59"/>
      <c r="B112" s="62"/>
      <c r="C112" s="62"/>
      <c r="D112" s="47"/>
      <c r="E112" s="38"/>
      <c r="F112" s="38"/>
      <c r="G112" s="38"/>
      <c r="H112" s="55"/>
    </row>
    <row r="113" spans="1:7" s="31" customFormat="1" ht="12" customHeight="1">
      <c r="A113" s="57"/>
      <c r="B113" s="62"/>
      <c r="C113" s="62"/>
      <c r="D113" s="47"/>
      <c r="E113" s="38"/>
      <c r="F113" s="38"/>
      <c r="G113" s="38"/>
    </row>
    <row r="114" spans="1:7" s="31" customFormat="1" ht="12" customHeight="1">
      <c r="A114" s="59"/>
      <c r="B114" s="62"/>
      <c r="C114" s="62"/>
      <c r="D114" s="47"/>
      <c r="E114" s="38"/>
      <c r="F114" s="38"/>
      <c r="G114" s="41"/>
    </row>
    <row r="115" spans="1:7" s="31" customFormat="1" ht="12" customHeight="1">
      <c r="A115" s="57"/>
      <c r="B115" s="62"/>
      <c r="C115" s="62"/>
      <c r="D115" s="47"/>
      <c r="E115" s="38"/>
      <c r="F115" s="38"/>
      <c r="G115" s="38"/>
    </row>
    <row r="116" spans="1:7" s="31" customFormat="1" ht="12" customHeight="1">
      <c r="A116" s="59"/>
      <c r="B116" s="62"/>
      <c r="C116" s="62"/>
      <c r="D116" s="47"/>
      <c r="E116" s="55"/>
      <c r="F116" s="41"/>
      <c r="G116" s="38"/>
    </row>
    <row r="117" spans="1:7" s="31" customFormat="1" ht="12" customHeight="1">
      <c r="A117" s="57"/>
      <c r="B117" s="62"/>
      <c r="C117" s="62"/>
      <c r="D117" s="47"/>
      <c r="E117" s="38"/>
      <c r="F117" s="38"/>
      <c r="G117" s="38"/>
    </row>
    <row r="118" spans="1:7" s="31" customFormat="1" ht="12" customHeight="1">
      <c r="A118" s="59"/>
      <c r="B118" s="62"/>
      <c r="C118" s="62"/>
      <c r="D118" s="47"/>
      <c r="E118" s="38"/>
      <c r="F118" s="38"/>
      <c r="G118" s="38"/>
    </row>
    <row r="119" spans="1:7" s="31" customFormat="1" ht="12" customHeight="1">
      <c r="A119" s="57"/>
      <c r="B119" s="62"/>
      <c r="C119" s="62"/>
      <c r="D119" s="47"/>
      <c r="E119" s="38"/>
      <c r="F119" s="38"/>
      <c r="G119" s="38"/>
    </row>
    <row r="120" spans="1:7" s="31" customFormat="1" ht="12" customHeight="1">
      <c r="A120" s="59"/>
      <c r="B120" s="62"/>
      <c r="C120" s="62"/>
      <c r="D120" s="47"/>
      <c r="E120" s="38"/>
      <c r="F120" s="55"/>
      <c r="G120" s="41"/>
    </row>
    <row r="121" spans="1:7" s="31" customFormat="1" ht="12" customHeight="1">
      <c r="A121" s="57"/>
      <c r="B121" s="62"/>
      <c r="C121" s="62"/>
      <c r="D121" s="47"/>
      <c r="E121" s="38"/>
      <c r="F121" s="38"/>
      <c r="G121" s="38"/>
    </row>
    <row r="122" spans="1:7" s="31" customFormat="1" ht="12" customHeight="1">
      <c r="A122" s="59"/>
      <c r="B122" s="62"/>
      <c r="C122" s="62"/>
      <c r="D122" s="47"/>
      <c r="E122" s="38"/>
      <c r="F122" s="38"/>
      <c r="G122" s="38"/>
    </row>
    <row r="123" spans="1:7" s="31" customFormat="1" ht="12" customHeight="1">
      <c r="A123" s="57"/>
      <c r="B123" s="62"/>
      <c r="C123" s="62"/>
      <c r="D123" s="47"/>
      <c r="E123" s="38"/>
      <c r="F123" s="38"/>
      <c r="G123" s="38"/>
    </row>
    <row r="124" spans="1:7" s="31" customFormat="1" ht="12" customHeight="1">
      <c r="A124" s="59"/>
      <c r="B124" s="62"/>
      <c r="C124" s="62"/>
      <c r="D124" s="47"/>
      <c r="E124" s="55"/>
      <c r="F124" s="38"/>
      <c r="G124" s="38"/>
    </row>
    <row r="125" spans="1:7" s="31" customFormat="1" ht="12" customHeight="1">
      <c r="A125" s="57"/>
      <c r="B125" s="62"/>
      <c r="C125" s="62"/>
      <c r="D125" s="47"/>
      <c r="E125" s="38"/>
      <c r="F125" s="38"/>
      <c r="G125" s="38"/>
    </row>
    <row r="126" spans="1:7" s="31" customFormat="1" ht="12" customHeight="1">
      <c r="A126" s="59"/>
      <c r="B126" s="62"/>
      <c r="C126" s="62"/>
      <c r="D126" s="47"/>
      <c r="E126" s="38"/>
      <c r="F126" s="38"/>
      <c r="G126" s="38"/>
    </row>
    <row r="127" spans="1:7" s="31" customFormat="1" ht="12" customHeight="1">
      <c r="A127" s="57"/>
      <c r="B127" s="62"/>
      <c r="C127" s="62"/>
      <c r="D127" s="47"/>
      <c r="E127" s="38"/>
      <c r="F127" s="38"/>
      <c r="G127" s="38"/>
    </row>
    <row r="128" spans="1:7" s="31" customFormat="1" ht="12" customHeight="1">
      <c r="A128" s="59"/>
      <c r="B128" s="62"/>
      <c r="C128" s="62"/>
      <c r="D128" s="47"/>
      <c r="E128" s="38"/>
      <c r="F128" s="38"/>
      <c r="G128" s="55"/>
    </row>
    <row r="129" spans="1:8" s="31" customFormat="1" ht="12" customHeight="1">
      <c r="A129" s="57"/>
      <c r="B129" s="62"/>
      <c r="C129" s="62"/>
      <c r="D129" s="47"/>
      <c r="E129" s="38"/>
      <c r="F129" s="38"/>
      <c r="G129" s="38"/>
      <c r="H129" s="38"/>
    </row>
    <row r="130" spans="1:8" s="31" customFormat="1" ht="12" customHeight="1">
      <c r="A130" s="59"/>
      <c r="B130" s="62"/>
      <c r="C130" s="62"/>
      <c r="D130" s="47"/>
      <c r="E130" s="38"/>
      <c r="F130" s="38"/>
      <c r="G130" s="38"/>
      <c r="H130" s="38"/>
    </row>
    <row r="131" spans="1:8" s="31" customFormat="1" ht="12" customHeight="1">
      <c r="A131" s="57"/>
      <c r="B131" s="62"/>
      <c r="C131" s="62"/>
      <c r="D131" s="47"/>
      <c r="E131" s="38"/>
      <c r="F131" s="38"/>
      <c r="G131" s="38"/>
      <c r="H131" s="38"/>
    </row>
    <row r="132" spans="1:8" s="31" customFormat="1" ht="12" customHeight="1">
      <c r="A132" s="59"/>
      <c r="B132" s="62"/>
      <c r="C132" s="62"/>
      <c r="D132" s="47"/>
      <c r="E132" s="55"/>
      <c r="F132" s="38"/>
      <c r="G132" s="38"/>
      <c r="H132" s="38"/>
    </row>
    <row r="133" spans="1:8" s="31" customFormat="1" ht="12" customHeight="1">
      <c r="A133" s="57"/>
      <c r="B133" s="62"/>
      <c r="C133" s="62"/>
      <c r="D133" s="47"/>
      <c r="E133" s="38"/>
      <c r="F133" s="38"/>
      <c r="G133" s="38"/>
      <c r="H133" s="38"/>
    </row>
    <row r="134" spans="1:8" s="31" customFormat="1" ht="12" customHeight="1">
      <c r="A134" s="59"/>
      <c r="B134" s="62"/>
      <c r="C134" s="62"/>
      <c r="D134" s="56"/>
      <c r="E134" s="38"/>
      <c r="F134" s="38"/>
      <c r="G134" s="38"/>
      <c r="H134" s="38"/>
    </row>
    <row r="135" spans="1:8" s="31" customFormat="1" ht="12" customHeight="1">
      <c r="A135" s="57"/>
      <c r="B135" s="62"/>
      <c r="C135" s="62"/>
      <c r="D135" s="47"/>
      <c r="E135" s="38"/>
      <c r="F135" s="38"/>
      <c r="G135" s="38"/>
      <c r="H135" s="38"/>
    </row>
    <row r="136" spans="1:8" s="31" customFormat="1" ht="12" customHeight="1">
      <c r="A136" s="59"/>
      <c r="B136" s="62"/>
      <c r="C136" s="62"/>
      <c r="D136" s="47"/>
      <c r="E136" s="38"/>
      <c r="F136" s="55"/>
      <c r="G136" s="38"/>
      <c r="H136" s="38"/>
    </row>
    <row r="137" spans="1:8" s="31" customFormat="1" ht="12" customHeight="1">
      <c r="A137" s="57"/>
      <c r="B137" s="62"/>
      <c r="C137" s="62"/>
      <c r="D137" s="47"/>
      <c r="E137" s="38"/>
      <c r="F137" s="38"/>
      <c r="G137" s="38"/>
      <c r="H137" s="38"/>
    </row>
    <row r="138" spans="1:8" s="31" customFormat="1" ht="12" customHeight="1">
      <c r="A138" s="59"/>
      <c r="B138" s="62"/>
      <c r="C138" s="62"/>
      <c r="D138" s="56"/>
      <c r="E138" s="38"/>
      <c r="F138" s="38"/>
      <c r="G138" s="38"/>
      <c r="H138" s="38"/>
    </row>
    <row r="139" spans="1:8" s="31" customFormat="1" ht="12" customHeight="1">
      <c r="A139" s="57"/>
      <c r="B139" s="62"/>
      <c r="C139" s="62"/>
      <c r="D139" s="47"/>
      <c r="E139" s="38"/>
      <c r="F139" s="38"/>
      <c r="G139" s="38"/>
      <c r="H139" s="38"/>
    </row>
    <row r="140" spans="1:8" s="31" customFormat="1" ht="12" customHeight="1">
      <c r="A140" s="59"/>
      <c r="B140" s="62"/>
      <c r="C140" s="62"/>
      <c r="D140" s="47"/>
      <c r="E140" s="55"/>
      <c r="F140" s="38"/>
      <c r="G140" s="38"/>
      <c r="H140" s="38"/>
    </row>
    <row r="141" spans="1:8" s="31" customFormat="1" ht="12" customHeight="1">
      <c r="A141" s="57"/>
      <c r="B141" s="62"/>
      <c r="C141" s="62"/>
      <c r="D141" s="47"/>
      <c r="E141" s="38"/>
      <c r="F141" s="38"/>
      <c r="G141" s="38"/>
      <c r="H141" s="38"/>
    </row>
    <row r="142" spans="1:8" s="31" customFormat="1" ht="12" customHeight="1">
      <c r="A142" s="59"/>
      <c r="B142" s="62"/>
      <c r="C142" s="62"/>
      <c r="D142" s="56"/>
      <c r="E142" s="38"/>
      <c r="F142" s="38"/>
      <c r="G142" s="38"/>
      <c r="H142" s="38"/>
    </row>
    <row r="143" spans="1:8" s="31" customFormat="1" ht="12" customHeight="1">
      <c r="A143" s="27"/>
      <c r="B143" s="29"/>
      <c r="C143" s="29"/>
      <c r="D143" s="47"/>
      <c r="E143" s="38"/>
      <c r="F143" s="38"/>
      <c r="G143" s="38"/>
      <c r="H143" s="38"/>
    </row>
    <row r="144" spans="1:8" s="31" customFormat="1" ht="12" customHeight="1">
      <c r="A144" s="27"/>
      <c r="B144" s="29"/>
      <c r="C144" s="29"/>
      <c r="D144" s="32"/>
      <c r="E144" s="33"/>
      <c r="F144" s="30"/>
      <c r="G144" s="30"/>
      <c r="H144" s="46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68" max="255" man="1"/>
    <brk id="134" max="255" man="1"/>
    <brk id="200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showGridLines="0" tabSelected="1" view="pageBreakPreview" zoomScale="75" zoomScaleSheetLayoutView="75" zoomScalePageLayoutView="0" workbookViewId="0" topLeftCell="A1">
      <selection activeCell="L25" sqref="L25"/>
    </sheetView>
  </sheetViews>
  <sheetFormatPr defaultColWidth="12.75390625" defaultRowHeight="16.5"/>
  <cols>
    <col min="1" max="1" width="6.25390625" style="6" customWidth="1"/>
    <col min="2" max="2" width="10.875" style="6" customWidth="1"/>
    <col min="3" max="10" width="9.75390625" style="6" customWidth="1"/>
    <col min="11" max="16384" width="12.75390625" style="6" customWidth="1"/>
  </cols>
  <sheetData>
    <row r="1" spans="1:10" ht="30" customHeight="1">
      <c r="A1" s="216" t="s">
        <v>1072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1" customHeight="1">
      <c r="A2" s="233" t="s">
        <v>1621</v>
      </c>
      <c r="B2" s="233"/>
      <c r="C2" s="234"/>
      <c r="D2" s="234"/>
      <c r="E2" s="234"/>
      <c r="F2" s="234"/>
      <c r="G2" s="234"/>
      <c r="H2" s="234"/>
      <c r="I2" s="234"/>
      <c r="J2" s="234"/>
    </row>
    <row r="3" spans="1:10" ht="18.75" customHeight="1">
      <c r="A3" s="235" t="s">
        <v>2381</v>
      </c>
      <c r="B3" s="235"/>
      <c r="C3" s="236"/>
      <c r="D3" s="236"/>
      <c r="E3" s="236"/>
      <c r="F3" s="235" t="s">
        <v>2382</v>
      </c>
      <c r="G3" s="236"/>
      <c r="H3" s="236"/>
      <c r="I3" s="236"/>
      <c r="J3" s="236"/>
    </row>
    <row r="4" spans="1:10" ht="14.25" customHeight="1" thickBot="1">
      <c r="A4" s="152"/>
      <c r="B4" s="152"/>
      <c r="C4" s="152"/>
      <c r="D4" s="152"/>
      <c r="E4" s="152"/>
      <c r="F4" s="152"/>
      <c r="G4" s="152"/>
      <c r="H4" s="237"/>
      <c r="I4" s="237"/>
      <c r="J4" s="237"/>
    </row>
    <row r="5" spans="1:10" ht="15.75" customHeight="1" thickBot="1">
      <c r="A5" s="231" t="s">
        <v>6</v>
      </c>
      <c r="B5" s="232"/>
      <c r="C5" s="49" t="s">
        <v>0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2383</v>
      </c>
      <c r="J5" s="9" t="s">
        <v>2384</v>
      </c>
    </row>
    <row r="6" spans="1:10" ht="15.75" customHeight="1">
      <c r="A6" s="238" t="s">
        <v>1610</v>
      </c>
      <c r="B6" s="155" t="s">
        <v>2385</v>
      </c>
      <c r="C6" s="20" t="s">
        <v>432</v>
      </c>
      <c r="D6" s="18" t="s">
        <v>432</v>
      </c>
      <c r="E6" s="156" t="s">
        <v>451</v>
      </c>
      <c r="F6" s="18" t="s">
        <v>432</v>
      </c>
      <c r="G6" s="18" t="s">
        <v>432</v>
      </c>
      <c r="H6" s="18" t="s">
        <v>451</v>
      </c>
      <c r="I6" s="18" t="s">
        <v>432</v>
      </c>
      <c r="J6" s="157" t="s">
        <v>445</v>
      </c>
    </row>
    <row r="7" spans="1:10" ht="15.75" customHeight="1" thickBot="1">
      <c r="A7" s="239"/>
      <c r="B7" s="158" t="s">
        <v>12</v>
      </c>
      <c r="C7" s="10" t="s">
        <v>2386</v>
      </c>
      <c r="D7" s="19" t="s">
        <v>2387</v>
      </c>
      <c r="E7" s="159" t="s">
        <v>2388</v>
      </c>
      <c r="F7" s="19" t="s">
        <v>2389</v>
      </c>
      <c r="G7" s="19" t="s">
        <v>638</v>
      </c>
      <c r="H7" s="19" t="s">
        <v>501</v>
      </c>
      <c r="I7" s="19" t="s">
        <v>2390</v>
      </c>
      <c r="J7" s="160" t="s">
        <v>650</v>
      </c>
    </row>
    <row r="8" spans="1:10" ht="15.75" customHeight="1">
      <c r="A8" s="239"/>
      <c r="B8" s="155" t="s">
        <v>2391</v>
      </c>
      <c r="C8" s="20" t="s">
        <v>471</v>
      </c>
      <c r="D8" s="161" t="s">
        <v>572</v>
      </c>
      <c r="E8" s="161" t="s">
        <v>448</v>
      </c>
      <c r="F8" s="161" t="s">
        <v>568</v>
      </c>
      <c r="G8" s="161" t="s">
        <v>568</v>
      </c>
      <c r="H8" s="161" t="s">
        <v>471</v>
      </c>
      <c r="I8" s="161" t="s">
        <v>448</v>
      </c>
      <c r="J8" s="162" t="s">
        <v>448</v>
      </c>
    </row>
    <row r="9" spans="1:10" ht="15.75" customHeight="1" thickBot="1">
      <c r="A9" s="239"/>
      <c r="B9" s="158" t="s">
        <v>12</v>
      </c>
      <c r="C9" s="10" t="s">
        <v>630</v>
      </c>
      <c r="D9" s="161" t="s">
        <v>651</v>
      </c>
      <c r="E9" s="163" t="s">
        <v>635</v>
      </c>
      <c r="F9" s="163" t="s">
        <v>645</v>
      </c>
      <c r="G9" s="163" t="s">
        <v>620</v>
      </c>
      <c r="H9" s="163" t="s">
        <v>628</v>
      </c>
      <c r="I9" s="163" t="s">
        <v>2392</v>
      </c>
      <c r="J9" s="164" t="s">
        <v>571</v>
      </c>
    </row>
    <row r="10" spans="1:10" ht="15.75" customHeight="1">
      <c r="A10" s="239"/>
      <c r="B10" s="155"/>
      <c r="C10" s="21" t="s">
        <v>432</v>
      </c>
      <c r="D10" s="18" t="s">
        <v>514</v>
      </c>
      <c r="E10" s="18" t="s">
        <v>471</v>
      </c>
      <c r="F10" s="18" t="s">
        <v>432</v>
      </c>
      <c r="G10" s="156" t="s">
        <v>445</v>
      </c>
      <c r="H10" s="18" t="s">
        <v>2393</v>
      </c>
      <c r="I10" s="18" t="s">
        <v>471</v>
      </c>
      <c r="J10" s="157" t="s">
        <v>432</v>
      </c>
    </row>
    <row r="11" spans="1:10" ht="15.75" customHeight="1">
      <c r="A11" s="239"/>
      <c r="B11" s="165" t="s">
        <v>2394</v>
      </c>
      <c r="C11" s="21" t="s">
        <v>432</v>
      </c>
      <c r="D11" s="163" t="s">
        <v>451</v>
      </c>
      <c r="E11" s="163" t="s">
        <v>471</v>
      </c>
      <c r="F11" s="163" t="s">
        <v>432</v>
      </c>
      <c r="G11" s="21" t="s">
        <v>445</v>
      </c>
      <c r="H11" s="163" t="s">
        <v>464</v>
      </c>
      <c r="I11" s="163" t="s">
        <v>471</v>
      </c>
      <c r="J11" s="164" t="s">
        <v>432</v>
      </c>
    </row>
    <row r="12" spans="1:10" ht="15.75" customHeight="1">
      <c r="A12" s="239"/>
      <c r="B12" s="166" t="s">
        <v>2395</v>
      </c>
      <c r="C12" s="167" t="s">
        <v>2396</v>
      </c>
      <c r="D12" s="163" t="s">
        <v>2397</v>
      </c>
      <c r="E12" s="163" t="s">
        <v>648</v>
      </c>
      <c r="F12" s="163" t="s">
        <v>2398</v>
      </c>
      <c r="G12" s="21" t="s">
        <v>544</v>
      </c>
      <c r="H12" s="163" t="s">
        <v>524</v>
      </c>
      <c r="I12" s="163" t="s">
        <v>554</v>
      </c>
      <c r="J12" s="164" t="s">
        <v>633</v>
      </c>
    </row>
    <row r="13" spans="1:10" ht="15.75" customHeight="1" thickBot="1">
      <c r="A13" s="239"/>
      <c r="B13" s="166"/>
      <c r="C13" s="10" t="s">
        <v>566</v>
      </c>
      <c r="D13" s="19" t="s">
        <v>516</v>
      </c>
      <c r="E13" s="19" t="s">
        <v>533</v>
      </c>
      <c r="F13" s="159" t="s">
        <v>553</v>
      </c>
      <c r="G13" s="168" t="s">
        <v>545</v>
      </c>
      <c r="H13" s="19" t="s">
        <v>525</v>
      </c>
      <c r="I13" s="19" t="s">
        <v>555</v>
      </c>
      <c r="J13" s="160" t="s">
        <v>529</v>
      </c>
    </row>
    <row r="14" spans="1:10" ht="15.75" customHeight="1">
      <c r="A14" s="239"/>
      <c r="B14" s="155"/>
      <c r="C14" s="161" t="s">
        <v>448</v>
      </c>
      <c r="D14" s="163" t="s">
        <v>572</v>
      </c>
      <c r="E14" s="161" t="s">
        <v>568</v>
      </c>
      <c r="F14" s="163" t="s">
        <v>471</v>
      </c>
      <c r="G14" s="163" t="s">
        <v>448</v>
      </c>
      <c r="H14" s="163" t="s">
        <v>572</v>
      </c>
      <c r="I14" s="163" t="s">
        <v>568</v>
      </c>
      <c r="J14" s="164" t="s">
        <v>622</v>
      </c>
    </row>
    <row r="15" spans="1:10" ht="15.75" customHeight="1">
      <c r="A15" s="239"/>
      <c r="B15" s="165" t="s">
        <v>2399</v>
      </c>
      <c r="C15" s="161" t="s">
        <v>443</v>
      </c>
      <c r="D15" s="163" t="s">
        <v>471</v>
      </c>
      <c r="E15" s="161" t="s">
        <v>568</v>
      </c>
      <c r="F15" s="163" t="s">
        <v>471</v>
      </c>
      <c r="G15" s="163" t="s">
        <v>448</v>
      </c>
      <c r="H15" s="163" t="s">
        <v>572</v>
      </c>
      <c r="I15" s="163" t="s">
        <v>568</v>
      </c>
      <c r="J15" s="164" t="s">
        <v>622</v>
      </c>
    </row>
    <row r="16" spans="1:10" ht="15.75" customHeight="1">
      <c r="A16" s="239"/>
      <c r="B16" s="166" t="s">
        <v>2395</v>
      </c>
      <c r="C16" s="161" t="s">
        <v>2392</v>
      </c>
      <c r="D16" s="163" t="s">
        <v>625</v>
      </c>
      <c r="E16" s="161" t="s">
        <v>639</v>
      </c>
      <c r="F16" s="163" t="s">
        <v>600</v>
      </c>
      <c r="G16" s="163" t="s">
        <v>647</v>
      </c>
      <c r="H16" s="163" t="s">
        <v>617</v>
      </c>
      <c r="I16" s="163" t="s">
        <v>599</v>
      </c>
      <c r="J16" s="164" t="s">
        <v>623</v>
      </c>
    </row>
    <row r="17" spans="1:10" ht="15.75" customHeight="1" thickBot="1">
      <c r="A17" s="239"/>
      <c r="B17" s="169"/>
      <c r="C17" s="21" t="s">
        <v>605</v>
      </c>
      <c r="D17" s="163" t="s">
        <v>626</v>
      </c>
      <c r="E17" s="161" t="s">
        <v>620</v>
      </c>
      <c r="F17" s="163" t="s">
        <v>601</v>
      </c>
      <c r="G17" s="163" t="s">
        <v>608</v>
      </c>
      <c r="H17" s="163" t="s">
        <v>618</v>
      </c>
      <c r="I17" s="163" t="s">
        <v>583</v>
      </c>
      <c r="J17" s="164" t="s">
        <v>624</v>
      </c>
    </row>
    <row r="18" spans="1:10" ht="15.75" customHeight="1">
      <c r="A18" s="239"/>
      <c r="B18" s="166" t="s">
        <v>2400</v>
      </c>
      <c r="C18" s="20" t="s">
        <v>432</v>
      </c>
      <c r="D18" s="18" t="s">
        <v>432</v>
      </c>
      <c r="E18" s="18" t="s">
        <v>471</v>
      </c>
      <c r="F18" s="156" t="s">
        <v>514</v>
      </c>
      <c r="G18" s="18" t="s">
        <v>432</v>
      </c>
      <c r="H18" s="18" t="s">
        <v>451</v>
      </c>
      <c r="I18" s="18" t="s">
        <v>445</v>
      </c>
      <c r="J18" s="157" t="s">
        <v>514</v>
      </c>
    </row>
    <row r="19" spans="1:10" ht="15.75" customHeight="1">
      <c r="A19" s="239"/>
      <c r="B19" s="166" t="s">
        <v>13</v>
      </c>
      <c r="C19" s="170" t="s">
        <v>572</v>
      </c>
      <c r="D19" s="163" t="s">
        <v>568</v>
      </c>
      <c r="E19" s="163" t="s">
        <v>471</v>
      </c>
      <c r="F19" s="21" t="s">
        <v>586</v>
      </c>
      <c r="G19" s="163" t="s">
        <v>568</v>
      </c>
      <c r="H19" s="163" t="s">
        <v>471</v>
      </c>
      <c r="I19" s="163" t="s">
        <v>445</v>
      </c>
      <c r="J19" s="164" t="s">
        <v>471</v>
      </c>
    </row>
    <row r="20" spans="1:10" ht="15.75" customHeight="1">
      <c r="A20" s="239"/>
      <c r="B20" s="166" t="s">
        <v>2401</v>
      </c>
      <c r="C20" s="170" t="s">
        <v>2386</v>
      </c>
      <c r="D20" s="163" t="s">
        <v>638</v>
      </c>
      <c r="E20" s="163" t="s">
        <v>504</v>
      </c>
      <c r="F20" s="21" t="s">
        <v>642</v>
      </c>
      <c r="G20" s="163" t="s">
        <v>2389</v>
      </c>
      <c r="H20" s="163" t="s">
        <v>516</v>
      </c>
      <c r="I20" s="163" t="s">
        <v>650</v>
      </c>
      <c r="J20" s="164" t="s">
        <v>2397</v>
      </c>
    </row>
    <row r="21" spans="1:10" ht="15.75" customHeight="1" thickBot="1">
      <c r="A21" s="240"/>
      <c r="B21" s="158"/>
      <c r="C21" s="10" t="s">
        <v>651</v>
      </c>
      <c r="D21" s="19" t="s">
        <v>639</v>
      </c>
      <c r="E21" s="19" t="s">
        <v>630</v>
      </c>
      <c r="F21" s="48" t="s">
        <v>602</v>
      </c>
      <c r="G21" s="19" t="s">
        <v>645</v>
      </c>
      <c r="H21" s="19" t="s">
        <v>626</v>
      </c>
      <c r="I21" s="19" t="s">
        <v>613</v>
      </c>
      <c r="J21" s="160" t="s">
        <v>601</v>
      </c>
    </row>
    <row r="22" spans="1:10" ht="15.75" customHeight="1">
      <c r="A22" s="238" t="s">
        <v>1609</v>
      </c>
      <c r="B22" s="155" t="s">
        <v>2385</v>
      </c>
      <c r="C22" s="20" t="s">
        <v>432</v>
      </c>
      <c r="D22" s="18" t="s">
        <v>432</v>
      </c>
      <c r="E22" s="156" t="s">
        <v>432</v>
      </c>
      <c r="F22" s="18" t="s">
        <v>471</v>
      </c>
      <c r="G22" s="18" t="s">
        <v>546</v>
      </c>
      <c r="H22" s="18" t="s">
        <v>448</v>
      </c>
      <c r="I22" s="18" t="s">
        <v>517</v>
      </c>
      <c r="J22" s="157" t="s">
        <v>464</v>
      </c>
    </row>
    <row r="23" spans="1:10" ht="15.75" customHeight="1" thickBot="1">
      <c r="A23" s="239"/>
      <c r="B23" s="158" t="s">
        <v>12</v>
      </c>
      <c r="C23" s="10" t="s">
        <v>715</v>
      </c>
      <c r="D23" s="19" t="s">
        <v>675</v>
      </c>
      <c r="E23" s="159" t="s">
        <v>658</v>
      </c>
      <c r="F23" s="19" t="s">
        <v>699</v>
      </c>
      <c r="G23" s="19" t="s">
        <v>2622</v>
      </c>
      <c r="H23" s="19" t="s">
        <v>902</v>
      </c>
      <c r="I23" s="19" t="s">
        <v>667</v>
      </c>
      <c r="J23" s="160" t="s">
        <v>2623</v>
      </c>
    </row>
    <row r="24" spans="1:10" ht="15.75" customHeight="1">
      <c r="A24" s="239"/>
      <c r="B24" s="155" t="s">
        <v>2391</v>
      </c>
      <c r="C24" s="20" t="s">
        <v>568</v>
      </c>
      <c r="D24" s="161" t="s">
        <v>572</v>
      </c>
      <c r="E24" s="161" t="s">
        <v>568</v>
      </c>
      <c r="F24" s="161" t="s">
        <v>451</v>
      </c>
      <c r="G24" s="161" t="s">
        <v>568</v>
      </c>
      <c r="H24" s="161" t="s">
        <v>546</v>
      </c>
      <c r="I24" s="161" t="s">
        <v>622</v>
      </c>
      <c r="J24" s="162" t="s">
        <v>574</v>
      </c>
    </row>
    <row r="25" spans="1:10" ht="15.75" customHeight="1" thickBot="1">
      <c r="A25" s="239"/>
      <c r="B25" s="158" t="s">
        <v>12</v>
      </c>
      <c r="C25" s="10" t="s">
        <v>2624</v>
      </c>
      <c r="D25" s="161" t="s">
        <v>603</v>
      </c>
      <c r="E25" s="163" t="s">
        <v>2625</v>
      </c>
      <c r="F25" s="163" t="s">
        <v>877</v>
      </c>
      <c r="G25" s="163" t="s">
        <v>853</v>
      </c>
      <c r="H25" s="163" t="s">
        <v>2626</v>
      </c>
      <c r="I25" s="163" t="s">
        <v>2627</v>
      </c>
      <c r="J25" s="164" t="s">
        <v>823</v>
      </c>
    </row>
    <row r="26" spans="1:10" ht="15.75" customHeight="1">
      <c r="A26" s="239"/>
      <c r="B26" s="155"/>
      <c r="C26" s="21" t="s">
        <v>432</v>
      </c>
      <c r="D26" s="18" t="s">
        <v>464</v>
      </c>
      <c r="E26" s="18" t="s">
        <v>517</v>
      </c>
      <c r="F26" s="18" t="s">
        <v>546</v>
      </c>
      <c r="G26" s="156" t="s">
        <v>432</v>
      </c>
      <c r="H26" s="18" t="s">
        <v>660</v>
      </c>
      <c r="I26" s="18" t="s">
        <v>432</v>
      </c>
      <c r="J26" s="157" t="s">
        <v>451</v>
      </c>
    </row>
    <row r="27" spans="1:10" ht="15.75" customHeight="1">
      <c r="A27" s="239"/>
      <c r="B27" s="165" t="s">
        <v>2394</v>
      </c>
      <c r="C27" s="21" t="s">
        <v>432</v>
      </c>
      <c r="D27" s="163" t="s">
        <v>464</v>
      </c>
      <c r="E27" s="163" t="s">
        <v>471</v>
      </c>
      <c r="F27" s="163" t="s">
        <v>546</v>
      </c>
      <c r="G27" s="21" t="s">
        <v>432</v>
      </c>
      <c r="H27" s="163" t="s">
        <v>660</v>
      </c>
      <c r="I27" s="163" t="s">
        <v>432</v>
      </c>
      <c r="J27" s="164" t="s">
        <v>448</v>
      </c>
    </row>
    <row r="28" spans="1:10" ht="15.75" customHeight="1">
      <c r="A28" s="239"/>
      <c r="B28" s="166" t="s">
        <v>2395</v>
      </c>
      <c r="C28" s="167" t="s">
        <v>701</v>
      </c>
      <c r="D28" s="163" t="s">
        <v>900</v>
      </c>
      <c r="E28" s="163" t="s">
        <v>751</v>
      </c>
      <c r="F28" s="163" t="s">
        <v>2628</v>
      </c>
      <c r="G28" s="21" t="s">
        <v>906</v>
      </c>
      <c r="H28" s="163" t="s">
        <v>691</v>
      </c>
      <c r="I28" s="163" t="s">
        <v>760</v>
      </c>
      <c r="J28" s="164" t="s">
        <v>740</v>
      </c>
    </row>
    <row r="29" spans="1:10" ht="15.75" customHeight="1" thickBot="1">
      <c r="A29" s="239"/>
      <c r="B29" s="166"/>
      <c r="C29" s="10" t="s">
        <v>529</v>
      </c>
      <c r="D29" s="19" t="s">
        <v>790</v>
      </c>
      <c r="E29" s="19" t="s">
        <v>752</v>
      </c>
      <c r="F29" s="159" t="s">
        <v>548</v>
      </c>
      <c r="G29" s="168" t="s">
        <v>783</v>
      </c>
      <c r="H29" s="19" t="s">
        <v>743</v>
      </c>
      <c r="I29" s="19" t="s">
        <v>761</v>
      </c>
      <c r="J29" s="160" t="s">
        <v>741</v>
      </c>
    </row>
    <row r="30" spans="1:10" ht="15.75" customHeight="1">
      <c r="A30" s="239"/>
      <c r="B30" s="155"/>
      <c r="C30" s="161" t="s">
        <v>471</v>
      </c>
      <c r="D30" s="163" t="s">
        <v>802</v>
      </c>
      <c r="E30" s="161" t="s">
        <v>568</v>
      </c>
      <c r="F30" s="163" t="s">
        <v>796</v>
      </c>
      <c r="G30" s="163" t="s">
        <v>671</v>
      </c>
      <c r="H30" s="163" t="s">
        <v>471</v>
      </c>
      <c r="I30" s="163" t="s">
        <v>802</v>
      </c>
      <c r="J30" s="164" t="s">
        <v>802</v>
      </c>
    </row>
    <row r="31" spans="1:10" ht="15.75" customHeight="1">
      <c r="A31" s="239"/>
      <c r="B31" s="165" t="s">
        <v>2399</v>
      </c>
      <c r="C31" s="161" t="s">
        <v>471</v>
      </c>
      <c r="D31" s="163" t="s">
        <v>802</v>
      </c>
      <c r="E31" s="161" t="s">
        <v>568</v>
      </c>
      <c r="F31" s="163" t="s">
        <v>796</v>
      </c>
      <c r="G31" s="163" t="s">
        <v>671</v>
      </c>
      <c r="H31" s="163" t="s">
        <v>471</v>
      </c>
      <c r="I31" s="163" t="s">
        <v>802</v>
      </c>
      <c r="J31" s="164" t="s">
        <v>660</v>
      </c>
    </row>
    <row r="32" spans="1:10" ht="15.75" customHeight="1">
      <c r="A32" s="239"/>
      <c r="B32" s="166" t="s">
        <v>2395</v>
      </c>
      <c r="C32" s="161" t="s">
        <v>883</v>
      </c>
      <c r="D32" s="163" t="s">
        <v>901</v>
      </c>
      <c r="E32" s="161" t="s">
        <v>907</v>
      </c>
      <c r="F32" s="163" t="s">
        <v>908</v>
      </c>
      <c r="G32" s="163" t="s">
        <v>903</v>
      </c>
      <c r="H32" s="163" t="s">
        <v>909</v>
      </c>
      <c r="I32" s="163" t="s">
        <v>831</v>
      </c>
      <c r="J32" s="164" t="s">
        <v>866</v>
      </c>
    </row>
    <row r="33" spans="1:10" ht="15.75" customHeight="1" thickBot="1">
      <c r="A33" s="239"/>
      <c r="B33" s="169"/>
      <c r="C33" s="21" t="s">
        <v>649</v>
      </c>
      <c r="D33" s="163" t="s">
        <v>845</v>
      </c>
      <c r="E33" s="161" t="s">
        <v>873</v>
      </c>
      <c r="F33" s="163" t="s">
        <v>851</v>
      </c>
      <c r="G33" s="163" t="s">
        <v>896</v>
      </c>
      <c r="H33" s="163" t="s">
        <v>837</v>
      </c>
      <c r="I33" s="163" t="s">
        <v>882</v>
      </c>
      <c r="J33" s="164" t="s">
        <v>867</v>
      </c>
    </row>
    <row r="34" spans="1:10" ht="15.75" customHeight="1">
      <c r="A34" s="239"/>
      <c r="B34" s="166" t="s">
        <v>2400</v>
      </c>
      <c r="C34" s="20" t="s">
        <v>432</v>
      </c>
      <c r="D34" s="18" t="s">
        <v>432</v>
      </c>
      <c r="E34" s="18" t="s">
        <v>471</v>
      </c>
      <c r="F34" s="156" t="s">
        <v>432</v>
      </c>
      <c r="G34" s="18" t="s">
        <v>432</v>
      </c>
      <c r="H34" s="18" t="s">
        <v>435</v>
      </c>
      <c r="I34" s="18" t="s">
        <v>671</v>
      </c>
      <c r="J34" s="157" t="s">
        <v>653</v>
      </c>
    </row>
    <row r="35" spans="1:10" ht="15.75" customHeight="1">
      <c r="A35" s="239"/>
      <c r="B35" s="166" t="s">
        <v>13</v>
      </c>
      <c r="C35" s="170" t="s">
        <v>568</v>
      </c>
      <c r="D35" s="163" t="s">
        <v>568</v>
      </c>
      <c r="E35" s="163" t="s">
        <v>471</v>
      </c>
      <c r="F35" s="21" t="s">
        <v>568</v>
      </c>
      <c r="G35" s="163" t="s">
        <v>568</v>
      </c>
      <c r="H35" s="163" t="s">
        <v>885</v>
      </c>
      <c r="I35" s="163" t="s">
        <v>671</v>
      </c>
      <c r="J35" s="164" t="s">
        <v>468</v>
      </c>
    </row>
    <row r="36" spans="1:10" ht="15.75" customHeight="1">
      <c r="A36" s="239"/>
      <c r="B36" s="166" t="s">
        <v>2401</v>
      </c>
      <c r="C36" s="170" t="s">
        <v>906</v>
      </c>
      <c r="D36" s="163" t="s">
        <v>783</v>
      </c>
      <c r="E36" s="163" t="s">
        <v>752</v>
      </c>
      <c r="F36" s="21" t="s">
        <v>658</v>
      </c>
      <c r="G36" s="163" t="s">
        <v>715</v>
      </c>
      <c r="H36" s="163" t="s">
        <v>766</v>
      </c>
      <c r="I36" s="163" t="s">
        <v>769</v>
      </c>
      <c r="J36" s="164" t="s">
        <v>726</v>
      </c>
    </row>
    <row r="37" spans="1:10" ht="15.75" customHeight="1" thickBot="1">
      <c r="A37" s="240"/>
      <c r="B37" s="158"/>
      <c r="C37" s="10" t="s">
        <v>907</v>
      </c>
      <c r="D37" s="19" t="s">
        <v>893</v>
      </c>
      <c r="E37" s="19" t="s">
        <v>883</v>
      </c>
      <c r="F37" s="48" t="s">
        <v>894</v>
      </c>
      <c r="G37" s="19" t="s">
        <v>852</v>
      </c>
      <c r="H37" s="19" t="s">
        <v>886</v>
      </c>
      <c r="I37" s="19" t="s">
        <v>896</v>
      </c>
      <c r="J37" s="160" t="s">
        <v>878</v>
      </c>
    </row>
    <row r="38" spans="1:10" ht="15.75" customHeight="1">
      <c r="A38" s="238" t="s">
        <v>1607</v>
      </c>
      <c r="B38" s="155" t="s">
        <v>2385</v>
      </c>
      <c r="C38" s="20" t="s">
        <v>655</v>
      </c>
      <c r="D38" s="18" t="s">
        <v>655</v>
      </c>
      <c r="E38" s="156" t="s">
        <v>655</v>
      </c>
      <c r="F38" s="18" t="s">
        <v>546</v>
      </c>
      <c r="G38" s="18" t="s">
        <v>663</v>
      </c>
      <c r="H38" s="18" t="s">
        <v>711</v>
      </c>
      <c r="I38" s="18" t="s">
        <v>655</v>
      </c>
      <c r="J38" s="157" t="s">
        <v>464</v>
      </c>
    </row>
    <row r="39" spans="1:10" ht="15.75" customHeight="1" thickBot="1">
      <c r="A39" s="239"/>
      <c r="B39" s="158" t="s">
        <v>12</v>
      </c>
      <c r="C39" s="10" t="s">
        <v>952</v>
      </c>
      <c r="D39" s="19" t="s">
        <v>920</v>
      </c>
      <c r="E39" s="159" t="s">
        <v>959</v>
      </c>
      <c r="F39" s="19" t="s">
        <v>931</v>
      </c>
      <c r="G39" s="19" t="s">
        <v>934</v>
      </c>
      <c r="H39" s="19" t="s">
        <v>961</v>
      </c>
      <c r="I39" s="19" t="s">
        <v>2629</v>
      </c>
      <c r="J39" s="160" t="s">
        <v>944</v>
      </c>
    </row>
    <row r="40" spans="1:10" ht="15.75" customHeight="1">
      <c r="A40" s="239"/>
      <c r="B40" s="155" t="s">
        <v>2391</v>
      </c>
      <c r="C40" s="20" t="s">
        <v>568</v>
      </c>
      <c r="D40" s="161" t="s">
        <v>671</v>
      </c>
      <c r="E40" s="161" t="s">
        <v>671</v>
      </c>
      <c r="F40" s="161" t="s">
        <v>671</v>
      </c>
      <c r="G40" s="161" t="s">
        <v>671</v>
      </c>
      <c r="H40" s="161" t="s">
        <v>802</v>
      </c>
      <c r="I40" s="161" t="s">
        <v>671</v>
      </c>
      <c r="J40" s="162" t="s">
        <v>755</v>
      </c>
    </row>
    <row r="41" spans="1:10" ht="15.75" customHeight="1" thickBot="1">
      <c r="A41" s="239"/>
      <c r="B41" s="158" t="s">
        <v>12</v>
      </c>
      <c r="C41" s="10" t="s">
        <v>1018</v>
      </c>
      <c r="D41" s="161" t="s">
        <v>993</v>
      </c>
      <c r="E41" s="163" t="s">
        <v>982</v>
      </c>
      <c r="F41" s="163" t="s">
        <v>1008</v>
      </c>
      <c r="G41" s="163" t="s">
        <v>1021</v>
      </c>
      <c r="H41" s="163" t="s">
        <v>1000</v>
      </c>
      <c r="I41" s="163" t="s">
        <v>974</v>
      </c>
      <c r="J41" s="164" t="s">
        <v>1014</v>
      </c>
    </row>
    <row r="42" spans="1:10" ht="15.75" customHeight="1">
      <c r="A42" s="239"/>
      <c r="B42" s="155"/>
      <c r="C42" s="21" t="s">
        <v>464</v>
      </c>
      <c r="D42" s="18" t="s">
        <v>660</v>
      </c>
      <c r="E42" s="18" t="s">
        <v>574</v>
      </c>
      <c r="F42" s="18" t="s">
        <v>663</v>
      </c>
      <c r="G42" s="156" t="s">
        <v>711</v>
      </c>
      <c r="H42" s="18" t="s">
        <v>660</v>
      </c>
      <c r="I42" s="18" t="s">
        <v>663</v>
      </c>
      <c r="J42" s="157" t="s">
        <v>546</v>
      </c>
    </row>
    <row r="43" spans="1:10" ht="15.75" customHeight="1">
      <c r="A43" s="239"/>
      <c r="B43" s="165" t="s">
        <v>2394</v>
      </c>
      <c r="C43" s="21" t="s">
        <v>464</v>
      </c>
      <c r="D43" s="163" t="s">
        <v>546</v>
      </c>
      <c r="E43" s="163" t="s">
        <v>574</v>
      </c>
      <c r="F43" s="163" t="s">
        <v>663</v>
      </c>
      <c r="G43" s="21" t="s">
        <v>711</v>
      </c>
      <c r="H43" s="163" t="s">
        <v>660</v>
      </c>
      <c r="I43" s="163" t="s">
        <v>663</v>
      </c>
      <c r="J43" s="164" t="s">
        <v>683</v>
      </c>
    </row>
    <row r="44" spans="1:10" ht="15.75" customHeight="1">
      <c r="A44" s="239"/>
      <c r="B44" s="166" t="s">
        <v>2395</v>
      </c>
      <c r="C44" s="167" t="s">
        <v>944</v>
      </c>
      <c r="D44" s="163" t="s">
        <v>930</v>
      </c>
      <c r="E44" s="163" t="s">
        <v>2630</v>
      </c>
      <c r="F44" s="163" t="s">
        <v>934</v>
      </c>
      <c r="G44" s="21" t="s">
        <v>961</v>
      </c>
      <c r="H44" s="163" t="s">
        <v>950</v>
      </c>
      <c r="I44" s="163" t="s">
        <v>932</v>
      </c>
      <c r="J44" s="164" t="s">
        <v>939</v>
      </c>
    </row>
    <row r="45" spans="1:10" ht="15.75" customHeight="1" thickBot="1">
      <c r="A45" s="239"/>
      <c r="B45" s="166"/>
      <c r="C45" s="10" t="s">
        <v>937</v>
      </c>
      <c r="D45" s="19" t="s">
        <v>921</v>
      </c>
      <c r="E45" s="19" t="s">
        <v>956</v>
      </c>
      <c r="F45" s="159" t="s">
        <v>928</v>
      </c>
      <c r="G45" s="168" t="s">
        <v>962</v>
      </c>
      <c r="H45" s="19" t="s">
        <v>935</v>
      </c>
      <c r="I45" s="19" t="s">
        <v>946</v>
      </c>
      <c r="J45" s="160" t="s">
        <v>960</v>
      </c>
    </row>
    <row r="46" spans="1:10" ht="15.75" customHeight="1">
      <c r="A46" s="239"/>
      <c r="B46" s="155"/>
      <c r="C46" s="171" t="s">
        <v>660</v>
      </c>
      <c r="D46" s="18" t="s">
        <v>568</v>
      </c>
      <c r="E46" s="171" t="s">
        <v>574</v>
      </c>
      <c r="F46" s="18" t="s">
        <v>994</v>
      </c>
      <c r="G46" s="18" t="s">
        <v>671</v>
      </c>
      <c r="H46" s="18" t="s">
        <v>574</v>
      </c>
      <c r="I46" s="18" t="s">
        <v>671</v>
      </c>
      <c r="J46" s="157" t="s">
        <v>1002</v>
      </c>
    </row>
    <row r="47" spans="1:10" ht="15.75" customHeight="1">
      <c r="A47" s="239"/>
      <c r="B47" s="165" t="s">
        <v>2399</v>
      </c>
      <c r="C47" s="161" t="s">
        <v>802</v>
      </c>
      <c r="D47" s="163" t="s">
        <v>1019</v>
      </c>
      <c r="E47" s="161" t="s">
        <v>574</v>
      </c>
      <c r="F47" s="163" t="s">
        <v>796</v>
      </c>
      <c r="G47" s="163" t="s">
        <v>671</v>
      </c>
      <c r="H47" s="163" t="s">
        <v>574</v>
      </c>
      <c r="I47" s="163" t="s">
        <v>671</v>
      </c>
      <c r="J47" s="164" t="s">
        <v>468</v>
      </c>
    </row>
    <row r="48" spans="1:10" ht="15.75" customHeight="1">
      <c r="A48" s="239"/>
      <c r="B48" s="166" t="s">
        <v>2395</v>
      </c>
      <c r="C48" s="161" t="s">
        <v>983</v>
      </c>
      <c r="D48" s="163" t="s">
        <v>1018</v>
      </c>
      <c r="E48" s="161" t="s">
        <v>969</v>
      </c>
      <c r="F48" s="163" t="s">
        <v>995</v>
      </c>
      <c r="G48" s="163" t="s">
        <v>968</v>
      </c>
      <c r="H48" s="163" t="s">
        <v>1006</v>
      </c>
      <c r="I48" s="163" t="s">
        <v>985</v>
      </c>
      <c r="J48" s="164" t="s">
        <v>1003</v>
      </c>
    </row>
    <row r="49" spans="1:10" ht="15.75" customHeight="1" thickBot="1">
      <c r="A49" s="240"/>
      <c r="B49" s="169"/>
      <c r="C49" s="48" t="s">
        <v>979</v>
      </c>
      <c r="D49" s="19" t="s">
        <v>1020</v>
      </c>
      <c r="E49" s="159" t="s">
        <v>975</v>
      </c>
      <c r="F49" s="19" t="s">
        <v>1024</v>
      </c>
      <c r="G49" s="19" t="s">
        <v>982</v>
      </c>
      <c r="H49" s="19" t="s">
        <v>990</v>
      </c>
      <c r="I49" s="19" t="s">
        <v>1001</v>
      </c>
      <c r="J49" s="160" t="s">
        <v>1026</v>
      </c>
    </row>
    <row r="50" ht="15.75" customHeight="1">
      <c r="F50" s="6" t="s">
        <v>84</v>
      </c>
    </row>
    <row r="51" ht="15.75" customHeight="1"/>
    <row r="52" ht="15.75" customHeight="1"/>
    <row r="53" ht="15.75" customHeight="1"/>
  </sheetData>
  <sheetProtection/>
  <mergeCells count="9">
    <mergeCell ref="A6:A21"/>
    <mergeCell ref="A22:A37"/>
    <mergeCell ref="A38:A49"/>
    <mergeCell ref="A5:B5"/>
    <mergeCell ref="A1:J1"/>
    <mergeCell ref="A2:J2"/>
    <mergeCell ref="A3:E3"/>
    <mergeCell ref="F3:J3"/>
    <mergeCell ref="H4:J4"/>
  </mergeCells>
  <printOptions/>
  <pageMargins left="0.39" right="0.26" top="0.29" bottom="0.16" header="0.16" footer="0.1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showGridLines="0" view="pageBreakPreview" zoomScaleNormal="80" zoomScaleSheetLayoutView="100" zoomScalePageLayoutView="0" workbookViewId="0" topLeftCell="A1">
      <selection activeCell="M17" sqref="M17"/>
    </sheetView>
  </sheetViews>
  <sheetFormatPr defaultColWidth="8.125" defaultRowHeight="25.5" customHeight="1"/>
  <cols>
    <col min="1" max="6" width="8.125" style="5" customWidth="1"/>
    <col min="7" max="16384" width="8.125" style="4" customWidth="1"/>
  </cols>
  <sheetData>
    <row r="1" spans="1:11" ht="25.5" customHeight="1">
      <c r="A1" s="216" t="s">
        <v>1154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5.5" customHeight="1">
      <c r="A2" s="226" t="s">
        <v>1153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9" ht="25.5" customHeight="1">
      <c r="A3" s="22"/>
      <c r="B3" s="81"/>
      <c r="C3" s="81"/>
      <c r="D3" s="81"/>
      <c r="E3" s="81"/>
      <c r="F3" s="81"/>
      <c r="G3" s="81"/>
      <c r="H3" s="81"/>
      <c r="I3" s="81"/>
    </row>
    <row r="4" spans="1:11" ht="25.5" customHeight="1">
      <c r="A4" s="16" t="s">
        <v>1152</v>
      </c>
      <c r="B4" s="227" t="s">
        <v>1422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5.5" customHeight="1">
      <c r="A5" s="17" t="s">
        <v>1150</v>
      </c>
      <c r="B5" s="228" t="s">
        <v>1272</v>
      </c>
      <c r="C5" s="229"/>
      <c r="D5" s="229"/>
      <c r="E5" s="229"/>
      <c r="F5" s="229"/>
      <c r="G5" s="229"/>
      <c r="H5" s="229"/>
      <c r="I5" s="229"/>
      <c r="J5" s="229"/>
      <c r="K5" s="230"/>
    </row>
    <row r="6" spans="1:11" ht="25.5" customHeight="1">
      <c r="A6" s="3">
        <v>0.3541666666666667</v>
      </c>
      <c r="B6" s="24" t="s">
        <v>1421</v>
      </c>
      <c r="C6" s="24" t="s">
        <v>1420</v>
      </c>
      <c r="D6" s="24" t="s">
        <v>1419</v>
      </c>
      <c r="E6" s="24" t="s">
        <v>1418</v>
      </c>
      <c r="F6" s="24" t="s">
        <v>1417</v>
      </c>
      <c r="G6" s="24" t="s">
        <v>1416</v>
      </c>
      <c r="H6" s="24" t="s">
        <v>1415</v>
      </c>
      <c r="I6" s="24" t="s">
        <v>1414</v>
      </c>
      <c r="J6" s="24" t="s">
        <v>1413</v>
      </c>
      <c r="K6" s="24" t="s">
        <v>1412</v>
      </c>
    </row>
    <row r="7" spans="1:11" ht="25.5" customHeight="1">
      <c r="A7" s="3">
        <v>0.375</v>
      </c>
      <c r="B7" s="24" t="s">
        <v>1411</v>
      </c>
      <c r="C7" s="24" t="s">
        <v>1410</v>
      </c>
      <c r="D7" s="24" t="s">
        <v>1409</v>
      </c>
      <c r="E7" s="24" t="s">
        <v>1408</v>
      </c>
      <c r="F7" s="24" t="s">
        <v>1407</v>
      </c>
      <c r="G7" s="24" t="s">
        <v>1406</v>
      </c>
      <c r="H7" s="24" t="s">
        <v>1405</v>
      </c>
      <c r="I7" s="24" t="s">
        <v>1404</v>
      </c>
      <c r="J7" s="24" t="s">
        <v>1403</v>
      </c>
      <c r="K7" s="24" t="s">
        <v>1402</v>
      </c>
    </row>
    <row r="8" spans="1:11" ht="25.5" customHeight="1">
      <c r="A8" s="3">
        <v>0.395833333333333</v>
      </c>
      <c r="B8" s="24" t="s">
        <v>1401</v>
      </c>
      <c r="C8" s="24" t="s">
        <v>1400</v>
      </c>
      <c r="D8" s="24" t="s">
        <v>1399</v>
      </c>
      <c r="E8" s="24" t="s">
        <v>1398</v>
      </c>
      <c r="F8" s="24" t="s">
        <v>1397</v>
      </c>
      <c r="G8" s="24" t="s">
        <v>1396</v>
      </c>
      <c r="H8" s="24" t="s">
        <v>1395</v>
      </c>
      <c r="I8" s="24" t="s">
        <v>1394</v>
      </c>
      <c r="J8" s="24" t="s">
        <v>1393</v>
      </c>
      <c r="K8" s="24" t="s">
        <v>1392</v>
      </c>
    </row>
    <row r="9" spans="1:11" ht="25.5" customHeight="1">
      <c r="A9" s="3">
        <v>0.416666666666667</v>
      </c>
      <c r="B9" s="24" t="s">
        <v>1391</v>
      </c>
      <c r="C9" s="24" t="s">
        <v>1390</v>
      </c>
      <c r="D9" s="24" t="s">
        <v>1389</v>
      </c>
      <c r="E9" s="24" t="s">
        <v>1388</v>
      </c>
      <c r="F9" s="24" t="s">
        <v>1387</v>
      </c>
      <c r="G9" s="24" t="s">
        <v>1386</v>
      </c>
      <c r="H9" s="24" t="s">
        <v>1385</v>
      </c>
      <c r="I9" s="24" t="s">
        <v>1384</v>
      </c>
      <c r="J9" s="24" t="s">
        <v>1383</v>
      </c>
      <c r="K9" s="24" t="s">
        <v>1382</v>
      </c>
    </row>
    <row r="10" spans="1:11" ht="25.5" customHeight="1">
      <c r="A10" s="3">
        <v>0.4375</v>
      </c>
      <c r="B10" s="24" t="s">
        <v>1381</v>
      </c>
      <c r="C10" s="24" t="s">
        <v>1380</v>
      </c>
      <c r="D10" s="24" t="s">
        <v>1379</v>
      </c>
      <c r="E10" s="24" t="s">
        <v>1378</v>
      </c>
      <c r="F10" s="24" t="s">
        <v>1377</v>
      </c>
      <c r="G10" s="24" t="s">
        <v>1376</v>
      </c>
      <c r="H10" s="24" t="s">
        <v>1375</v>
      </c>
      <c r="I10" s="24" t="s">
        <v>1374</v>
      </c>
      <c r="J10" s="24" t="s">
        <v>1373</v>
      </c>
      <c r="K10" s="24" t="s">
        <v>1372</v>
      </c>
    </row>
    <row r="11" spans="1:11" ht="25.5" customHeight="1">
      <c r="A11" s="3">
        <v>0.458333333333334</v>
      </c>
      <c r="B11" s="24" t="s">
        <v>1371</v>
      </c>
      <c r="C11" s="24" t="s">
        <v>1370</v>
      </c>
      <c r="D11" s="24" t="s">
        <v>1369</v>
      </c>
      <c r="E11" s="24" t="s">
        <v>1368</v>
      </c>
      <c r="F11" s="24" t="s">
        <v>1367</v>
      </c>
      <c r="G11" s="24" t="s">
        <v>1366</v>
      </c>
      <c r="H11" s="24" t="s">
        <v>1365</v>
      </c>
      <c r="I11" s="24" t="s">
        <v>1364</v>
      </c>
      <c r="J11" s="24" t="s">
        <v>1363</v>
      </c>
      <c r="K11" s="24" t="s">
        <v>1362</v>
      </c>
    </row>
    <row r="12" spans="1:11" ht="25.5" customHeight="1">
      <c r="A12" s="3">
        <v>0.479166666666667</v>
      </c>
      <c r="B12" s="24" t="s">
        <v>1361</v>
      </c>
      <c r="C12" s="24" t="s">
        <v>1360</v>
      </c>
      <c r="D12" s="24" t="s">
        <v>1359</v>
      </c>
      <c r="E12" s="24" t="s">
        <v>1358</v>
      </c>
      <c r="F12" s="24" t="s">
        <v>1357</v>
      </c>
      <c r="G12" s="24" t="s">
        <v>1356</v>
      </c>
      <c r="H12" s="24" t="s">
        <v>1355</v>
      </c>
      <c r="I12" s="24" t="s">
        <v>1354</v>
      </c>
      <c r="J12" s="24" t="s">
        <v>1353</v>
      </c>
      <c r="K12" s="24" t="s">
        <v>1352</v>
      </c>
    </row>
    <row r="13" spans="1:11" ht="25.5" customHeight="1">
      <c r="A13" s="3">
        <v>0.5</v>
      </c>
      <c r="B13" s="24" t="s">
        <v>1351</v>
      </c>
      <c r="C13" s="24" t="s">
        <v>1350</v>
      </c>
      <c r="D13" s="24" t="s">
        <v>1349</v>
      </c>
      <c r="E13" s="24" t="s">
        <v>1348</v>
      </c>
      <c r="F13" s="24" t="s">
        <v>1347</v>
      </c>
      <c r="G13" s="24" t="s">
        <v>1346</v>
      </c>
      <c r="H13" s="24" t="s">
        <v>1345</v>
      </c>
      <c r="I13" s="24" t="s">
        <v>1344</v>
      </c>
      <c r="J13" s="24" t="s">
        <v>1343</v>
      </c>
      <c r="K13" s="24" t="s">
        <v>1342</v>
      </c>
    </row>
    <row r="14" spans="1:11" ht="25.5" customHeight="1">
      <c r="A14" s="3">
        <v>0.520833333333334</v>
      </c>
      <c r="B14" s="24" t="s">
        <v>1341</v>
      </c>
      <c r="C14" s="24" t="s">
        <v>1340</v>
      </c>
      <c r="D14" s="24" t="s">
        <v>1339</v>
      </c>
      <c r="E14" s="24" t="s">
        <v>1338</v>
      </c>
      <c r="F14" s="24" t="s">
        <v>1337</v>
      </c>
      <c r="G14" s="24" t="s">
        <v>1336</v>
      </c>
      <c r="H14" s="24" t="s">
        <v>1335</v>
      </c>
      <c r="I14" s="24" t="s">
        <v>1334</v>
      </c>
      <c r="J14" s="24" t="s">
        <v>1333</v>
      </c>
      <c r="K14" s="24" t="s">
        <v>1332</v>
      </c>
    </row>
    <row r="15" spans="1:11" ht="25.5" customHeight="1">
      <c r="A15" s="3">
        <v>0.541666666666667</v>
      </c>
      <c r="B15" s="24" t="s">
        <v>1331</v>
      </c>
      <c r="C15" s="24" t="s">
        <v>1330</v>
      </c>
      <c r="D15" s="24" t="s">
        <v>1329</v>
      </c>
      <c r="E15" s="24" t="s">
        <v>1328</v>
      </c>
      <c r="F15" s="24" t="s">
        <v>1327</v>
      </c>
      <c r="G15" s="24" t="s">
        <v>1326</v>
      </c>
      <c r="H15" s="24" t="s">
        <v>1325</v>
      </c>
      <c r="I15" s="24" t="s">
        <v>1324</v>
      </c>
      <c r="J15" s="24" t="s">
        <v>1323</v>
      </c>
      <c r="K15" s="24" t="s">
        <v>1322</v>
      </c>
    </row>
    <row r="16" spans="1:11" ht="25.5" customHeight="1">
      <c r="A16" s="3">
        <v>0.5625</v>
      </c>
      <c r="B16" s="24" t="s">
        <v>1321</v>
      </c>
      <c r="C16" s="24" t="s">
        <v>1320</v>
      </c>
      <c r="D16" s="24" t="s">
        <v>1319</v>
      </c>
      <c r="E16" s="24" t="s">
        <v>1318</v>
      </c>
      <c r="F16" s="24" t="s">
        <v>1317</v>
      </c>
      <c r="G16" s="24" t="s">
        <v>1316</v>
      </c>
      <c r="H16" s="24" t="s">
        <v>1315</v>
      </c>
      <c r="I16" s="24" t="s">
        <v>1314</v>
      </c>
      <c r="J16" s="24" t="s">
        <v>1313</v>
      </c>
      <c r="K16" s="24" t="s">
        <v>1312</v>
      </c>
    </row>
    <row r="17" spans="1:11" ht="25.5" customHeight="1">
      <c r="A17" s="3">
        <v>0.583333333333333</v>
      </c>
      <c r="B17" s="24" t="s">
        <v>1311</v>
      </c>
      <c r="C17" s="24" t="s">
        <v>1310</v>
      </c>
      <c r="D17" s="24" t="s">
        <v>1309</v>
      </c>
      <c r="E17" s="24" t="s">
        <v>1308</v>
      </c>
      <c r="F17" s="24" t="s">
        <v>1307</v>
      </c>
      <c r="G17" s="24" t="s">
        <v>1306</v>
      </c>
      <c r="H17" s="11"/>
      <c r="I17" s="11"/>
      <c r="J17" s="11"/>
      <c r="K17" s="11"/>
    </row>
    <row r="18" spans="1:11" ht="25.5" customHeight="1">
      <c r="A18" s="3">
        <v>0.604166666666667</v>
      </c>
      <c r="B18" s="24" t="s">
        <v>1305</v>
      </c>
      <c r="C18" s="24" t="s">
        <v>1304</v>
      </c>
      <c r="D18" s="24" t="s">
        <v>1303</v>
      </c>
      <c r="E18" s="24" t="s">
        <v>1302</v>
      </c>
      <c r="F18" s="24" t="s">
        <v>1301</v>
      </c>
      <c r="G18" s="24" t="s">
        <v>1300</v>
      </c>
      <c r="H18" s="24" t="s">
        <v>1299</v>
      </c>
      <c r="I18" s="24" t="s">
        <v>1298</v>
      </c>
      <c r="J18" s="11"/>
      <c r="K18" s="11"/>
    </row>
    <row r="19" spans="1:11" ht="25.5" customHeight="1">
      <c r="A19" s="3">
        <v>0.625</v>
      </c>
      <c r="B19" s="24" t="s">
        <v>1297</v>
      </c>
      <c r="C19" s="24" t="s">
        <v>1296</v>
      </c>
      <c r="D19" s="24" t="s">
        <v>1295</v>
      </c>
      <c r="E19" s="24" t="s">
        <v>1294</v>
      </c>
      <c r="F19" s="24" t="s">
        <v>1293</v>
      </c>
      <c r="G19" s="24" t="s">
        <v>1292</v>
      </c>
      <c r="H19" s="24" t="s">
        <v>1291</v>
      </c>
      <c r="I19" s="24" t="s">
        <v>1290</v>
      </c>
      <c r="J19" s="11"/>
      <c r="K19" s="11"/>
    </row>
    <row r="20" spans="1:11" ht="25.5" customHeight="1">
      <c r="A20" s="3">
        <v>0.645833333333333</v>
      </c>
      <c r="B20" s="24" t="s">
        <v>1289</v>
      </c>
      <c r="C20" s="24" t="s">
        <v>1288</v>
      </c>
      <c r="D20" s="24" t="s">
        <v>1287</v>
      </c>
      <c r="E20" s="24" t="s">
        <v>1286</v>
      </c>
      <c r="F20" s="24" t="s">
        <v>1285</v>
      </c>
      <c r="G20" s="24" t="s">
        <v>1284</v>
      </c>
      <c r="H20" s="24" t="s">
        <v>1283</v>
      </c>
      <c r="I20" s="24" t="s">
        <v>1282</v>
      </c>
      <c r="J20" s="11"/>
      <c r="K20" s="11"/>
    </row>
    <row r="21" spans="1:11" ht="25.5" customHeight="1">
      <c r="A21" s="3">
        <v>0.666666666666667</v>
      </c>
      <c r="B21" s="24" t="s">
        <v>1281</v>
      </c>
      <c r="C21" s="24" t="s">
        <v>1280</v>
      </c>
      <c r="D21" s="24" t="s">
        <v>1279</v>
      </c>
      <c r="E21" s="24" t="s">
        <v>1278</v>
      </c>
      <c r="F21" s="24" t="s">
        <v>1277</v>
      </c>
      <c r="G21" s="24" t="s">
        <v>1276</v>
      </c>
      <c r="H21" s="24" t="s">
        <v>1275</v>
      </c>
      <c r="I21" s="24" t="s">
        <v>1274</v>
      </c>
      <c r="J21" s="24"/>
      <c r="K21" s="24"/>
    </row>
    <row r="22" spans="1:5" ht="25.5" customHeight="1">
      <c r="A22" s="4"/>
      <c r="E22" s="5" t="s">
        <v>1155</v>
      </c>
    </row>
  </sheetData>
  <sheetProtection/>
  <mergeCells count="4">
    <mergeCell ref="B5:K5"/>
    <mergeCell ref="A1:K1"/>
    <mergeCell ref="A2:K2"/>
    <mergeCell ref="B4:K4"/>
  </mergeCells>
  <printOptions horizontalCentered="1"/>
  <pageMargins left="0.42" right="0.3937007874015748" top="0.49" bottom="0.15748031496062992" header="0.2362204724409449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showGridLines="0" view="pageBreakPreview" zoomScaleNormal="130" zoomScaleSheetLayoutView="100" zoomScalePageLayoutView="0" workbookViewId="0" topLeftCell="A13">
      <selection activeCell="I19" sqref="I19"/>
    </sheetView>
  </sheetViews>
  <sheetFormatPr defaultColWidth="8.125" defaultRowHeight="24.75" customHeight="1"/>
  <cols>
    <col min="1" max="6" width="8.125" style="5" customWidth="1"/>
    <col min="7" max="16384" width="8.125" style="4" customWidth="1"/>
  </cols>
  <sheetData>
    <row r="1" spans="1:11" ht="24.75" customHeight="1">
      <c r="A1" s="216" t="s">
        <v>1154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4.75" customHeight="1">
      <c r="A2" s="226" t="s">
        <v>1153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9" ht="24.75" customHeight="1">
      <c r="A3" s="22"/>
      <c r="B3" s="81"/>
      <c r="C3" s="81"/>
      <c r="D3" s="81"/>
      <c r="E3" s="81"/>
      <c r="F3" s="81"/>
      <c r="G3" s="81"/>
      <c r="H3" s="81"/>
      <c r="I3" s="81"/>
    </row>
    <row r="4" spans="1:11" ht="24.75" customHeight="1">
      <c r="A4" s="16" t="s">
        <v>1152</v>
      </c>
      <c r="B4" s="227" t="s">
        <v>1273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4.75" customHeight="1">
      <c r="A5" s="17" t="s">
        <v>1150</v>
      </c>
      <c r="B5" s="228" t="s">
        <v>1272</v>
      </c>
      <c r="C5" s="229"/>
      <c r="D5" s="229"/>
      <c r="E5" s="229"/>
      <c r="F5" s="229"/>
      <c r="G5" s="229"/>
      <c r="H5" s="229"/>
      <c r="I5" s="229"/>
      <c r="J5" s="229"/>
      <c r="K5" s="230"/>
    </row>
    <row r="6" spans="1:11" ht="24.75" customHeight="1">
      <c r="A6" s="3">
        <v>0.3541666666666667</v>
      </c>
      <c r="B6" s="24" t="s">
        <v>1271</v>
      </c>
      <c r="C6" s="24" t="s">
        <v>1270</v>
      </c>
      <c r="D6" s="24" t="s">
        <v>1269</v>
      </c>
      <c r="E6" s="24" t="s">
        <v>1268</v>
      </c>
      <c r="F6" s="24" t="s">
        <v>1267</v>
      </c>
      <c r="G6" s="24" t="s">
        <v>1266</v>
      </c>
      <c r="H6" s="24" t="s">
        <v>1265</v>
      </c>
      <c r="I6" s="24" t="s">
        <v>1264</v>
      </c>
      <c r="J6" s="24" t="s">
        <v>1263</v>
      </c>
      <c r="K6" s="24" t="s">
        <v>1262</v>
      </c>
    </row>
    <row r="7" spans="1:11" ht="24.75" customHeight="1">
      <c r="A7" s="3">
        <v>0.375</v>
      </c>
      <c r="B7" s="24" t="s">
        <v>1261</v>
      </c>
      <c r="C7" s="24" t="s">
        <v>1260</v>
      </c>
      <c r="D7" s="24" t="s">
        <v>1259</v>
      </c>
      <c r="E7" s="24" t="s">
        <v>1258</v>
      </c>
      <c r="F7" s="24" t="s">
        <v>1257</v>
      </c>
      <c r="G7" s="24" t="s">
        <v>1256</v>
      </c>
      <c r="H7" s="24" t="s">
        <v>1255</v>
      </c>
      <c r="I7" s="24" t="s">
        <v>1254</v>
      </c>
      <c r="J7" s="24" t="s">
        <v>1253</v>
      </c>
      <c r="K7" s="24" t="s">
        <v>1252</v>
      </c>
    </row>
    <row r="8" spans="1:11" ht="24.75" customHeight="1">
      <c r="A8" s="3">
        <v>0.395833333333333</v>
      </c>
      <c r="B8" s="24" t="s">
        <v>1251</v>
      </c>
      <c r="C8" s="24" t="s">
        <v>1250</v>
      </c>
      <c r="D8" s="24" t="s">
        <v>1249</v>
      </c>
      <c r="E8" s="24" t="s">
        <v>1248</v>
      </c>
      <c r="F8" s="24" t="s">
        <v>1247</v>
      </c>
      <c r="G8" s="24" t="s">
        <v>1246</v>
      </c>
      <c r="H8" s="24" t="s">
        <v>1245</v>
      </c>
      <c r="I8" s="24" t="s">
        <v>1244</v>
      </c>
      <c r="J8" s="24" t="s">
        <v>1243</v>
      </c>
      <c r="K8" s="24" t="s">
        <v>1242</v>
      </c>
    </row>
    <row r="9" spans="1:11" ht="24.75" customHeight="1">
      <c r="A9" s="3">
        <v>0.416666666666667</v>
      </c>
      <c r="B9" s="24" t="s">
        <v>1241</v>
      </c>
      <c r="C9" s="24" t="s">
        <v>1240</v>
      </c>
      <c r="D9" s="24" t="s">
        <v>1239</v>
      </c>
      <c r="E9" s="24" t="s">
        <v>1238</v>
      </c>
      <c r="F9" s="24" t="s">
        <v>1237</v>
      </c>
      <c r="G9" s="24" t="s">
        <v>1236</v>
      </c>
      <c r="H9" s="24" t="s">
        <v>1235</v>
      </c>
      <c r="I9" s="24" t="s">
        <v>1234</v>
      </c>
      <c r="J9" s="24" t="s">
        <v>1233</v>
      </c>
      <c r="K9" s="24" t="s">
        <v>1232</v>
      </c>
    </row>
    <row r="10" spans="1:11" ht="24.75" customHeight="1">
      <c r="A10" s="3">
        <v>0.4375</v>
      </c>
      <c r="B10" s="24" t="s">
        <v>1231</v>
      </c>
      <c r="C10" s="24" t="s">
        <v>1230</v>
      </c>
      <c r="D10" s="24" t="s">
        <v>1229</v>
      </c>
      <c r="E10" s="24" t="s">
        <v>1228</v>
      </c>
      <c r="F10" s="24" t="s">
        <v>1227</v>
      </c>
      <c r="G10" s="24" t="s">
        <v>1226</v>
      </c>
      <c r="H10" s="24" t="s">
        <v>1225</v>
      </c>
      <c r="I10" s="24" t="s">
        <v>1224</v>
      </c>
      <c r="J10" s="11"/>
      <c r="K10" s="11"/>
    </row>
    <row r="11" spans="1:11" ht="24.75" customHeight="1">
      <c r="A11" s="3">
        <v>0.458333333333334</v>
      </c>
      <c r="B11" s="24" t="s">
        <v>1223</v>
      </c>
      <c r="C11" s="24" t="s">
        <v>1222</v>
      </c>
      <c r="D11" s="24" t="s">
        <v>1221</v>
      </c>
      <c r="E11" s="24" t="s">
        <v>1220</v>
      </c>
      <c r="F11" s="24" t="s">
        <v>1219</v>
      </c>
      <c r="G11" s="24" t="s">
        <v>1218</v>
      </c>
      <c r="H11" s="24" t="s">
        <v>1217</v>
      </c>
      <c r="I11" s="24" t="s">
        <v>1216</v>
      </c>
      <c r="J11" s="11"/>
      <c r="K11" s="11"/>
    </row>
    <row r="12" spans="1:11" ht="24.75" customHeight="1">
      <c r="A12" s="3">
        <v>0.479166666666667</v>
      </c>
      <c r="B12" s="24" t="s">
        <v>1215</v>
      </c>
      <c r="C12" s="24" t="s">
        <v>1214</v>
      </c>
      <c r="D12" s="24" t="s">
        <v>1213</v>
      </c>
      <c r="E12" s="24" t="s">
        <v>1212</v>
      </c>
      <c r="F12" s="24" t="s">
        <v>1211</v>
      </c>
      <c r="G12" s="24" t="s">
        <v>1210</v>
      </c>
      <c r="H12" s="24" t="s">
        <v>1209</v>
      </c>
      <c r="I12" s="24" t="s">
        <v>1208</v>
      </c>
      <c r="J12" s="11"/>
      <c r="K12" s="11"/>
    </row>
    <row r="13" spans="1:11" ht="24.75" customHeight="1">
      <c r="A13" s="3">
        <v>0.5</v>
      </c>
      <c r="B13" s="24" t="s">
        <v>1207</v>
      </c>
      <c r="C13" s="24" t="s">
        <v>1206</v>
      </c>
      <c r="D13" s="24" t="s">
        <v>1205</v>
      </c>
      <c r="E13" s="24" t="s">
        <v>1204</v>
      </c>
      <c r="F13" s="2"/>
      <c r="G13" s="11"/>
      <c r="H13" s="11"/>
      <c r="I13" s="11"/>
      <c r="J13" s="24"/>
      <c r="K13" s="24"/>
    </row>
    <row r="14" spans="1:11" ht="24.75" customHeight="1">
      <c r="A14" s="3">
        <v>0.520833333333334</v>
      </c>
      <c r="B14" s="24" t="s">
        <v>1203</v>
      </c>
      <c r="C14" s="24" t="s">
        <v>1202</v>
      </c>
      <c r="D14" s="24" t="s">
        <v>1201</v>
      </c>
      <c r="E14" s="24" t="s">
        <v>1200</v>
      </c>
      <c r="F14" s="24" t="s">
        <v>1199</v>
      </c>
      <c r="G14" s="24" t="s">
        <v>1198</v>
      </c>
      <c r="H14" s="24" t="s">
        <v>1197</v>
      </c>
      <c r="I14" s="24" t="s">
        <v>1196</v>
      </c>
      <c r="J14" s="24"/>
      <c r="K14" s="24"/>
    </row>
    <row r="15" spans="1:11" ht="24.75" customHeight="1">
      <c r="A15" s="3">
        <v>0.541666666666667</v>
      </c>
      <c r="B15" s="24" t="s">
        <v>1195</v>
      </c>
      <c r="C15" s="24" t="s">
        <v>1194</v>
      </c>
      <c r="D15" s="24" t="s">
        <v>1193</v>
      </c>
      <c r="E15" s="24" t="s">
        <v>1192</v>
      </c>
      <c r="F15" s="24" t="s">
        <v>1191</v>
      </c>
      <c r="G15" s="24" t="s">
        <v>1190</v>
      </c>
      <c r="H15" s="24" t="s">
        <v>1189</v>
      </c>
      <c r="I15" s="24" t="s">
        <v>1188</v>
      </c>
      <c r="J15" s="24"/>
      <c r="K15" s="24"/>
    </row>
    <row r="16" spans="1:11" ht="24.75" customHeight="1">
      <c r="A16" s="3">
        <v>0.5625</v>
      </c>
      <c r="B16" s="24" t="s">
        <v>1187</v>
      </c>
      <c r="C16" s="24" t="s">
        <v>1186</v>
      </c>
      <c r="D16" s="24" t="s">
        <v>1185</v>
      </c>
      <c r="E16" s="24" t="s">
        <v>1184</v>
      </c>
      <c r="F16" s="24" t="s">
        <v>1183</v>
      </c>
      <c r="G16" s="24" t="s">
        <v>1182</v>
      </c>
      <c r="H16" s="24" t="s">
        <v>1181</v>
      </c>
      <c r="I16" s="24" t="s">
        <v>1180</v>
      </c>
      <c r="J16" s="24"/>
      <c r="K16" s="24"/>
    </row>
    <row r="17" spans="1:11" ht="24.75" customHeight="1">
      <c r="A17" s="3">
        <v>0.583333333333333</v>
      </c>
      <c r="B17" s="24" t="s">
        <v>1179</v>
      </c>
      <c r="C17" s="24" t="s">
        <v>1178</v>
      </c>
      <c r="D17" s="24" t="s">
        <v>1177</v>
      </c>
      <c r="E17" s="24" t="s">
        <v>1176</v>
      </c>
      <c r="F17" s="24" t="s">
        <v>1175</v>
      </c>
      <c r="G17" s="24" t="s">
        <v>1174</v>
      </c>
      <c r="H17" s="24" t="s">
        <v>1173</v>
      </c>
      <c r="I17" s="24" t="s">
        <v>1172</v>
      </c>
      <c r="J17" s="24"/>
      <c r="K17" s="24"/>
    </row>
    <row r="18" spans="1:11" ht="24.75" customHeight="1">
      <c r="A18" s="3">
        <v>0.604166666666666</v>
      </c>
      <c r="B18" s="24" t="s">
        <v>1171</v>
      </c>
      <c r="C18" s="24" t="s">
        <v>1170</v>
      </c>
      <c r="D18" s="24" t="s">
        <v>1169</v>
      </c>
      <c r="E18" s="24" t="s">
        <v>1168</v>
      </c>
      <c r="F18" s="11"/>
      <c r="G18" s="11"/>
      <c r="H18" s="11"/>
      <c r="I18" s="11"/>
      <c r="J18" s="24"/>
      <c r="K18" s="24"/>
    </row>
    <row r="19" spans="1:11" ht="24.75" customHeight="1">
      <c r="A19" s="3">
        <v>0.624999999999999</v>
      </c>
      <c r="B19" s="24" t="s">
        <v>1167</v>
      </c>
      <c r="C19" s="24" t="s">
        <v>1166</v>
      </c>
      <c r="D19" s="24" t="s">
        <v>1165</v>
      </c>
      <c r="E19" s="24" t="s">
        <v>1164</v>
      </c>
      <c r="F19" s="24"/>
      <c r="G19" s="24"/>
      <c r="H19" s="24"/>
      <c r="I19" s="24"/>
      <c r="J19" s="24"/>
      <c r="K19" s="24"/>
    </row>
    <row r="20" spans="1:11" ht="24.75" customHeight="1">
      <c r="A20" s="3">
        <v>0.645833333333332</v>
      </c>
      <c r="B20" s="24" t="s">
        <v>1163</v>
      </c>
      <c r="C20" s="24" t="s">
        <v>1162</v>
      </c>
      <c r="D20" s="24" t="s">
        <v>1161</v>
      </c>
      <c r="E20" s="24" t="s">
        <v>1160</v>
      </c>
      <c r="F20" s="2"/>
      <c r="G20" s="11"/>
      <c r="H20" s="11"/>
      <c r="I20" s="11"/>
      <c r="J20" s="24"/>
      <c r="K20" s="24"/>
    </row>
    <row r="21" spans="1:11" ht="24.75" customHeight="1">
      <c r="A21" s="3">
        <v>0.666666666666665</v>
      </c>
      <c r="B21" s="24" t="s">
        <v>1159</v>
      </c>
      <c r="C21" s="24" t="s">
        <v>1158</v>
      </c>
      <c r="D21" s="24" t="s">
        <v>1157</v>
      </c>
      <c r="E21" s="24" t="s">
        <v>1156</v>
      </c>
      <c r="F21" s="2"/>
      <c r="G21" s="11"/>
      <c r="H21" s="11"/>
      <c r="I21" s="11"/>
      <c r="J21" s="24"/>
      <c r="K21" s="24"/>
    </row>
    <row r="22" ht="24.75" customHeight="1">
      <c r="H22" s="25" t="s">
        <v>1155</v>
      </c>
    </row>
  </sheetData>
  <sheetProtection/>
  <mergeCells count="4">
    <mergeCell ref="B5:K5"/>
    <mergeCell ref="A1:K1"/>
    <mergeCell ref="A2:K2"/>
    <mergeCell ref="B4:K4"/>
  </mergeCells>
  <printOptions/>
  <pageMargins left="0.6" right="0.31" top="0.35" bottom="0.23" header="0.24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"/>
  <sheetViews>
    <sheetView showGridLines="0" view="pageBreakPreview" zoomScaleSheetLayoutView="100" zoomScalePageLayoutView="0" workbookViewId="0" topLeftCell="A19">
      <selection activeCell="F27" sqref="F27"/>
    </sheetView>
  </sheetViews>
  <sheetFormatPr defaultColWidth="8.125" defaultRowHeight="25.5" customHeight="1"/>
  <cols>
    <col min="1" max="6" width="8.125" style="5" customWidth="1"/>
    <col min="7" max="16384" width="8.125" style="4" customWidth="1"/>
  </cols>
  <sheetData>
    <row r="1" spans="1:12" ht="25.5" customHeight="1">
      <c r="A1" s="216" t="s">
        <v>1154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0"/>
    </row>
    <row r="2" spans="1:11" ht="25.5" customHeight="1">
      <c r="A2" s="226" t="s">
        <v>1153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9" ht="25.5" customHeight="1">
      <c r="A3" s="22"/>
      <c r="B3" s="81"/>
      <c r="C3" s="81"/>
      <c r="D3" s="81"/>
      <c r="E3" s="81"/>
      <c r="F3" s="81"/>
      <c r="G3" s="81"/>
      <c r="H3" s="81"/>
      <c r="I3" s="81"/>
    </row>
    <row r="4" spans="1:11" ht="25.5" customHeight="1">
      <c r="A4" s="16" t="s">
        <v>1152</v>
      </c>
      <c r="B4" s="227" t="s">
        <v>1151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5.5" customHeight="1">
      <c r="A5" s="17" t="s">
        <v>1150</v>
      </c>
      <c r="B5" s="228" t="s">
        <v>1149</v>
      </c>
      <c r="C5" s="229"/>
      <c r="D5" s="229"/>
      <c r="E5" s="230"/>
      <c r="F5" s="103"/>
      <c r="G5" s="103"/>
      <c r="H5" s="103"/>
      <c r="I5" s="103"/>
      <c r="J5" s="103"/>
      <c r="K5" s="102"/>
    </row>
    <row r="6" spans="1:11" ht="25.5" customHeight="1">
      <c r="A6" s="3">
        <v>0.3541666666666667</v>
      </c>
      <c r="B6" s="24" t="s">
        <v>1148</v>
      </c>
      <c r="C6" s="24" t="s">
        <v>1147</v>
      </c>
      <c r="D6" s="24" t="s">
        <v>1146</v>
      </c>
      <c r="E6" s="110" t="s">
        <v>1145</v>
      </c>
      <c r="F6" s="114"/>
      <c r="G6" s="113"/>
      <c r="H6" s="113"/>
      <c r="I6" s="113"/>
      <c r="J6" s="113"/>
      <c r="K6" s="112"/>
    </row>
    <row r="7" spans="1:11" ht="25.5" customHeight="1">
      <c r="A7" s="3">
        <v>0.375</v>
      </c>
      <c r="B7" s="24" t="s">
        <v>1144</v>
      </c>
      <c r="C7" s="24" t="s">
        <v>1143</v>
      </c>
      <c r="D7" s="24" t="s">
        <v>1142</v>
      </c>
      <c r="E7" s="110" t="s">
        <v>1141</v>
      </c>
      <c r="F7" s="109"/>
      <c r="G7" s="108"/>
      <c r="H7" s="108"/>
      <c r="I7" s="108"/>
      <c r="J7" s="108"/>
      <c r="K7" s="99"/>
    </row>
    <row r="8" spans="1:11" ht="25.5" customHeight="1">
      <c r="A8" s="3">
        <v>0.395833333333333</v>
      </c>
      <c r="B8" s="24" t="s">
        <v>1140</v>
      </c>
      <c r="C8" s="24" t="s">
        <v>1139</v>
      </c>
      <c r="D8" s="24" t="s">
        <v>1138</v>
      </c>
      <c r="E8" s="110" t="s">
        <v>1137</v>
      </c>
      <c r="F8" s="111"/>
      <c r="G8" s="23"/>
      <c r="H8" s="23"/>
      <c r="I8" s="23"/>
      <c r="J8" s="23"/>
      <c r="K8" s="99"/>
    </row>
    <row r="9" spans="1:11" ht="25.5" customHeight="1">
      <c r="A9" s="3">
        <v>0.416666666666667</v>
      </c>
      <c r="B9" s="24" t="s">
        <v>1136</v>
      </c>
      <c r="C9" s="24" t="s">
        <v>1135</v>
      </c>
      <c r="D9" s="24" t="s">
        <v>1134</v>
      </c>
      <c r="E9" s="110" t="s">
        <v>1133</v>
      </c>
      <c r="F9" s="111"/>
      <c r="G9" s="23"/>
      <c r="H9" s="23"/>
      <c r="I9" s="23"/>
      <c r="J9" s="23"/>
      <c r="K9" s="99"/>
    </row>
    <row r="10" spans="1:11" ht="25.5" customHeight="1">
      <c r="A10" s="3">
        <v>0.4375</v>
      </c>
      <c r="B10" s="24" t="s">
        <v>1132</v>
      </c>
      <c r="C10" s="24" t="s">
        <v>1131</v>
      </c>
      <c r="D10" s="24" t="s">
        <v>1130</v>
      </c>
      <c r="E10" s="110" t="s">
        <v>1129</v>
      </c>
      <c r="F10" s="111"/>
      <c r="G10" s="23"/>
      <c r="H10" s="23"/>
      <c r="I10" s="23"/>
      <c r="J10" s="23"/>
      <c r="K10" s="99"/>
    </row>
    <row r="11" spans="1:11" ht="25.5" customHeight="1">
      <c r="A11" s="3">
        <v>0.458333333333334</v>
      </c>
      <c r="B11" s="24" t="s">
        <v>1128</v>
      </c>
      <c r="C11" s="24" t="s">
        <v>1127</v>
      </c>
      <c r="D11" s="24" t="s">
        <v>1126</v>
      </c>
      <c r="E11" s="110" t="s">
        <v>1125</v>
      </c>
      <c r="F11" s="111"/>
      <c r="G11" s="23"/>
      <c r="H11" s="23"/>
      <c r="I11" s="23"/>
      <c r="J11" s="23"/>
      <c r="K11" s="99"/>
    </row>
    <row r="12" spans="1:11" ht="25.5" customHeight="1">
      <c r="A12" s="3">
        <v>0.479166666666667</v>
      </c>
      <c r="B12" s="24" t="s">
        <v>1124</v>
      </c>
      <c r="C12" s="24" t="s">
        <v>1123</v>
      </c>
      <c r="D12" s="24" t="s">
        <v>1122</v>
      </c>
      <c r="E12" s="110" t="s">
        <v>1121</v>
      </c>
      <c r="F12" s="111"/>
      <c r="G12" s="23"/>
      <c r="H12" s="23"/>
      <c r="I12" s="23"/>
      <c r="J12" s="23"/>
      <c r="K12" s="99"/>
    </row>
    <row r="13" spans="1:11" ht="25.5" customHeight="1">
      <c r="A13" s="3">
        <v>0.5</v>
      </c>
      <c r="B13" s="24" t="s">
        <v>1120</v>
      </c>
      <c r="C13" s="24" t="s">
        <v>1119</v>
      </c>
      <c r="D13" s="24" t="s">
        <v>1118</v>
      </c>
      <c r="E13" s="110" t="s">
        <v>1117</v>
      </c>
      <c r="F13" s="111"/>
      <c r="G13" s="23"/>
      <c r="H13" s="23"/>
      <c r="I13" s="23"/>
      <c r="J13" s="23"/>
      <c r="K13" s="99"/>
    </row>
    <row r="14" spans="1:11" ht="25.5" customHeight="1">
      <c r="A14" s="3">
        <v>0.520833333333334</v>
      </c>
      <c r="B14" s="24" t="s">
        <v>1116</v>
      </c>
      <c r="C14" s="24" t="s">
        <v>1115</v>
      </c>
      <c r="D14" s="24" t="s">
        <v>1114</v>
      </c>
      <c r="E14" s="110" t="s">
        <v>1113</v>
      </c>
      <c r="F14" s="111"/>
      <c r="G14" s="23"/>
      <c r="H14" s="23"/>
      <c r="I14" s="108"/>
      <c r="J14" s="108"/>
      <c r="K14" s="107"/>
    </row>
    <row r="15" spans="1:11" ht="25.5" customHeight="1">
      <c r="A15" s="3">
        <v>0.541666666666667</v>
      </c>
      <c r="B15" s="24" t="s">
        <v>1112</v>
      </c>
      <c r="C15" s="24" t="s">
        <v>1111</v>
      </c>
      <c r="D15" s="24" t="s">
        <v>1110</v>
      </c>
      <c r="E15" s="110" t="s">
        <v>1109</v>
      </c>
      <c r="F15" s="111"/>
      <c r="G15" s="23"/>
      <c r="H15" s="23"/>
      <c r="I15" s="23"/>
      <c r="J15" s="23"/>
      <c r="K15" s="107"/>
    </row>
    <row r="16" spans="1:11" ht="25.5" customHeight="1">
      <c r="A16" s="3">
        <v>0.5625</v>
      </c>
      <c r="B16" s="24" t="s">
        <v>1108</v>
      </c>
      <c r="C16" s="24" t="s">
        <v>1107</v>
      </c>
      <c r="D16" s="24" t="s">
        <v>1106</v>
      </c>
      <c r="E16" s="110" t="s">
        <v>1105</v>
      </c>
      <c r="F16" s="109"/>
      <c r="G16" s="108"/>
      <c r="H16" s="108"/>
      <c r="I16" s="108"/>
      <c r="J16" s="108"/>
      <c r="K16" s="107"/>
    </row>
    <row r="17" spans="1:11" ht="25.5" customHeight="1">
      <c r="A17" s="3">
        <v>0.583333333333333</v>
      </c>
      <c r="B17" s="24" t="s">
        <v>1104</v>
      </c>
      <c r="C17" s="24" t="s">
        <v>1103</v>
      </c>
      <c r="D17" s="24" t="s">
        <v>1102</v>
      </c>
      <c r="E17" s="110" t="s">
        <v>1101</v>
      </c>
      <c r="F17" s="109"/>
      <c r="G17" s="108"/>
      <c r="H17" s="108"/>
      <c r="I17" s="108"/>
      <c r="J17" s="108"/>
      <c r="K17" s="107"/>
    </row>
    <row r="18" spans="1:11" ht="25.5" customHeight="1">
      <c r="A18" s="3">
        <v>0.604166666666667</v>
      </c>
      <c r="B18" s="24" t="s">
        <v>1100</v>
      </c>
      <c r="C18" s="24" t="s">
        <v>1099</v>
      </c>
      <c r="D18" s="24" t="s">
        <v>1098</v>
      </c>
      <c r="E18" s="110" t="s">
        <v>1097</v>
      </c>
      <c r="F18" s="109"/>
      <c r="G18" s="108"/>
      <c r="H18" s="108"/>
      <c r="I18" s="108"/>
      <c r="J18" s="108"/>
      <c r="K18" s="107"/>
    </row>
    <row r="19" spans="1:11" ht="25.5" customHeight="1">
      <c r="A19" s="3">
        <v>0.625</v>
      </c>
      <c r="B19" s="24" t="s">
        <v>1096</v>
      </c>
      <c r="C19" s="24" t="s">
        <v>1095</v>
      </c>
      <c r="D19" s="24" t="s">
        <v>1094</v>
      </c>
      <c r="E19" s="110" t="s">
        <v>1093</v>
      </c>
      <c r="F19" s="109"/>
      <c r="G19" s="108"/>
      <c r="H19" s="108"/>
      <c r="I19" s="108"/>
      <c r="J19" s="108"/>
      <c r="K19" s="107"/>
    </row>
    <row r="20" spans="1:11" ht="25.5" customHeight="1">
      <c r="A20" s="3">
        <v>0.645833333333333</v>
      </c>
      <c r="B20" s="24" t="s">
        <v>1092</v>
      </c>
      <c r="C20" s="24" t="s">
        <v>1091</v>
      </c>
      <c r="D20" s="24" t="s">
        <v>1090</v>
      </c>
      <c r="E20" s="110" t="s">
        <v>1089</v>
      </c>
      <c r="F20" s="109"/>
      <c r="G20" s="108"/>
      <c r="H20" s="108"/>
      <c r="I20" s="108"/>
      <c r="J20" s="108"/>
      <c r="K20" s="107"/>
    </row>
    <row r="21" spans="1:11" ht="25.5" customHeight="1">
      <c r="A21" s="3">
        <v>0.666666666666667</v>
      </c>
      <c r="B21" s="24" t="s">
        <v>1088</v>
      </c>
      <c r="C21" s="24" t="s">
        <v>1087</v>
      </c>
      <c r="D21" s="24" t="s">
        <v>1086</v>
      </c>
      <c r="E21" s="110" t="s">
        <v>1085</v>
      </c>
      <c r="F21" s="111"/>
      <c r="G21" s="23"/>
      <c r="H21" s="23"/>
      <c r="I21" s="23"/>
      <c r="J21" s="108"/>
      <c r="K21" s="107"/>
    </row>
    <row r="22" spans="1:11" ht="25.5" customHeight="1">
      <c r="A22" s="3">
        <v>0.6875</v>
      </c>
      <c r="B22" s="24" t="s">
        <v>1084</v>
      </c>
      <c r="C22" s="24" t="s">
        <v>1083</v>
      </c>
      <c r="D22" s="24" t="s">
        <v>1082</v>
      </c>
      <c r="E22" s="110" t="s">
        <v>1081</v>
      </c>
      <c r="F22" s="109"/>
      <c r="G22" s="108"/>
      <c r="H22" s="108"/>
      <c r="I22" s="108"/>
      <c r="J22" s="108"/>
      <c r="K22" s="107"/>
    </row>
    <row r="23" spans="1:11" ht="25.5" customHeight="1">
      <c r="A23" s="3">
        <v>0.708333333333333</v>
      </c>
      <c r="B23" s="24" t="s">
        <v>1080</v>
      </c>
      <c r="C23" s="24" t="s">
        <v>1079</v>
      </c>
      <c r="D23" s="24" t="s">
        <v>1078</v>
      </c>
      <c r="E23" s="24" t="s">
        <v>1077</v>
      </c>
      <c r="F23" s="109"/>
      <c r="G23" s="108"/>
      <c r="H23" s="108"/>
      <c r="I23" s="108"/>
      <c r="J23" s="108"/>
      <c r="K23" s="107"/>
    </row>
    <row r="24" spans="1:11" ht="25.5" customHeight="1">
      <c r="A24" s="3">
        <v>0.729166666666667</v>
      </c>
      <c r="B24" s="24" t="s">
        <v>1076</v>
      </c>
      <c r="C24" s="24" t="s">
        <v>1075</v>
      </c>
      <c r="D24" s="24" t="s">
        <v>1074</v>
      </c>
      <c r="E24" s="24" t="s">
        <v>1073</v>
      </c>
      <c r="F24" s="106"/>
      <c r="G24" s="105"/>
      <c r="H24" s="105"/>
      <c r="I24" s="105"/>
      <c r="J24" s="105"/>
      <c r="K24" s="104"/>
    </row>
    <row r="25" ht="25.5" customHeight="1">
      <c r="F25" s="4" t="s">
        <v>79</v>
      </c>
    </row>
    <row r="26" spans="3:6" ht="25.5" customHeight="1">
      <c r="C26" s="4"/>
      <c r="D26" s="4"/>
      <c r="E26" s="4"/>
      <c r="F26" s="4"/>
    </row>
  </sheetData>
  <sheetProtection/>
  <mergeCells count="4">
    <mergeCell ref="A1:K1"/>
    <mergeCell ref="A2:K2"/>
    <mergeCell ref="B4:K4"/>
    <mergeCell ref="B5:E5"/>
  </mergeCells>
  <printOptions/>
  <pageMargins left="0.46" right="0.27" top="0.34" bottom="0.18" header="0.16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5"/>
  <sheetViews>
    <sheetView showGridLines="0" view="pageBreakPreview" zoomScaleSheetLayoutView="100" zoomScalePageLayoutView="0" workbookViewId="0" topLeftCell="A1">
      <selection activeCell="G9" sqref="G9"/>
    </sheetView>
  </sheetViews>
  <sheetFormatPr defaultColWidth="8.125" defaultRowHeight="25.5" customHeight="1"/>
  <cols>
    <col min="1" max="6" width="8.125" style="5" customWidth="1"/>
    <col min="7" max="16384" width="8.125" style="4" customWidth="1"/>
  </cols>
  <sheetData>
    <row r="1" spans="1:12" ht="25.5" customHeight="1">
      <c r="A1" s="216" t="s">
        <v>1072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0"/>
    </row>
    <row r="2" spans="1:11" ht="25.5" customHeight="1">
      <c r="A2" s="226" t="s">
        <v>1071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9" ht="25.5" customHeight="1">
      <c r="A3" s="22"/>
      <c r="B3" s="81"/>
      <c r="C3" s="81"/>
      <c r="D3" s="81"/>
      <c r="E3" s="81"/>
      <c r="F3" s="81"/>
      <c r="G3" s="81"/>
      <c r="H3" s="81"/>
      <c r="I3" s="81"/>
    </row>
    <row r="4" spans="1:11" ht="25.5" customHeight="1">
      <c r="A4" s="16" t="s">
        <v>1070</v>
      </c>
      <c r="B4" s="227" t="s">
        <v>1069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5.5" customHeight="1">
      <c r="A5" s="17" t="s">
        <v>1068</v>
      </c>
      <c r="B5" s="228" t="s">
        <v>1067</v>
      </c>
      <c r="C5" s="229"/>
      <c r="D5" s="229"/>
      <c r="E5" s="230"/>
      <c r="F5" s="103"/>
      <c r="G5" s="103"/>
      <c r="H5" s="103"/>
      <c r="I5" s="103"/>
      <c r="J5" s="103"/>
      <c r="K5" s="102"/>
    </row>
    <row r="6" spans="1:11" ht="25.5" customHeight="1">
      <c r="A6" s="3">
        <v>0.3541666666666667</v>
      </c>
      <c r="B6" s="24" t="s">
        <v>1066</v>
      </c>
      <c r="C6" s="24" t="s">
        <v>1065</v>
      </c>
      <c r="D6" s="24" t="s">
        <v>1064</v>
      </c>
      <c r="E6" s="24" t="s">
        <v>1063</v>
      </c>
      <c r="F6" s="101"/>
      <c r="G6" s="101"/>
      <c r="H6" s="101"/>
      <c r="I6" s="101"/>
      <c r="J6" s="101"/>
      <c r="K6" s="100"/>
    </row>
    <row r="7" spans="1:11" ht="25.5" customHeight="1">
      <c r="A7" s="3">
        <v>0.37847222222222227</v>
      </c>
      <c r="B7" s="24" t="s">
        <v>1062</v>
      </c>
      <c r="C7" s="24" t="s">
        <v>1061</v>
      </c>
      <c r="D7" s="24" t="s">
        <v>1060</v>
      </c>
      <c r="E7" s="24" t="s">
        <v>1059</v>
      </c>
      <c r="F7" s="23"/>
      <c r="G7" s="23"/>
      <c r="H7" s="23"/>
      <c r="I7" s="23"/>
      <c r="J7" s="23"/>
      <c r="K7" s="99"/>
    </row>
    <row r="8" spans="1:11" ht="25.5" customHeight="1">
      <c r="A8" s="3">
        <v>0.402777777777778</v>
      </c>
      <c r="B8" s="24" t="s">
        <v>1058</v>
      </c>
      <c r="C8" s="24" t="s">
        <v>1057</v>
      </c>
      <c r="D8" s="24" t="s">
        <v>1056</v>
      </c>
      <c r="E8" s="24" t="s">
        <v>1055</v>
      </c>
      <c r="F8" s="23"/>
      <c r="G8" s="23"/>
      <c r="H8" s="23"/>
      <c r="I8" s="23"/>
      <c r="J8" s="23"/>
      <c r="K8" s="99"/>
    </row>
    <row r="9" spans="1:11" ht="25.5" customHeight="1">
      <c r="A9" s="3">
        <v>0.427083333333333</v>
      </c>
      <c r="B9" s="24" t="s">
        <v>1054</v>
      </c>
      <c r="C9" s="24" t="s">
        <v>1053</v>
      </c>
      <c r="D9" s="24" t="s">
        <v>1052</v>
      </c>
      <c r="E9" s="24" t="s">
        <v>1051</v>
      </c>
      <c r="F9" s="23"/>
      <c r="G9" s="23"/>
      <c r="H9" s="23"/>
      <c r="I9" s="23"/>
      <c r="J9" s="23"/>
      <c r="K9" s="99"/>
    </row>
    <row r="10" spans="1:11" ht="25.5" customHeight="1">
      <c r="A10" s="3">
        <v>0.451388888888889</v>
      </c>
      <c r="B10" s="24" t="s">
        <v>1050</v>
      </c>
      <c r="C10" s="24" t="s">
        <v>1049</v>
      </c>
      <c r="D10" s="24" t="s">
        <v>1048</v>
      </c>
      <c r="E10" s="24" t="s">
        <v>1047</v>
      </c>
      <c r="F10" s="23"/>
      <c r="G10" s="23"/>
      <c r="H10" s="23"/>
      <c r="I10" s="23"/>
      <c r="J10" s="23"/>
      <c r="K10" s="99"/>
    </row>
    <row r="11" spans="1:11" ht="25.5" customHeight="1">
      <c r="A11" s="3">
        <v>0.475694444444445</v>
      </c>
      <c r="B11" s="24" t="s">
        <v>1046</v>
      </c>
      <c r="C11" s="24" t="s">
        <v>1045</v>
      </c>
      <c r="D11" s="24" t="s">
        <v>1044</v>
      </c>
      <c r="E11" s="24" t="s">
        <v>1043</v>
      </c>
      <c r="F11" s="23"/>
      <c r="G11" s="23"/>
      <c r="H11" s="23"/>
      <c r="I11" s="23"/>
      <c r="J11" s="23"/>
      <c r="K11" s="99"/>
    </row>
    <row r="12" spans="1:11" ht="25.5" customHeight="1">
      <c r="A12" s="3">
        <v>0.5</v>
      </c>
      <c r="B12" s="24" t="s">
        <v>1042</v>
      </c>
      <c r="C12" s="24" t="s">
        <v>1041</v>
      </c>
      <c r="D12" s="24" t="s">
        <v>1040</v>
      </c>
      <c r="E12" s="24" t="s">
        <v>1039</v>
      </c>
      <c r="F12" s="23"/>
      <c r="G12" s="23"/>
      <c r="H12" s="23"/>
      <c r="I12" s="23"/>
      <c r="J12" s="23"/>
      <c r="K12" s="99"/>
    </row>
    <row r="13" spans="1:11" ht="25.5" customHeight="1">
      <c r="A13" s="3">
        <v>0.524305555555556</v>
      </c>
      <c r="B13" s="24" t="s">
        <v>1038</v>
      </c>
      <c r="C13" s="24" t="s">
        <v>1037</v>
      </c>
      <c r="D13" s="24" t="s">
        <v>1036</v>
      </c>
      <c r="E13" s="24" t="s">
        <v>1035</v>
      </c>
      <c r="F13" s="23"/>
      <c r="G13" s="23"/>
      <c r="H13" s="23"/>
      <c r="I13" s="23"/>
      <c r="J13" s="23"/>
      <c r="K13" s="99"/>
    </row>
    <row r="14" spans="1:11" ht="25.5" customHeight="1">
      <c r="A14" s="3">
        <v>0.548611111111112</v>
      </c>
      <c r="B14" s="24" t="s">
        <v>1034</v>
      </c>
      <c r="C14" s="24" t="s">
        <v>1033</v>
      </c>
      <c r="D14" s="24" t="s">
        <v>1032</v>
      </c>
      <c r="E14" s="24" t="s">
        <v>1031</v>
      </c>
      <c r="F14" s="98"/>
      <c r="G14" s="98"/>
      <c r="H14" s="98"/>
      <c r="I14" s="98"/>
      <c r="J14" s="98"/>
      <c r="K14" s="97"/>
    </row>
    <row r="15" ht="25.5" customHeight="1">
      <c r="D15" s="5" t="s">
        <v>1030</v>
      </c>
    </row>
  </sheetData>
  <sheetProtection/>
  <mergeCells count="4">
    <mergeCell ref="A1:K1"/>
    <mergeCell ref="A2:K2"/>
    <mergeCell ref="B4:K4"/>
    <mergeCell ref="B5:E5"/>
  </mergeCells>
  <printOptions/>
  <pageMargins left="0.53" right="0.24" top="0.62" bottom="0.41" header="0.3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3"/>
  <sheetViews>
    <sheetView showGridLines="0" view="pageBreakPreview" zoomScale="120" zoomScaleSheetLayoutView="120" zoomScalePageLayoutView="0" workbookViewId="0" topLeftCell="A151">
      <selection activeCell="F157" sqref="F157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8" width="10.875" style="33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430</v>
      </c>
      <c r="D1" s="36"/>
      <c r="E1" s="30"/>
      <c r="F1" s="30"/>
      <c r="G1" s="30"/>
      <c r="H1" s="30"/>
    </row>
    <row r="2" spans="4:8" ht="12" customHeight="1">
      <c r="D2" s="32"/>
      <c r="E2" s="33"/>
      <c r="F2" s="30"/>
      <c r="G2" s="30"/>
      <c r="H2" s="30"/>
    </row>
    <row r="3" spans="2:8" ht="12" customHeight="1">
      <c r="B3" s="28" t="s">
        <v>431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84</v>
      </c>
    </row>
    <row r="4" spans="1:9" s="36" customFormat="1" ht="12" customHeight="1">
      <c r="A4" s="86" t="s">
        <v>15</v>
      </c>
      <c r="B4" s="87"/>
      <c r="C4" s="88"/>
      <c r="D4" s="35" t="s">
        <v>1622</v>
      </c>
      <c r="E4" s="35" t="s">
        <v>1622</v>
      </c>
      <c r="F4" s="35" t="s">
        <v>80</v>
      </c>
      <c r="G4" s="35" t="s">
        <v>80</v>
      </c>
      <c r="H4" s="35"/>
      <c r="I4" s="28"/>
    </row>
    <row r="5" spans="1:8" ht="12" customHeight="1" thickBot="1">
      <c r="A5" s="122" t="s">
        <v>14</v>
      </c>
      <c r="B5" s="123" t="s">
        <v>432</v>
      </c>
      <c r="C5" s="132" t="s">
        <v>433</v>
      </c>
      <c r="D5" s="129"/>
      <c r="F5" s="38"/>
      <c r="G5" s="38"/>
      <c r="H5" s="38"/>
    </row>
    <row r="6" spans="1:8" ht="12" customHeight="1" thickBot="1">
      <c r="A6" s="86" t="s">
        <v>15</v>
      </c>
      <c r="B6" s="92"/>
      <c r="C6" s="92"/>
      <c r="D6" s="130" t="s">
        <v>100</v>
      </c>
      <c r="E6" s="131" t="str">
        <f>C5</f>
        <v>蘇力揚[1]</v>
      </c>
      <c r="F6" s="38"/>
      <c r="G6" s="38"/>
      <c r="H6" s="38"/>
    </row>
    <row r="7" spans="1:8" ht="12" customHeight="1">
      <c r="A7" s="93" t="s">
        <v>16</v>
      </c>
      <c r="B7" s="90"/>
      <c r="C7" s="90" t="s">
        <v>434</v>
      </c>
      <c r="D7" s="40"/>
      <c r="E7" s="138"/>
      <c r="F7" s="38"/>
      <c r="G7" s="41"/>
      <c r="H7" s="38"/>
    </row>
    <row r="8" spans="1:8" ht="12" customHeight="1" thickBot="1">
      <c r="A8" s="86" t="s">
        <v>15</v>
      </c>
      <c r="B8" s="92"/>
      <c r="C8" s="92"/>
      <c r="D8" s="32"/>
      <c r="E8" s="139" t="s">
        <v>85</v>
      </c>
      <c r="F8" s="131" t="str">
        <f>E6</f>
        <v>蘇力揚[1]</v>
      </c>
      <c r="G8" s="38"/>
      <c r="H8" s="38"/>
    </row>
    <row r="9" spans="1:7" ht="12" customHeight="1" thickBot="1">
      <c r="A9" s="122" t="s">
        <v>17</v>
      </c>
      <c r="B9" s="123" t="s">
        <v>435</v>
      </c>
      <c r="C9" s="123" t="s">
        <v>436</v>
      </c>
      <c r="D9" s="129"/>
      <c r="E9" s="43">
        <v>0.5208333333333334</v>
      </c>
      <c r="F9" s="138" t="s">
        <v>1738</v>
      </c>
      <c r="G9" s="38"/>
    </row>
    <row r="10" spans="1:8" ht="12" customHeight="1" thickBot="1">
      <c r="A10" s="86" t="s">
        <v>15</v>
      </c>
      <c r="B10" s="92"/>
      <c r="C10" s="92"/>
      <c r="D10" s="130" t="s">
        <v>102</v>
      </c>
      <c r="E10" s="134" t="str">
        <f>C9</f>
        <v>莊駿昌</v>
      </c>
      <c r="F10" s="139"/>
      <c r="G10" s="38"/>
      <c r="H10" s="38"/>
    </row>
    <row r="11" spans="1:8" ht="12" customHeight="1">
      <c r="A11" s="93" t="s">
        <v>18</v>
      </c>
      <c r="B11" s="90"/>
      <c r="C11" s="90" t="s">
        <v>437</v>
      </c>
      <c r="D11" s="44" t="s">
        <v>101</v>
      </c>
      <c r="F11" s="139"/>
      <c r="G11" s="41"/>
      <c r="H11" s="38"/>
    </row>
    <row r="12" spans="1:8" ht="12" customHeight="1" thickBot="1">
      <c r="A12" s="86" t="s">
        <v>15</v>
      </c>
      <c r="B12" s="92"/>
      <c r="C12" s="94"/>
      <c r="D12" s="32"/>
      <c r="F12" s="139" t="s">
        <v>87</v>
      </c>
      <c r="G12" s="131" t="str">
        <f>F8</f>
        <v>蘇力揚[1]</v>
      </c>
      <c r="H12" s="38"/>
    </row>
    <row r="13" spans="1:8" ht="12" customHeight="1" thickBot="1">
      <c r="A13" s="122" t="s">
        <v>19</v>
      </c>
      <c r="B13" s="123" t="s">
        <v>438</v>
      </c>
      <c r="C13" s="132" t="s">
        <v>439</v>
      </c>
      <c r="D13" s="129"/>
      <c r="F13" s="116" t="s">
        <v>1623</v>
      </c>
      <c r="G13" s="138" t="s">
        <v>1934</v>
      </c>
      <c r="H13" s="38"/>
    </row>
    <row r="14" spans="1:8" ht="12" customHeight="1" thickBot="1">
      <c r="A14" s="86" t="s">
        <v>15</v>
      </c>
      <c r="B14" s="92"/>
      <c r="C14" s="92"/>
      <c r="D14" s="130" t="s">
        <v>103</v>
      </c>
      <c r="E14" s="135" t="str">
        <f>C13</f>
        <v>劉宥鵬[9/16]</v>
      </c>
      <c r="F14" s="42"/>
      <c r="G14" s="139"/>
      <c r="H14" s="38"/>
    </row>
    <row r="15" spans="1:8" ht="12" customHeight="1">
      <c r="A15" s="93" t="s">
        <v>20</v>
      </c>
      <c r="B15" s="90"/>
      <c r="C15" s="90" t="s">
        <v>440</v>
      </c>
      <c r="D15" s="44" t="s">
        <v>101</v>
      </c>
      <c r="E15" s="42"/>
      <c r="F15" s="42"/>
      <c r="G15" s="139"/>
      <c r="H15" s="38"/>
    </row>
    <row r="16" spans="1:8" ht="12" customHeight="1" thickBot="1">
      <c r="A16" s="86" t="s">
        <v>15</v>
      </c>
      <c r="B16" s="92"/>
      <c r="C16" s="92"/>
      <c r="D16" s="32"/>
      <c r="E16" s="42" t="s">
        <v>86</v>
      </c>
      <c r="F16" s="124" t="str">
        <f>E18</f>
        <v>江新憲</v>
      </c>
      <c r="G16" s="139"/>
      <c r="H16" s="38"/>
    </row>
    <row r="17" spans="1:8" ht="12" customHeight="1">
      <c r="A17" s="89" t="s">
        <v>21</v>
      </c>
      <c r="B17" s="90" t="s">
        <v>441</v>
      </c>
      <c r="C17" s="90" t="s">
        <v>442</v>
      </c>
      <c r="D17" s="37"/>
      <c r="E17" s="140">
        <v>0.5208333333333334</v>
      </c>
      <c r="F17" s="38" t="s">
        <v>1740</v>
      </c>
      <c r="G17" s="146"/>
      <c r="H17" s="38"/>
    </row>
    <row r="18" spans="1:8" ht="12" customHeight="1" thickBot="1">
      <c r="A18" s="91" t="s">
        <v>15</v>
      </c>
      <c r="B18" s="92"/>
      <c r="C18" s="92"/>
      <c r="D18" s="39" t="s">
        <v>104</v>
      </c>
      <c r="E18" s="141" t="str">
        <f>C19</f>
        <v>江新憲</v>
      </c>
      <c r="F18" s="38"/>
      <c r="G18" s="139"/>
      <c r="H18" s="38"/>
    </row>
    <row r="19" spans="1:8" ht="12" customHeight="1" thickBot="1">
      <c r="A19" s="122" t="s">
        <v>22</v>
      </c>
      <c r="B19" s="123" t="s">
        <v>443</v>
      </c>
      <c r="C19" s="123" t="s">
        <v>444</v>
      </c>
      <c r="D19" s="133" t="s">
        <v>1623</v>
      </c>
      <c r="E19" s="38" t="s">
        <v>1651</v>
      </c>
      <c r="F19" s="41"/>
      <c r="G19" s="139"/>
      <c r="H19" s="38"/>
    </row>
    <row r="20" spans="1:9" ht="12" customHeight="1" thickBot="1">
      <c r="A20" s="86" t="s">
        <v>15</v>
      </c>
      <c r="B20" s="92"/>
      <c r="C20" s="94"/>
      <c r="D20" s="32"/>
      <c r="F20" s="38"/>
      <c r="G20" s="139" t="s">
        <v>88</v>
      </c>
      <c r="H20" s="131" t="str">
        <f>G12</f>
        <v>蘇力揚[1]</v>
      </c>
      <c r="I20" s="46" t="s">
        <v>105</v>
      </c>
    </row>
    <row r="21" spans="1:8" ht="12" customHeight="1" thickBot="1">
      <c r="A21" s="122" t="s">
        <v>23</v>
      </c>
      <c r="B21" s="123" t="s">
        <v>445</v>
      </c>
      <c r="C21" s="132" t="s">
        <v>446</v>
      </c>
      <c r="D21" s="129"/>
      <c r="F21" s="38"/>
      <c r="G21" s="43">
        <v>0.4791666666666667</v>
      </c>
      <c r="H21" s="38" t="s">
        <v>2003</v>
      </c>
    </row>
    <row r="22" spans="1:8" ht="12" customHeight="1" thickBot="1">
      <c r="A22" s="86" t="s">
        <v>15</v>
      </c>
      <c r="B22" s="92"/>
      <c r="C22" s="92"/>
      <c r="D22" s="130" t="s">
        <v>106</v>
      </c>
      <c r="E22" s="131" t="str">
        <f>C21</f>
        <v>田哲華[5/8]</v>
      </c>
      <c r="F22" s="38"/>
      <c r="G22" s="42"/>
      <c r="H22" s="38"/>
    </row>
    <row r="23" spans="1:8" ht="12" customHeight="1">
      <c r="A23" s="93" t="s">
        <v>24</v>
      </c>
      <c r="B23" s="90"/>
      <c r="C23" s="90" t="s">
        <v>447</v>
      </c>
      <c r="D23" s="44" t="s">
        <v>107</v>
      </c>
      <c r="E23" s="138"/>
      <c r="F23" s="38"/>
      <c r="G23" s="45"/>
      <c r="H23" s="38"/>
    </row>
    <row r="24" spans="1:8" ht="12" customHeight="1" thickBot="1">
      <c r="A24" s="86" t="s">
        <v>15</v>
      </c>
      <c r="B24" s="92"/>
      <c r="C24" s="92"/>
      <c r="D24" s="32"/>
      <c r="E24" s="139" t="s">
        <v>108</v>
      </c>
      <c r="F24" s="131" t="str">
        <f>E22</f>
        <v>田哲華[5/8]</v>
      </c>
      <c r="G24" s="42"/>
      <c r="H24" s="38"/>
    </row>
    <row r="25" spans="1:8" ht="12" customHeight="1" thickBot="1">
      <c r="A25" s="122" t="s">
        <v>25</v>
      </c>
      <c r="B25" s="123" t="s">
        <v>448</v>
      </c>
      <c r="C25" s="123" t="s">
        <v>449</v>
      </c>
      <c r="D25" s="129"/>
      <c r="E25" s="43">
        <v>0.5208333333333334</v>
      </c>
      <c r="F25" s="138" t="s">
        <v>1741</v>
      </c>
      <c r="G25" s="42"/>
      <c r="H25" s="38"/>
    </row>
    <row r="26" spans="1:8" ht="12" customHeight="1" thickBot="1">
      <c r="A26" s="86" t="s">
        <v>15</v>
      </c>
      <c r="B26" s="92"/>
      <c r="C26" s="92"/>
      <c r="D26" s="130" t="s">
        <v>109</v>
      </c>
      <c r="E26" s="136" t="str">
        <f>C25</f>
        <v>陳芃蒝</v>
      </c>
      <c r="F26" s="139"/>
      <c r="G26" s="42"/>
      <c r="H26" s="38"/>
    </row>
    <row r="27" spans="1:8" ht="12" customHeight="1">
      <c r="A27" s="93" t="s">
        <v>26</v>
      </c>
      <c r="B27" s="90"/>
      <c r="C27" s="90" t="s">
        <v>450</v>
      </c>
      <c r="D27" s="44" t="s">
        <v>107</v>
      </c>
      <c r="F27" s="139"/>
      <c r="G27" s="42"/>
      <c r="H27" s="38"/>
    </row>
    <row r="28" spans="1:8" ht="12" customHeight="1" thickBot="1">
      <c r="A28" s="86" t="s">
        <v>15</v>
      </c>
      <c r="B28" s="92"/>
      <c r="C28" s="94"/>
      <c r="D28" s="32"/>
      <c r="F28" s="139" t="s">
        <v>110</v>
      </c>
      <c r="G28" s="136" t="str">
        <f>F24</f>
        <v>田哲華[5/8]</v>
      </c>
      <c r="H28" s="38"/>
    </row>
    <row r="29" spans="1:8" ht="12" customHeight="1" thickBot="1">
      <c r="A29" s="122" t="s">
        <v>27</v>
      </c>
      <c r="B29" s="123" t="s">
        <v>451</v>
      </c>
      <c r="C29" s="132" t="s">
        <v>452</v>
      </c>
      <c r="D29" s="129"/>
      <c r="F29" s="116" t="s">
        <v>1623</v>
      </c>
      <c r="G29" s="38" t="s">
        <v>1935</v>
      </c>
      <c r="H29" s="38"/>
    </row>
    <row r="30" spans="1:8" ht="12" customHeight="1" thickBot="1">
      <c r="A30" s="86" t="s">
        <v>15</v>
      </c>
      <c r="B30" s="92"/>
      <c r="C30" s="92"/>
      <c r="D30" s="130" t="s">
        <v>111</v>
      </c>
      <c r="E30" s="131" t="str">
        <f>C29</f>
        <v>張肇恩[9/16]</v>
      </c>
      <c r="F30" s="42"/>
      <c r="G30" s="38"/>
      <c r="H30" s="38"/>
    </row>
    <row r="31" spans="1:8" ht="12" customHeight="1">
      <c r="A31" s="93" t="s">
        <v>28</v>
      </c>
      <c r="B31" s="90"/>
      <c r="C31" s="90" t="s">
        <v>453</v>
      </c>
      <c r="D31" s="44" t="s">
        <v>107</v>
      </c>
      <c r="E31" s="42"/>
      <c r="F31" s="42"/>
      <c r="G31" s="38"/>
      <c r="H31" s="38"/>
    </row>
    <row r="32" spans="1:8" ht="12" customHeight="1" thickBot="1">
      <c r="A32" s="86" t="s">
        <v>15</v>
      </c>
      <c r="B32" s="92"/>
      <c r="C32" s="92"/>
      <c r="D32" s="32"/>
      <c r="E32" s="42" t="s">
        <v>112</v>
      </c>
      <c r="F32" s="124" t="str">
        <f>E34</f>
        <v>葉尚為</v>
      </c>
      <c r="G32" s="38"/>
      <c r="H32" s="38"/>
    </row>
    <row r="33" spans="1:8" ht="12" customHeight="1" thickBot="1">
      <c r="A33" s="122" t="s">
        <v>29</v>
      </c>
      <c r="B33" s="123" t="s">
        <v>438</v>
      </c>
      <c r="C33" s="123" t="s">
        <v>454</v>
      </c>
      <c r="D33" s="129"/>
      <c r="E33" s="140">
        <v>0.5208333333333334</v>
      </c>
      <c r="F33" s="38" t="s">
        <v>1742</v>
      </c>
      <c r="G33" s="41"/>
      <c r="H33" s="38"/>
    </row>
    <row r="34" spans="1:8" ht="12" customHeight="1" thickBot="1">
      <c r="A34" s="86" t="s">
        <v>15</v>
      </c>
      <c r="B34" s="92"/>
      <c r="C34" s="92"/>
      <c r="D34" s="130" t="s">
        <v>113</v>
      </c>
      <c r="E34" s="142" t="str">
        <f>C33</f>
        <v>葉尚為</v>
      </c>
      <c r="F34" s="38"/>
      <c r="G34" s="38"/>
      <c r="H34" s="38"/>
    </row>
    <row r="35" spans="1:8" ht="12" customHeight="1">
      <c r="A35" s="93" t="s">
        <v>30</v>
      </c>
      <c r="B35" s="90" t="s">
        <v>455</v>
      </c>
      <c r="C35" s="90" t="s">
        <v>456</v>
      </c>
      <c r="D35" s="115" t="s">
        <v>1623</v>
      </c>
      <c r="E35" s="38" t="s">
        <v>1650</v>
      </c>
      <c r="F35" s="41"/>
      <c r="G35" s="38"/>
      <c r="H35" s="38"/>
    </row>
    <row r="36" spans="1:8" ht="12" customHeight="1">
      <c r="A36" s="86" t="s">
        <v>15</v>
      </c>
      <c r="B36" s="92"/>
      <c r="C36" s="94"/>
      <c r="D36" s="32"/>
      <c r="F36" s="38"/>
      <c r="G36" s="38"/>
      <c r="H36" s="38" t="s">
        <v>114</v>
      </c>
    </row>
    <row r="37" spans="1:8" ht="12" customHeight="1" thickBot="1">
      <c r="A37" s="122" t="s">
        <v>31</v>
      </c>
      <c r="B37" s="123" t="s">
        <v>451</v>
      </c>
      <c r="C37" s="132" t="s">
        <v>457</v>
      </c>
      <c r="D37" s="129"/>
      <c r="F37" s="38"/>
      <c r="G37" s="38"/>
      <c r="H37" s="55" t="s">
        <v>107</v>
      </c>
    </row>
    <row r="38" spans="1:8" ht="12" customHeight="1" thickBot="1">
      <c r="A38" s="86" t="s">
        <v>15</v>
      </c>
      <c r="B38" s="92"/>
      <c r="C38" s="92"/>
      <c r="D38" s="130" t="s">
        <v>115</v>
      </c>
      <c r="E38" s="131" t="str">
        <f>C37</f>
        <v>廖倬甫[3/4]</v>
      </c>
      <c r="F38" s="38"/>
      <c r="G38" s="38"/>
      <c r="H38" s="38"/>
    </row>
    <row r="39" spans="1:8" ht="12" customHeight="1">
      <c r="A39" s="93" t="s">
        <v>32</v>
      </c>
      <c r="B39" s="90"/>
      <c r="C39" s="90" t="s">
        <v>458</v>
      </c>
      <c r="D39" s="44" t="s">
        <v>107</v>
      </c>
      <c r="E39" s="138"/>
      <c r="F39" s="38"/>
      <c r="G39" s="41"/>
      <c r="H39" s="38"/>
    </row>
    <row r="40" spans="1:8" ht="12" customHeight="1" thickBot="1">
      <c r="A40" s="86" t="s">
        <v>15</v>
      </c>
      <c r="B40" s="92"/>
      <c r="C40" s="92"/>
      <c r="D40" s="32"/>
      <c r="E40" s="139" t="s">
        <v>116</v>
      </c>
      <c r="F40" s="131" t="str">
        <f>E38</f>
        <v>廖倬甫[3/4]</v>
      </c>
      <c r="G40" s="38"/>
      <c r="H40" s="38"/>
    </row>
    <row r="41" spans="1:8" ht="12" customHeight="1" thickBot="1">
      <c r="A41" s="122" t="s">
        <v>33</v>
      </c>
      <c r="B41" s="123" t="s">
        <v>435</v>
      </c>
      <c r="C41" s="123" t="s">
        <v>459</v>
      </c>
      <c r="D41" s="129"/>
      <c r="E41" s="43">
        <v>0.5208333333333334</v>
      </c>
      <c r="F41" s="138" t="s">
        <v>1743</v>
      </c>
      <c r="G41" s="38"/>
      <c r="H41" s="38"/>
    </row>
    <row r="42" spans="1:8" ht="12" customHeight="1" thickBot="1">
      <c r="A42" s="86" t="s">
        <v>15</v>
      </c>
      <c r="B42" s="92"/>
      <c r="C42" s="92"/>
      <c r="D42" s="130" t="s">
        <v>117</v>
      </c>
      <c r="E42" s="134" t="str">
        <f>C41</f>
        <v>陳呈錡</v>
      </c>
      <c r="F42" s="139"/>
      <c r="G42" s="38"/>
      <c r="H42" s="38"/>
    </row>
    <row r="43" spans="1:8" ht="12" customHeight="1">
      <c r="A43" s="93" t="s">
        <v>34</v>
      </c>
      <c r="B43" s="90"/>
      <c r="C43" s="90" t="s">
        <v>460</v>
      </c>
      <c r="D43" s="44" t="s">
        <v>107</v>
      </c>
      <c r="F43" s="139"/>
      <c r="G43" s="38"/>
      <c r="H43" s="38"/>
    </row>
    <row r="44" spans="1:8" ht="12" customHeight="1" thickBot="1">
      <c r="A44" s="86" t="s">
        <v>15</v>
      </c>
      <c r="B44" s="92"/>
      <c r="C44" s="94"/>
      <c r="D44" s="32"/>
      <c r="F44" s="139" t="s">
        <v>118</v>
      </c>
      <c r="G44" s="131" t="str">
        <f>F40</f>
        <v>廖倬甫[3/4]</v>
      </c>
      <c r="H44" s="38"/>
    </row>
    <row r="45" spans="1:8" ht="12" customHeight="1" thickBot="1">
      <c r="A45" s="122" t="s">
        <v>35</v>
      </c>
      <c r="B45" s="123" t="s">
        <v>438</v>
      </c>
      <c r="C45" s="132" t="s">
        <v>461</v>
      </c>
      <c r="D45" s="129"/>
      <c r="F45" s="116" t="s">
        <v>1623</v>
      </c>
      <c r="G45" s="138" t="s">
        <v>1936</v>
      </c>
      <c r="H45" s="38"/>
    </row>
    <row r="46" spans="1:8" ht="12" customHeight="1" thickBot="1">
      <c r="A46" s="86" t="s">
        <v>15</v>
      </c>
      <c r="B46" s="92"/>
      <c r="C46" s="92"/>
      <c r="D46" s="130" t="s">
        <v>119</v>
      </c>
      <c r="E46" s="131" t="str">
        <f>C45</f>
        <v>楊竣貿[9/16]</v>
      </c>
      <c r="F46" s="42"/>
      <c r="G46" s="139"/>
      <c r="H46" s="38"/>
    </row>
    <row r="47" spans="1:8" ht="12" customHeight="1">
      <c r="A47" s="93" t="s">
        <v>36</v>
      </c>
      <c r="B47" s="90"/>
      <c r="C47" s="90" t="s">
        <v>462</v>
      </c>
      <c r="D47" s="44" t="s">
        <v>107</v>
      </c>
      <c r="E47" s="42"/>
      <c r="F47" s="42"/>
      <c r="G47" s="139"/>
      <c r="H47" s="38"/>
    </row>
    <row r="48" spans="1:8" ht="12" customHeight="1" thickBot="1">
      <c r="A48" s="86" t="s">
        <v>15</v>
      </c>
      <c r="B48" s="92"/>
      <c r="C48" s="92"/>
      <c r="D48" s="32"/>
      <c r="E48" s="42" t="s">
        <v>120</v>
      </c>
      <c r="F48" s="124" t="str">
        <f>E50</f>
        <v>楊竣丞</v>
      </c>
      <c r="G48" s="139"/>
      <c r="H48" s="38"/>
    </row>
    <row r="49" spans="1:8" ht="12" customHeight="1">
      <c r="A49" s="89" t="s">
        <v>37</v>
      </c>
      <c r="B49" s="90" t="s">
        <v>455</v>
      </c>
      <c r="C49" s="90" t="s">
        <v>463</v>
      </c>
      <c r="D49" s="37"/>
      <c r="E49" s="140">
        <v>0.5208333333333334</v>
      </c>
      <c r="F49" s="38" t="s">
        <v>1744</v>
      </c>
      <c r="G49" s="139"/>
      <c r="H49" s="38"/>
    </row>
    <row r="50" spans="1:8" ht="12" customHeight="1" thickBot="1">
      <c r="A50" s="91" t="s">
        <v>15</v>
      </c>
      <c r="B50" s="92"/>
      <c r="C50" s="92"/>
      <c r="D50" s="39" t="s">
        <v>121</v>
      </c>
      <c r="E50" s="141" t="str">
        <f>C51</f>
        <v>楊竣丞</v>
      </c>
      <c r="F50" s="38"/>
      <c r="G50" s="139"/>
      <c r="H50" s="38"/>
    </row>
    <row r="51" spans="1:8" ht="12" customHeight="1" thickBot="1">
      <c r="A51" s="122" t="s">
        <v>38</v>
      </c>
      <c r="B51" s="123" t="s">
        <v>464</v>
      </c>
      <c r="C51" s="123" t="s">
        <v>465</v>
      </c>
      <c r="D51" s="133" t="s">
        <v>1623</v>
      </c>
      <c r="E51" s="38" t="s">
        <v>1649</v>
      </c>
      <c r="F51" s="38"/>
      <c r="G51" s="139"/>
      <c r="H51" s="38"/>
    </row>
    <row r="52" spans="1:9" ht="12" customHeight="1" thickBot="1">
      <c r="A52" s="86" t="s">
        <v>15</v>
      </c>
      <c r="B52" s="92"/>
      <c r="C52" s="94"/>
      <c r="D52" s="32"/>
      <c r="F52" s="38"/>
      <c r="G52" s="139" t="s">
        <v>122</v>
      </c>
      <c r="H52" s="131" t="str">
        <f>G44</f>
        <v>廖倬甫[3/4]</v>
      </c>
      <c r="I52" s="46" t="s">
        <v>123</v>
      </c>
    </row>
    <row r="53" spans="1:8" ht="12" customHeight="1" thickBot="1">
      <c r="A53" s="122" t="s">
        <v>39</v>
      </c>
      <c r="B53" s="123" t="s">
        <v>432</v>
      </c>
      <c r="C53" s="132" t="s">
        <v>466</v>
      </c>
      <c r="D53" s="129"/>
      <c r="F53" s="38"/>
      <c r="G53" s="43">
        <v>0.4791666666666667</v>
      </c>
      <c r="H53" s="38" t="s">
        <v>2002</v>
      </c>
    </row>
    <row r="54" spans="1:8" ht="12" customHeight="1" thickBot="1">
      <c r="A54" s="86" t="s">
        <v>15</v>
      </c>
      <c r="B54" s="92"/>
      <c r="C54" s="92"/>
      <c r="D54" s="130" t="s">
        <v>124</v>
      </c>
      <c r="E54" s="131" t="str">
        <f>C53</f>
        <v>江建葦[5/8]</v>
      </c>
      <c r="F54" s="38"/>
      <c r="G54" s="42"/>
      <c r="H54" s="38"/>
    </row>
    <row r="55" spans="1:8" ht="12" customHeight="1">
      <c r="A55" s="93" t="s">
        <v>40</v>
      </c>
      <c r="B55" s="90"/>
      <c r="C55" s="90" t="s">
        <v>467</v>
      </c>
      <c r="D55" s="44" t="s">
        <v>107</v>
      </c>
      <c r="E55" s="138"/>
      <c r="F55" s="38"/>
      <c r="G55" s="42"/>
      <c r="H55" s="38"/>
    </row>
    <row r="56" spans="1:8" ht="12" customHeight="1" thickBot="1">
      <c r="A56" s="86" t="s">
        <v>15</v>
      </c>
      <c r="B56" s="92"/>
      <c r="C56" s="92"/>
      <c r="D56" s="32"/>
      <c r="E56" s="139" t="s">
        <v>125</v>
      </c>
      <c r="F56" s="131" t="str">
        <f>E54</f>
        <v>江建葦[5/8]</v>
      </c>
      <c r="G56" s="42"/>
      <c r="H56" s="38"/>
    </row>
    <row r="57" spans="1:8" ht="12" customHeight="1" thickBot="1">
      <c r="A57" s="122" t="s">
        <v>41</v>
      </c>
      <c r="B57" s="123" t="s">
        <v>468</v>
      </c>
      <c r="C57" s="123" t="s">
        <v>469</v>
      </c>
      <c r="D57" s="129"/>
      <c r="E57" s="43">
        <v>0.5208333333333334</v>
      </c>
      <c r="F57" s="138" t="s">
        <v>1745</v>
      </c>
      <c r="G57" s="42"/>
      <c r="H57" s="38"/>
    </row>
    <row r="58" spans="1:8" ht="12" customHeight="1" thickBot="1">
      <c r="A58" s="86" t="s">
        <v>15</v>
      </c>
      <c r="B58" s="92"/>
      <c r="C58" s="92"/>
      <c r="D58" s="130" t="s">
        <v>126</v>
      </c>
      <c r="E58" s="134" t="str">
        <f>C57</f>
        <v>張允澤</v>
      </c>
      <c r="F58" s="139"/>
      <c r="G58" s="42"/>
      <c r="H58" s="38"/>
    </row>
    <row r="59" spans="1:8" ht="12" customHeight="1">
      <c r="A59" s="93" t="s">
        <v>42</v>
      </c>
      <c r="B59" s="90"/>
      <c r="C59" s="90" t="s">
        <v>470</v>
      </c>
      <c r="D59" s="44" t="s">
        <v>107</v>
      </c>
      <c r="F59" s="139"/>
      <c r="G59" s="42"/>
      <c r="H59" s="38"/>
    </row>
    <row r="60" spans="1:8" ht="12" customHeight="1" thickBot="1">
      <c r="A60" s="86" t="s">
        <v>15</v>
      </c>
      <c r="B60" s="92"/>
      <c r="C60" s="94"/>
      <c r="D60" s="32"/>
      <c r="F60" s="139" t="s">
        <v>127</v>
      </c>
      <c r="G60" s="136" t="str">
        <f>F56</f>
        <v>江建葦[5/8]</v>
      </c>
      <c r="H60" s="38"/>
    </row>
    <row r="61" spans="1:8" ht="12" customHeight="1" thickBot="1">
      <c r="A61" s="122" t="s">
        <v>43</v>
      </c>
      <c r="B61" s="123" t="s">
        <v>471</v>
      </c>
      <c r="C61" s="132" t="s">
        <v>472</v>
      </c>
      <c r="D61" s="129"/>
      <c r="F61" s="116" t="s">
        <v>1623</v>
      </c>
      <c r="G61" s="38" t="s">
        <v>1937</v>
      </c>
      <c r="H61" s="38"/>
    </row>
    <row r="62" spans="1:8" ht="12" customHeight="1" thickBot="1">
      <c r="A62" s="86" t="s">
        <v>15</v>
      </c>
      <c r="B62" s="92"/>
      <c r="C62" s="92"/>
      <c r="D62" s="130" t="s">
        <v>128</v>
      </c>
      <c r="E62" s="131" t="str">
        <f>C61</f>
        <v>易重德[9/16]</v>
      </c>
      <c r="F62" s="42"/>
      <c r="G62" s="38"/>
      <c r="H62" s="38"/>
    </row>
    <row r="63" spans="1:8" ht="12" customHeight="1">
      <c r="A63" s="93" t="s">
        <v>44</v>
      </c>
      <c r="B63" s="90"/>
      <c r="C63" s="90" t="s">
        <v>473</v>
      </c>
      <c r="D63" s="44" t="s">
        <v>107</v>
      </c>
      <c r="E63" s="138"/>
      <c r="F63" s="42"/>
      <c r="G63" s="38"/>
      <c r="H63" s="38"/>
    </row>
    <row r="64" spans="1:8" ht="12" customHeight="1" thickBot="1">
      <c r="A64" s="86" t="s">
        <v>15</v>
      </c>
      <c r="B64" s="92"/>
      <c r="C64" s="92"/>
      <c r="D64" s="32"/>
      <c r="E64" s="139" t="s">
        <v>129</v>
      </c>
      <c r="F64" s="136" t="str">
        <f>E62</f>
        <v>易重德[9/16]</v>
      </c>
      <c r="G64" s="38"/>
      <c r="H64" s="38"/>
    </row>
    <row r="65" spans="1:8" ht="12" customHeight="1">
      <c r="A65" s="89" t="s">
        <v>45</v>
      </c>
      <c r="B65" s="90" t="s">
        <v>451</v>
      </c>
      <c r="C65" s="90" t="s">
        <v>474</v>
      </c>
      <c r="D65" s="37"/>
      <c r="E65" s="43">
        <v>0.5208333333333334</v>
      </c>
      <c r="F65" s="38" t="s">
        <v>1746</v>
      </c>
      <c r="G65" s="38"/>
      <c r="H65" s="38"/>
    </row>
    <row r="66" spans="1:8" ht="12" customHeight="1" thickBot="1">
      <c r="A66" s="91" t="s">
        <v>15</v>
      </c>
      <c r="B66" s="92"/>
      <c r="C66" s="92"/>
      <c r="D66" s="39" t="s">
        <v>130</v>
      </c>
      <c r="E66" s="124" t="str">
        <f>C67</f>
        <v>蔡鎮旭</v>
      </c>
      <c r="F66" s="38"/>
      <c r="G66" s="38"/>
      <c r="H66" s="38"/>
    </row>
    <row r="67" spans="1:8" ht="12" customHeight="1" thickBot="1">
      <c r="A67" s="122" t="s">
        <v>46</v>
      </c>
      <c r="B67" s="123" t="s">
        <v>475</v>
      </c>
      <c r="C67" s="123" t="s">
        <v>476</v>
      </c>
      <c r="D67" s="133" t="s">
        <v>1623</v>
      </c>
      <c r="E67" s="38" t="s">
        <v>1641</v>
      </c>
      <c r="F67" s="38"/>
      <c r="G67" s="38"/>
      <c r="H67" s="38"/>
    </row>
    <row r="68" spans="6:8" ht="12" customHeight="1">
      <c r="F68" s="38"/>
      <c r="G68" s="38"/>
      <c r="H68" s="38"/>
    </row>
    <row r="69" spans="4:8" ht="12" customHeight="1">
      <c r="D69" s="32"/>
      <c r="E69" s="33"/>
      <c r="F69" s="30"/>
      <c r="G69" s="30"/>
      <c r="H69" s="30"/>
    </row>
    <row r="70" spans="4:8" ht="12" customHeight="1">
      <c r="D70" s="32"/>
      <c r="E70" s="33"/>
      <c r="F70" s="30"/>
      <c r="G70" s="30"/>
      <c r="H70" s="30"/>
    </row>
    <row r="71" spans="2:8" ht="12" customHeight="1">
      <c r="B71" s="28" t="s">
        <v>477</v>
      </c>
      <c r="D71" s="30" t="s">
        <v>1</v>
      </c>
      <c r="E71" s="30" t="s">
        <v>1</v>
      </c>
      <c r="F71" s="30" t="s">
        <v>1</v>
      </c>
      <c r="G71" s="30" t="s">
        <v>1</v>
      </c>
      <c r="H71" s="30" t="s">
        <v>131</v>
      </c>
    </row>
    <row r="72" spans="1:9" s="36" customFormat="1" ht="12" customHeight="1">
      <c r="A72" s="86" t="s">
        <v>15</v>
      </c>
      <c r="B72" s="87"/>
      <c r="C72" s="95"/>
      <c r="D72" s="35" t="s">
        <v>1622</v>
      </c>
      <c r="E72" s="35" t="s">
        <v>1622</v>
      </c>
      <c r="F72" s="35" t="s">
        <v>80</v>
      </c>
      <c r="G72" s="35" t="s">
        <v>80</v>
      </c>
      <c r="H72" s="35"/>
      <c r="I72" s="28"/>
    </row>
    <row r="73" spans="1:8" ht="12" customHeight="1" thickBot="1">
      <c r="A73" s="122" t="s">
        <v>78</v>
      </c>
      <c r="B73" s="123" t="s">
        <v>448</v>
      </c>
      <c r="C73" s="123" t="s">
        <v>478</v>
      </c>
      <c r="D73" s="129"/>
      <c r="F73" s="38"/>
      <c r="G73" s="38"/>
      <c r="H73" s="38"/>
    </row>
    <row r="74" spans="1:8" ht="12" customHeight="1" thickBot="1">
      <c r="A74" s="86" t="s">
        <v>15</v>
      </c>
      <c r="B74" s="92"/>
      <c r="C74" s="92"/>
      <c r="D74" s="130" t="s">
        <v>132</v>
      </c>
      <c r="E74" s="131" t="str">
        <f>C73</f>
        <v>黃子耀</v>
      </c>
      <c r="F74" s="38"/>
      <c r="G74" s="38"/>
      <c r="H74" s="38"/>
    </row>
    <row r="75" spans="1:8" ht="12" customHeight="1">
      <c r="A75" s="93" t="s">
        <v>77</v>
      </c>
      <c r="B75" s="90" t="s">
        <v>475</v>
      </c>
      <c r="C75" s="90" t="s">
        <v>479</v>
      </c>
      <c r="D75" s="115" t="s">
        <v>1623</v>
      </c>
      <c r="E75" s="42" t="s">
        <v>1644</v>
      </c>
      <c r="F75" s="38"/>
      <c r="G75" s="41"/>
      <c r="H75" s="38"/>
    </row>
    <row r="76" spans="1:8" ht="12" customHeight="1" thickBot="1">
      <c r="A76" s="86" t="s">
        <v>15</v>
      </c>
      <c r="B76" s="92"/>
      <c r="C76" s="92"/>
      <c r="D76" s="32"/>
      <c r="E76" s="42" t="s">
        <v>133</v>
      </c>
      <c r="F76" s="128" t="str">
        <f>E78</f>
        <v>陳碩冠[9/16]</v>
      </c>
      <c r="G76" s="38"/>
      <c r="H76" s="38"/>
    </row>
    <row r="77" spans="1:8" ht="12" customHeight="1">
      <c r="A77" s="89" t="s">
        <v>76</v>
      </c>
      <c r="B77" s="90"/>
      <c r="C77" s="90" t="s">
        <v>480</v>
      </c>
      <c r="D77" s="37"/>
      <c r="E77" s="140">
        <v>0.5208333333333334</v>
      </c>
      <c r="F77" s="42" t="s">
        <v>1747</v>
      </c>
      <c r="G77" s="38"/>
      <c r="H77" s="38"/>
    </row>
    <row r="78" spans="1:8" ht="12" customHeight="1" thickBot="1">
      <c r="A78" s="91" t="s">
        <v>15</v>
      </c>
      <c r="B78" s="92"/>
      <c r="C78" s="94"/>
      <c r="D78" s="39" t="s">
        <v>134</v>
      </c>
      <c r="E78" s="141" t="str">
        <f>C79</f>
        <v>陳碩冠[9/16]</v>
      </c>
      <c r="F78" s="42"/>
      <c r="G78" s="38"/>
      <c r="H78" s="38"/>
    </row>
    <row r="79" spans="1:8" ht="12" customHeight="1" thickBot="1">
      <c r="A79" s="122" t="s">
        <v>75</v>
      </c>
      <c r="B79" s="123" t="s">
        <v>445</v>
      </c>
      <c r="C79" s="132" t="s">
        <v>481</v>
      </c>
      <c r="D79" s="127" t="s">
        <v>107</v>
      </c>
      <c r="F79" s="42"/>
      <c r="G79" s="41"/>
      <c r="H79" s="38"/>
    </row>
    <row r="80" spans="1:8" ht="12" customHeight="1" thickBot="1">
      <c r="A80" s="86" t="s">
        <v>15</v>
      </c>
      <c r="B80" s="92"/>
      <c r="C80" s="92"/>
      <c r="D80" s="32"/>
      <c r="F80" s="42" t="s">
        <v>135</v>
      </c>
      <c r="G80" s="128" t="str">
        <f>F84</f>
        <v>林冠廷[5/8]</v>
      </c>
      <c r="H80" s="38"/>
    </row>
    <row r="81" spans="1:8" ht="12" customHeight="1">
      <c r="A81" s="89" t="s">
        <v>74</v>
      </c>
      <c r="B81" s="90"/>
      <c r="C81" s="90" t="s">
        <v>482</v>
      </c>
      <c r="D81" s="37"/>
      <c r="F81" s="144" t="s">
        <v>1623</v>
      </c>
      <c r="G81" s="138" t="s">
        <v>1941</v>
      </c>
      <c r="H81" s="38"/>
    </row>
    <row r="82" spans="1:8" ht="12" customHeight="1" thickBot="1">
      <c r="A82" s="91" t="s">
        <v>15</v>
      </c>
      <c r="B82" s="92"/>
      <c r="C82" s="92"/>
      <c r="D82" s="39" t="s">
        <v>136</v>
      </c>
      <c r="E82" s="128" t="str">
        <f>C83</f>
        <v>林奕銘</v>
      </c>
      <c r="F82" s="139"/>
      <c r="G82" s="139"/>
      <c r="H82" s="38"/>
    </row>
    <row r="83" spans="1:8" ht="12" customHeight="1" thickBot="1">
      <c r="A83" s="122" t="s">
        <v>73</v>
      </c>
      <c r="B83" s="123" t="s">
        <v>438</v>
      </c>
      <c r="C83" s="123" t="s">
        <v>483</v>
      </c>
      <c r="D83" s="127" t="s">
        <v>107</v>
      </c>
      <c r="E83" s="42"/>
      <c r="F83" s="139"/>
      <c r="G83" s="139"/>
      <c r="H83" s="38"/>
    </row>
    <row r="84" spans="1:8" ht="12" customHeight="1" thickBot="1">
      <c r="A84" s="86" t="s">
        <v>15</v>
      </c>
      <c r="B84" s="92"/>
      <c r="C84" s="92"/>
      <c r="D84" s="32"/>
      <c r="E84" s="42" t="s">
        <v>137</v>
      </c>
      <c r="F84" s="141" t="str">
        <f>E86</f>
        <v>林冠廷[5/8]</v>
      </c>
      <c r="G84" s="139"/>
      <c r="H84" s="38"/>
    </row>
    <row r="85" spans="1:8" ht="12" customHeight="1">
      <c r="A85" s="89" t="s">
        <v>72</v>
      </c>
      <c r="B85" s="90"/>
      <c r="C85" s="90" t="s">
        <v>484</v>
      </c>
      <c r="D85" s="37"/>
      <c r="E85" s="140">
        <v>0.5416666666666666</v>
      </c>
      <c r="F85" s="38" t="s">
        <v>1748</v>
      </c>
      <c r="G85" s="146"/>
      <c r="H85" s="38"/>
    </row>
    <row r="86" spans="1:8" ht="12" customHeight="1" thickBot="1">
      <c r="A86" s="91" t="s">
        <v>15</v>
      </c>
      <c r="B86" s="92"/>
      <c r="C86" s="94"/>
      <c r="D86" s="39" t="s">
        <v>138</v>
      </c>
      <c r="E86" s="141" t="str">
        <f>C87</f>
        <v>林冠廷[5/8]</v>
      </c>
      <c r="F86" s="38"/>
      <c r="G86" s="139"/>
      <c r="H86" s="38"/>
    </row>
    <row r="87" spans="1:8" ht="12" customHeight="1" thickBot="1">
      <c r="A87" s="122" t="s">
        <v>71</v>
      </c>
      <c r="B87" s="123" t="s">
        <v>432</v>
      </c>
      <c r="C87" s="132" t="s">
        <v>485</v>
      </c>
      <c r="D87" s="127" t="s">
        <v>107</v>
      </c>
      <c r="F87" s="41"/>
      <c r="G87" s="139"/>
      <c r="H87" s="38"/>
    </row>
    <row r="88" spans="1:9" ht="12" customHeight="1" thickBot="1">
      <c r="A88" s="86" t="s">
        <v>15</v>
      </c>
      <c r="B88" s="92"/>
      <c r="C88" s="92"/>
      <c r="D88" s="32"/>
      <c r="F88" s="38"/>
      <c r="G88" s="139" t="s">
        <v>139</v>
      </c>
      <c r="H88" s="131" t="str">
        <f>G80</f>
        <v>林冠廷[5/8]</v>
      </c>
      <c r="I88" s="46" t="s">
        <v>123</v>
      </c>
    </row>
    <row r="89" spans="1:8" ht="12" customHeight="1" thickBot="1">
      <c r="A89" s="122" t="s">
        <v>70</v>
      </c>
      <c r="B89" s="123" t="s">
        <v>471</v>
      </c>
      <c r="C89" s="123" t="s">
        <v>486</v>
      </c>
      <c r="D89" s="129"/>
      <c r="F89" s="38"/>
      <c r="G89" s="43">
        <v>0.4791666666666667</v>
      </c>
      <c r="H89" s="38" t="s">
        <v>2005</v>
      </c>
    </row>
    <row r="90" spans="1:8" ht="12" customHeight="1" thickBot="1">
      <c r="A90" s="86" t="s">
        <v>15</v>
      </c>
      <c r="B90" s="92"/>
      <c r="C90" s="92"/>
      <c r="D90" s="130" t="s">
        <v>140</v>
      </c>
      <c r="E90" s="131" t="str">
        <f>C89</f>
        <v>王柏森</v>
      </c>
      <c r="F90" s="38"/>
      <c r="G90" s="42"/>
      <c r="H90" s="38"/>
    </row>
    <row r="91" spans="1:8" ht="12" customHeight="1">
      <c r="A91" s="93" t="s">
        <v>69</v>
      </c>
      <c r="B91" s="90" t="s">
        <v>438</v>
      </c>
      <c r="C91" s="90" t="s">
        <v>487</v>
      </c>
      <c r="D91" s="115" t="s">
        <v>1623</v>
      </c>
      <c r="E91" s="138" t="s">
        <v>1645</v>
      </c>
      <c r="F91" s="38"/>
      <c r="G91" s="45"/>
      <c r="H91" s="38"/>
    </row>
    <row r="92" spans="1:8" ht="12" customHeight="1" thickBot="1">
      <c r="A92" s="86" t="s">
        <v>15</v>
      </c>
      <c r="B92" s="92"/>
      <c r="C92" s="92"/>
      <c r="D92" s="32"/>
      <c r="E92" s="139" t="s">
        <v>141</v>
      </c>
      <c r="F92" s="131" t="str">
        <f>E90</f>
        <v>王柏森</v>
      </c>
      <c r="G92" s="42"/>
      <c r="H92" s="38"/>
    </row>
    <row r="93" spans="1:8" ht="12" customHeight="1">
      <c r="A93" s="89" t="s">
        <v>68</v>
      </c>
      <c r="B93" s="90"/>
      <c r="C93" s="90" t="s">
        <v>488</v>
      </c>
      <c r="D93" s="37"/>
      <c r="E93" s="43">
        <v>0.5416666666666666</v>
      </c>
      <c r="F93" s="42" t="s">
        <v>1750</v>
      </c>
      <c r="G93" s="42"/>
      <c r="H93" s="38"/>
    </row>
    <row r="94" spans="1:8" ht="12" customHeight="1" thickBot="1">
      <c r="A94" s="91" t="s">
        <v>15</v>
      </c>
      <c r="B94" s="92"/>
      <c r="C94" s="94"/>
      <c r="D94" s="39" t="s">
        <v>142</v>
      </c>
      <c r="E94" s="124" t="str">
        <f>C95</f>
        <v>陳俊達[9/16]</v>
      </c>
      <c r="F94" s="42"/>
      <c r="G94" s="42"/>
      <c r="H94" s="38"/>
    </row>
    <row r="95" spans="1:8" ht="12" customHeight="1" thickBot="1">
      <c r="A95" s="122" t="s">
        <v>67</v>
      </c>
      <c r="B95" s="123" t="s">
        <v>451</v>
      </c>
      <c r="C95" s="132" t="s">
        <v>489</v>
      </c>
      <c r="D95" s="127" t="s">
        <v>107</v>
      </c>
      <c r="F95" s="42"/>
      <c r="G95" s="42"/>
      <c r="H95" s="38"/>
    </row>
    <row r="96" spans="1:8" ht="12" customHeight="1" thickBot="1">
      <c r="A96" s="86" t="s">
        <v>15</v>
      </c>
      <c r="B96" s="92"/>
      <c r="C96" s="92"/>
      <c r="D96" s="32"/>
      <c r="F96" s="42" t="s">
        <v>143</v>
      </c>
      <c r="G96" s="124" t="str">
        <f>F100</f>
        <v>楊洋[3/4]</v>
      </c>
      <c r="H96" s="38"/>
    </row>
    <row r="97" spans="1:8" ht="12" customHeight="1">
      <c r="A97" s="89" t="s">
        <v>66</v>
      </c>
      <c r="B97" s="90"/>
      <c r="C97" s="90" t="s">
        <v>490</v>
      </c>
      <c r="D97" s="37"/>
      <c r="F97" s="144" t="s">
        <v>1623</v>
      </c>
      <c r="G97" s="38" t="s">
        <v>1942</v>
      </c>
      <c r="H97" s="38"/>
    </row>
    <row r="98" spans="1:8" ht="12" customHeight="1" thickBot="1">
      <c r="A98" s="91" t="s">
        <v>15</v>
      </c>
      <c r="B98" s="92"/>
      <c r="C98" s="92"/>
      <c r="D98" s="39" t="s">
        <v>144</v>
      </c>
      <c r="E98" s="128" t="str">
        <f>C99</f>
        <v>許譽瀚</v>
      </c>
      <c r="F98" s="139"/>
      <c r="G98" s="38"/>
      <c r="H98" s="38"/>
    </row>
    <row r="99" spans="1:8" ht="12" customHeight="1" thickBot="1">
      <c r="A99" s="122" t="s">
        <v>65</v>
      </c>
      <c r="B99" s="123" t="s">
        <v>435</v>
      </c>
      <c r="C99" s="123" t="s">
        <v>491</v>
      </c>
      <c r="D99" s="127" t="s">
        <v>107</v>
      </c>
      <c r="E99" s="42"/>
      <c r="F99" s="139"/>
      <c r="G99" s="38"/>
      <c r="H99" s="38"/>
    </row>
    <row r="100" spans="1:8" ht="12" customHeight="1" thickBot="1">
      <c r="A100" s="86" t="s">
        <v>15</v>
      </c>
      <c r="B100" s="92"/>
      <c r="C100" s="92"/>
      <c r="D100" s="32"/>
      <c r="E100" s="42" t="s">
        <v>145</v>
      </c>
      <c r="F100" s="141" t="str">
        <f>E102</f>
        <v>楊洋[3/4]</v>
      </c>
      <c r="G100" s="38"/>
      <c r="H100" s="38"/>
    </row>
    <row r="101" spans="1:8" ht="12" customHeight="1">
      <c r="A101" s="89" t="s">
        <v>64</v>
      </c>
      <c r="B101" s="90"/>
      <c r="C101" s="90" t="s">
        <v>492</v>
      </c>
      <c r="D101" s="37"/>
      <c r="E101" s="140">
        <v>0.5416666666666666</v>
      </c>
      <c r="F101" s="38" t="s">
        <v>1749</v>
      </c>
      <c r="G101" s="41"/>
      <c r="H101" s="38"/>
    </row>
    <row r="102" spans="1:8" ht="12" customHeight="1" thickBot="1">
      <c r="A102" s="91" t="s">
        <v>15</v>
      </c>
      <c r="B102" s="92"/>
      <c r="C102" s="94"/>
      <c r="D102" s="39" t="s">
        <v>146</v>
      </c>
      <c r="E102" s="141" t="str">
        <f>C103</f>
        <v>楊洋[3/4]</v>
      </c>
      <c r="F102" s="38"/>
      <c r="G102" s="38"/>
      <c r="H102" s="38"/>
    </row>
    <row r="103" spans="1:8" ht="12" customHeight="1" thickBot="1">
      <c r="A103" s="122" t="s">
        <v>63</v>
      </c>
      <c r="B103" s="123" t="s">
        <v>432</v>
      </c>
      <c r="C103" s="132" t="s">
        <v>493</v>
      </c>
      <c r="D103" s="127" t="s">
        <v>107</v>
      </c>
      <c r="F103" s="41"/>
      <c r="G103" s="38"/>
      <c r="H103" s="38"/>
    </row>
    <row r="104" spans="1:8" ht="12" customHeight="1">
      <c r="A104" s="86" t="s">
        <v>15</v>
      </c>
      <c r="B104" s="92"/>
      <c r="C104" s="92"/>
      <c r="D104" s="32"/>
      <c r="F104" s="38"/>
      <c r="G104" s="38"/>
      <c r="H104" s="38" t="s">
        <v>114</v>
      </c>
    </row>
    <row r="105" spans="1:8" ht="12" customHeight="1">
      <c r="A105" s="89" t="s">
        <v>62</v>
      </c>
      <c r="B105" s="90" t="s">
        <v>494</v>
      </c>
      <c r="C105" s="90" t="s">
        <v>495</v>
      </c>
      <c r="D105" s="37"/>
      <c r="F105" s="38"/>
      <c r="G105" s="38"/>
      <c r="H105" s="55" t="s">
        <v>107</v>
      </c>
    </row>
    <row r="106" spans="1:8" ht="12" customHeight="1" thickBot="1">
      <c r="A106" s="91" t="s">
        <v>15</v>
      </c>
      <c r="B106" s="92"/>
      <c r="C106" s="92"/>
      <c r="D106" s="39" t="s">
        <v>147</v>
      </c>
      <c r="E106" s="128" t="str">
        <f>C107</f>
        <v>蔡承翰</v>
      </c>
      <c r="F106" s="38"/>
      <c r="G106" s="38"/>
      <c r="H106" s="38"/>
    </row>
    <row r="107" spans="1:8" ht="12" customHeight="1" thickBot="1">
      <c r="A107" s="122" t="s">
        <v>61</v>
      </c>
      <c r="B107" s="123" t="s">
        <v>496</v>
      </c>
      <c r="C107" s="123" t="s">
        <v>497</v>
      </c>
      <c r="D107" s="133" t="s">
        <v>1623</v>
      </c>
      <c r="E107" s="42" t="s">
        <v>1646</v>
      </c>
      <c r="F107" s="38"/>
      <c r="G107" s="41"/>
      <c r="H107" s="38"/>
    </row>
    <row r="108" spans="1:8" ht="12" customHeight="1" thickBot="1">
      <c r="A108" s="86" t="s">
        <v>15</v>
      </c>
      <c r="B108" s="92"/>
      <c r="C108" s="92"/>
      <c r="D108" s="32"/>
      <c r="E108" s="42" t="s">
        <v>148</v>
      </c>
      <c r="F108" s="128" t="str">
        <f>E110</f>
        <v>黃郁豈[9/16]</v>
      </c>
      <c r="G108" s="38"/>
      <c r="H108" s="38"/>
    </row>
    <row r="109" spans="1:8" ht="12" customHeight="1">
      <c r="A109" s="89" t="s">
        <v>60</v>
      </c>
      <c r="B109" s="90"/>
      <c r="C109" s="90" t="s">
        <v>498</v>
      </c>
      <c r="D109" s="37"/>
      <c r="E109" s="140">
        <v>0.5416666666666666</v>
      </c>
      <c r="F109" s="42" t="s">
        <v>1751</v>
      </c>
      <c r="G109" s="38"/>
      <c r="H109" s="38"/>
    </row>
    <row r="110" spans="1:8" ht="12" customHeight="1" thickBot="1">
      <c r="A110" s="91" t="s">
        <v>15</v>
      </c>
      <c r="B110" s="92"/>
      <c r="C110" s="94"/>
      <c r="D110" s="39" t="s">
        <v>149</v>
      </c>
      <c r="E110" s="141" t="str">
        <f>C111</f>
        <v>黃郁豈[9/16]</v>
      </c>
      <c r="F110" s="42"/>
      <c r="G110" s="38"/>
      <c r="H110" s="38"/>
    </row>
    <row r="111" spans="1:8" ht="12" customHeight="1" thickBot="1">
      <c r="A111" s="122" t="s">
        <v>59</v>
      </c>
      <c r="B111" s="123" t="s">
        <v>448</v>
      </c>
      <c r="C111" s="132" t="s">
        <v>499</v>
      </c>
      <c r="D111" s="127" t="s">
        <v>107</v>
      </c>
      <c r="F111" s="42"/>
      <c r="G111" s="38"/>
      <c r="H111" s="38"/>
    </row>
    <row r="112" spans="1:8" ht="12" customHeight="1" thickBot="1">
      <c r="A112" s="86" t="s">
        <v>15</v>
      </c>
      <c r="B112" s="92"/>
      <c r="C112" s="92"/>
      <c r="D112" s="32"/>
      <c r="F112" s="42" t="s">
        <v>150</v>
      </c>
      <c r="G112" s="128" t="str">
        <f>F116</f>
        <v>盧煒璿</v>
      </c>
      <c r="H112" s="38"/>
    </row>
    <row r="113" spans="1:8" ht="12" customHeight="1">
      <c r="A113" s="89" t="s">
        <v>58</v>
      </c>
      <c r="B113" s="90"/>
      <c r="C113" s="90" t="s">
        <v>500</v>
      </c>
      <c r="D113" s="37"/>
      <c r="F113" s="144" t="s">
        <v>1623</v>
      </c>
      <c r="G113" s="42" t="s">
        <v>1938</v>
      </c>
      <c r="H113" s="38"/>
    </row>
    <row r="114" spans="1:8" ht="12" customHeight="1" thickBot="1">
      <c r="A114" s="91" t="s">
        <v>15</v>
      </c>
      <c r="B114" s="92"/>
      <c r="C114" s="92"/>
      <c r="D114" s="39" t="s">
        <v>151</v>
      </c>
      <c r="E114" s="128" t="str">
        <f>C115</f>
        <v>盧煒璿</v>
      </c>
      <c r="F114" s="139"/>
      <c r="G114" s="42"/>
      <c r="H114" s="38"/>
    </row>
    <row r="115" spans="1:8" ht="12" customHeight="1" thickBot="1">
      <c r="A115" s="122" t="s">
        <v>57</v>
      </c>
      <c r="B115" s="123" t="s">
        <v>451</v>
      </c>
      <c r="C115" s="123" t="s">
        <v>501</v>
      </c>
      <c r="D115" s="127" t="s">
        <v>107</v>
      </c>
      <c r="E115" s="138"/>
      <c r="F115" s="139"/>
      <c r="G115" s="42"/>
      <c r="H115" s="38"/>
    </row>
    <row r="116" spans="1:8" ht="12" customHeight="1" thickBot="1">
      <c r="A116" s="86" t="s">
        <v>15</v>
      </c>
      <c r="B116" s="92"/>
      <c r="C116" s="92"/>
      <c r="D116" s="32"/>
      <c r="E116" s="139" t="s">
        <v>152</v>
      </c>
      <c r="F116" s="142" t="str">
        <f>E114</f>
        <v>盧煒璿</v>
      </c>
      <c r="G116" s="42"/>
      <c r="H116" s="38"/>
    </row>
    <row r="117" spans="1:8" ht="12" customHeight="1">
      <c r="A117" s="89" t="s">
        <v>56</v>
      </c>
      <c r="B117" s="90"/>
      <c r="C117" s="90" t="s">
        <v>502</v>
      </c>
      <c r="D117" s="37"/>
      <c r="E117" s="43">
        <v>0.5416666666666666</v>
      </c>
      <c r="F117" s="38" t="s">
        <v>1752</v>
      </c>
      <c r="G117" s="42"/>
      <c r="H117" s="38"/>
    </row>
    <row r="118" spans="1:8" ht="12" customHeight="1" thickBot="1">
      <c r="A118" s="91" t="s">
        <v>15</v>
      </c>
      <c r="B118" s="92"/>
      <c r="C118" s="94"/>
      <c r="D118" s="39" t="s">
        <v>153</v>
      </c>
      <c r="E118" s="124" t="str">
        <f>C119</f>
        <v>龔郁軒[5/8]</v>
      </c>
      <c r="F118" s="38"/>
      <c r="G118" s="42"/>
      <c r="H118" s="38"/>
    </row>
    <row r="119" spans="1:8" ht="12" customHeight="1" thickBot="1">
      <c r="A119" s="122" t="s">
        <v>55</v>
      </c>
      <c r="B119" s="123" t="s">
        <v>455</v>
      </c>
      <c r="C119" s="132" t="s">
        <v>503</v>
      </c>
      <c r="D119" s="127" t="s">
        <v>107</v>
      </c>
      <c r="F119" s="38"/>
      <c r="G119" s="42"/>
      <c r="H119" s="38"/>
    </row>
    <row r="120" spans="1:9" ht="12" customHeight="1" thickBot="1">
      <c r="A120" s="86" t="s">
        <v>15</v>
      </c>
      <c r="B120" s="92"/>
      <c r="C120" s="92"/>
      <c r="D120" s="32"/>
      <c r="F120" s="38"/>
      <c r="G120" s="42" t="s">
        <v>154</v>
      </c>
      <c r="H120" s="128" t="str">
        <f>G128</f>
        <v>游盛博[2]</v>
      </c>
      <c r="I120" s="46" t="s">
        <v>123</v>
      </c>
    </row>
    <row r="121" spans="1:8" ht="12" customHeight="1">
      <c r="A121" s="89" t="s">
        <v>54</v>
      </c>
      <c r="B121" s="90" t="s">
        <v>464</v>
      </c>
      <c r="C121" s="90" t="s">
        <v>428</v>
      </c>
      <c r="D121" s="37"/>
      <c r="F121" s="38"/>
      <c r="G121" s="140">
        <v>0.4791666666666667</v>
      </c>
      <c r="H121" s="38" t="s">
        <v>2004</v>
      </c>
    </row>
    <row r="122" spans="1:8" ht="12" customHeight="1" thickBot="1">
      <c r="A122" s="91" t="s">
        <v>15</v>
      </c>
      <c r="B122" s="92"/>
      <c r="C122" s="92"/>
      <c r="D122" s="39" t="s">
        <v>155</v>
      </c>
      <c r="E122" s="128" t="str">
        <f>C123</f>
        <v>王柏崴</v>
      </c>
      <c r="F122" s="38"/>
      <c r="G122" s="139"/>
      <c r="H122" s="38"/>
    </row>
    <row r="123" spans="1:8" ht="12" customHeight="1" thickBot="1">
      <c r="A123" s="122" t="s">
        <v>53</v>
      </c>
      <c r="B123" s="123" t="s">
        <v>471</v>
      </c>
      <c r="C123" s="123" t="s">
        <v>504</v>
      </c>
      <c r="D123" s="133" t="s">
        <v>1623</v>
      </c>
      <c r="E123" s="138" t="s">
        <v>1647</v>
      </c>
      <c r="F123" s="38"/>
      <c r="G123" s="139"/>
      <c r="H123" s="38"/>
    </row>
    <row r="124" spans="1:8" ht="12" customHeight="1" thickBot="1">
      <c r="A124" s="86" t="s">
        <v>15</v>
      </c>
      <c r="B124" s="92"/>
      <c r="C124" s="92"/>
      <c r="D124" s="32"/>
      <c r="E124" s="139" t="s">
        <v>156</v>
      </c>
      <c r="F124" s="131" t="str">
        <f>E122</f>
        <v>王柏崴</v>
      </c>
      <c r="G124" s="139"/>
      <c r="H124" s="38"/>
    </row>
    <row r="125" spans="1:8" ht="12" customHeight="1">
      <c r="A125" s="89" t="s">
        <v>52</v>
      </c>
      <c r="B125" s="90"/>
      <c r="C125" s="90" t="s">
        <v>505</v>
      </c>
      <c r="E125" s="43">
        <v>0.5416666666666666</v>
      </c>
      <c r="F125" s="42" t="s">
        <v>1641</v>
      </c>
      <c r="G125" s="139"/>
      <c r="H125" s="38"/>
    </row>
    <row r="126" spans="1:8" ht="12" customHeight="1" thickBot="1">
      <c r="A126" s="91" t="s">
        <v>15</v>
      </c>
      <c r="B126" s="92"/>
      <c r="C126" s="94"/>
      <c r="D126" s="39" t="s">
        <v>157</v>
      </c>
      <c r="E126" s="124" t="str">
        <f>C127</f>
        <v>黃聖明[9/16]</v>
      </c>
      <c r="F126" s="42"/>
      <c r="G126" s="139"/>
      <c r="H126" s="38"/>
    </row>
    <row r="127" spans="1:8" ht="12" customHeight="1" thickBot="1">
      <c r="A127" s="122" t="s">
        <v>51</v>
      </c>
      <c r="B127" s="123" t="s">
        <v>438</v>
      </c>
      <c r="C127" s="132" t="s">
        <v>506</v>
      </c>
      <c r="D127" s="127" t="s">
        <v>107</v>
      </c>
      <c r="F127" s="42"/>
      <c r="G127" s="139"/>
      <c r="H127" s="38"/>
    </row>
    <row r="128" spans="1:8" ht="12" customHeight="1" thickBot="1">
      <c r="A128" s="86" t="s">
        <v>15</v>
      </c>
      <c r="B128" s="92"/>
      <c r="C128" s="92"/>
      <c r="D128" s="32"/>
      <c r="F128" s="42" t="s">
        <v>158</v>
      </c>
      <c r="G128" s="141" t="str">
        <f>F132</f>
        <v>游盛博[2]</v>
      </c>
      <c r="H128" s="38"/>
    </row>
    <row r="129" spans="1:8" ht="12" customHeight="1">
      <c r="A129" s="89" t="s">
        <v>50</v>
      </c>
      <c r="B129" s="90"/>
      <c r="C129" s="90" t="s">
        <v>507</v>
      </c>
      <c r="D129" s="37"/>
      <c r="F129" s="144" t="s">
        <v>1623</v>
      </c>
      <c r="G129" s="38" t="s">
        <v>1940</v>
      </c>
      <c r="H129" s="38"/>
    </row>
    <row r="130" spans="1:8" ht="12" customHeight="1" thickBot="1">
      <c r="A130" s="91" t="s">
        <v>15</v>
      </c>
      <c r="B130" s="92"/>
      <c r="C130" s="92"/>
      <c r="D130" s="39" t="s">
        <v>159</v>
      </c>
      <c r="E130" s="128" t="str">
        <f>C131</f>
        <v>黃一晨</v>
      </c>
      <c r="F130" s="139"/>
      <c r="G130" s="38"/>
      <c r="H130" s="38"/>
    </row>
    <row r="131" spans="1:8" ht="12" customHeight="1" thickBot="1">
      <c r="A131" s="122" t="s">
        <v>49</v>
      </c>
      <c r="B131" s="123" t="s">
        <v>443</v>
      </c>
      <c r="C131" s="123" t="s">
        <v>508</v>
      </c>
      <c r="D131" s="127" t="s">
        <v>107</v>
      </c>
      <c r="E131" s="42"/>
      <c r="F131" s="139"/>
      <c r="G131" s="38"/>
      <c r="H131" s="38"/>
    </row>
    <row r="132" spans="1:8" ht="12" customHeight="1" thickBot="1">
      <c r="A132" s="86" t="s">
        <v>15</v>
      </c>
      <c r="B132" s="92"/>
      <c r="C132" s="92"/>
      <c r="D132" s="32"/>
      <c r="E132" s="42" t="s">
        <v>160</v>
      </c>
      <c r="F132" s="141" t="str">
        <f>E134</f>
        <v>游盛博[2]</v>
      </c>
      <c r="G132" s="38"/>
      <c r="H132" s="38"/>
    </row>
    <row r="133" spans="1:8" ht="12" customHeight="1">
      <c r="A133" s="89" t="s">
        <v>48</v>
      </c>
      <c r="B133" s="90"/>
      <c r="C133" s="90" t="s">
        <v>509</v>
      </c>
      <c r="D133" s="37"/>
      <c r="E133" s="140">
        <v>0.5416666666666666</v>
      </c>
      <c r="F133" s="38" t="s">
        <v>1753</v>
      </c>
      <c r="G133" s="38"/>
      <c r="H133" s="38"/>
    </row>
    <row r="134" spans="1:8" ht="12" customHeight="1" thickBot="1">
      <c r="A134" s="91" t="s">
        <v>15</v>
      </c>
      <c r="B134" s="92"/>
      <c r="C134" s="94"/>
      <c r="D134" s="39" t="s">
        <v>161</v>
      </c>
      <c r="E134" s="141" t="str">
        <f>C135</f>
        <v>游盛博[2]</v>
      </c>
      <c r="F134" s="38"/>
      <c r="G134" s="38"/>
      <c r="H134" s="38"/>
    </row>
    <row r="135" spans="1:8" ht="12" customHeight="1" thickBot="1">
      <c r="A135" s="122" t="s">
        <v>47</v>
      </c>
      <c r="B135" s="123" t="s">
        <v>432</v>
      </c>
      <c r="C135" s="132" t="s">
        <v>510</v>
      </c>
      <c r="D135" s="127" t="s">
        <v>107</v>
      </c>
      <c r="F135" s="38"/>
      <c r="G135" s="38"/>
      <c r="H135" s="38"/>
    </row>
    <row r="136" spans="6:8" ht="12" customHeight="1">
      <c r="F136" s="38"/>
      <c r="G136" s="38"/>
      <c r="H136" s="38"/>
    </row>
    <row r="137" spans="4:8" ht="12" customHeight="1">
      <c r="D137" s="32"/>
      <c r="E137" s="33"/>
      <c r="F137" s="30"/>
      <c r="G137" s="30"/>
      <c r="H137" s="30"/>
    </row>
    <row r="138" spans="2:8" ht="12" customHeight="1">
      <c r="B138" s="28" t="s">
        <v>511</v>
      </c>
      <c r="D138" s="30" t="s">
        <v>1</v>
      </c>
      <c r="E138" s="30" t="s">
        <v>1</v>
      </c>
      <c r="F138" s="30" t="s">
        <v>84</v>
      </c>
      <c r="G138" s="30" t="s">
        <v>84</v>
      </c>
      <c r="H138" s="30" t="s">
        <v>131</v>
      </c>
    </row>
    <row r="139" spans="1:9" s="36" customFormat="1" ht="12" customHeight="1">
      <c r="A139" s="86" t="s">
        <v>15</v>
      </c>
      <c r="B139" s="87"/>
      <c r="C139" s="95"/>
      <c r="D139" s="35" t="s">
        <v>1624</v>
      </c>
      <c r="E139" s="35" t="s">
        <v>82</v>
      </c>
      <c r="F139" s="35"/>
      <c r="G139" s="35"/>
      <c r="H139" s="35"/>
      <c r="I139" s="28"/>
    </row>
    <row r="140" spans="1:9" s="36" customFormat="1" ht="12" customHeight="1">
      <c r="A140" s="86"/>
      <c r="B140" s="87"/>
      <c r="C140" s="95"/>
      <c r="D140" s="35"/>
      <c r="E140" s="35"/>
      <c r="F140" s="35"/>
      <c r="G140" s="35"/>
      <c r="H140" s="35"/>
      <c r="I140" s="28"/>
    </row>
    <row r="141" spans="1:9" s="36" customFormat="1" ht="12" customHeight="1">
      <c r="A141" s="86"/>
      <c r="B141" s="87"/>
      <c r="C141" s="95"/>
      <c r="D141" s="35"/>
      <c r="E141" s="35"/>
      <c r="F141" s="35"/>
      <c r="G141" s="35"/>
      <c r="H141" s="35"/>
      <c r="I141" s="28"/>
    </row>
    <row r="142" spans="1:8" ht="12" customHeight="1" thickBot="1">
      <c r="A142" s="89" t="s">
        <v>90</v>
      </c>
      <c r="B142" s="123" t="s">
        <v>2240</v>
      </c>
      <c r="C142" s="132" t="s">
        <v>2257</v>
      </c>
      <c r="D142" s="129"/>
      <c r="F142" s="38"/>
      <c r="G142" s="38"/>
      <c r="H142" s="38"/>
    </row>
    <row r="143" spans="1:8" ht="12" customHeight="1" thickBot="1">
      <c r="A143" s="86"/>
      <c r="B143" s="62"/>
      <c r="C143" s="62"/>
      <c r="D143" s="130" t="s">
        <v>162</v>
      </c>
      <c r="E143" s="131" t="str">
        <f>C142</f>
        <v>蘇力揚[1]</v>
      </c>
      <c r="F143" s="38"/>
      <c r="G143" s="38"/>
      <c r="H143" s="38"/>
    </row>
    <row r="144" spans="1:8" ht="12" customHeight="1">
      <c r="A144" s="89" t="s">
        <v>91</v>
      </c>
      <c r="B144" s="90" t="s">
        <v>451</v>
      </c>
      <c r="C144" s="147" t="s">
        <v>457</v>
      </c>
      <c r="D144" s="117" t="s">
        <v>1625</v>
      </c>
      <c r="E144" s="42" t="s">
        <v>2137</v>
      </c>
      <c r="F144" s="38"/>
      <c r="G144" s="41"/>
      <c r="H144" s="38"/>
    </row>
    <row r="145" spans="1:8" ht="12" customHeight="1" thickBot="1">
      <c r="A145" s="86"/>
      <c r="B145" s="62"/>
      <c r="C145" s="62"/>
      <c r="D145" s="32"/>
      <c r="E145" s="42" t="s">
        <v>95</v>
      </c>
      <c r="F145" s="128" t="str">
        <f>E147</f>
        <v>游盛博[2]</v>
      </c>
      <c r="G145" s="46" t="s">
        <v>96</v>
      </c>
      <c r="H145" s="38"/>
    </row>
    <row r="146" spans="1:8" ht="12" customHeight="1">
      <c r="A146" s="89" t="s">
        <v>92</v>
      </c>
      <c r="B146" s="90" t="s">
        <v>432</v>
      </c>
      <c r="C146" s="147" t="s">
        <v>485</v>
      </c>
      <c r="D146" s="37"/>
      <c r="E146" s="143" t="s">
        <v>1625</v>
      </c>
      <c r="F146" s="38" t="s">
        <v>2255</v>
      </c>
      <c r="G146" s="38"/>
      <c r="H146" s="38"/>
    </row>
    <row r="147" spans="1:8" ht="12" customHeight="1" thickBot="1">
      <c r="A147" s="86"/>
      <c r="B147" s="62"/>
      <c r="C147" s="62"/>
      <c r="D147" s="39" t="s">
        <v>163</v>
      </c>
      <c r="E147" s="141" t="str">
        <f>C148</f>
        <v>游盛博[2]</v>
      </c>
      <c r="F147" s="38"/>
      <c r="G147" s="38"/>
      <c r="H147" s="38"/>
    </row>
    <row r="148" spans="1:8" ht="12" customHeight="1" thickBot="1">
      <c r="A148" s="89" t="s">
        <v>93</v>
      </c>
      <c r="B148" s="123" t="s">
        <v>2240</v>
      </c>
      <c r="C148" s="132" t="s">
        <v>2256</v>
      </c>
      <c r="D148" s="149" t="s">
        <v>1625</v>
      </c>
      <c r="E148" s="38" t="s">
        <v>2138</v>
      </c>
      <c r="F148" s="38"/>
      <c r="G148" s="41"/>
      <c r="H148" s="38"/>
    </row>
    <row r="149" spans="1:8" ht="12" customHeight="1">
      <c r="A149" s="89"/>
      <c r="B149" s="62"/>
      <c r="C149" s="62"/>
      <c r="D149" s="56"/>
      <c r="F149" s="38"/>
      <c r="G149" s="41"/>
      <c r="H149" s="38"/>
    </row>
    <row r="150" spans="1:8" ht="12" customHeight="1">
      <c r="A150" s="86"/>
      <c r="B150" s="62"/>
      <c r="C150" s="62"/>
      <c r="D150" s="62"/>
      <c r="E150" s="32"/>
      <c r="F150" s="38"/>
      <c r="G150" s="38"/>
      <c r="H150" s="38"/>
    </row>
    <row r="151" spans="1:8" ht="12" customHeight="1" thickBot="1">
      <c r="A151" s="89" t="s">
        <v>173</v>
      </c>
      <c r="B151" s="123" t="s">
        <v>2242</v>
      </c>
      <c r="C151" s="132" t="s">
        <v>2249</v>
      </c>
      <c r="D151" s="153"/>
      <c r="E151" s="129"/>
      <c r="F151" s="38"/>
      <c r="G151" s="38"/>
      <c r="H151" s="38"/>
    </row>
    <row r="152" spans="1:8" ht="12" customHeight="1" thickBot="1">
      <c r="A152" s="86"/>
      <c r="B152" s="62"/>
      <c r="C152" s="62"/>
      <c r="D152" s="62"/>
      <c r="E152" s="130" t="s">
        <v>176</v>
      </c>
      <c r="F152" s="131" t="str">
        <f>C151</f>
        <v>廖倬甫[3/4]</v>
      </c>
      <c r="G152" s="46" t="s">
        <v>97</v>
      </c>
      <c r="H152" s="38"/>
    </row>
    <row r="153" spans="1:8" ht="12" customHeight="1">
      <c r="A153" s="89" t="s">
        <v>174</v>
      </c>
      <c r="B153" s="90" t="s">
        <v>2240</v>
      </c>
      <c r="C153" s="147" t="s">
        <v>2250</v>
      </c>
      <c r="D153" s="60"/>
      <c r="E153" s="119" t="s">
        <v>1625</v>
      </c>
      <c r="F153" s="38" t="s">
        <v>2248</v>
      </c>
      <c r="G153" s="38"/>
      <c r="H153" s="38"/>
    </row>
    <row r="154" spans="1:8" ht="12" customHeight="1">
      <c r="A154" s="86"/>
      <c r="B154" s="62"/>
      <c r="C154" s="62"/>
      <c r="D154" s="62"/>
      <c r="E154" s="32"/>
      <c r="F154" s="38"/>
      <c r="G154" s="38"/>
      <c r="H154" s="38"/>
    </row>
    <row r="155" spans="1:8" ht="12" customHeight="1">
      <c r="A155" s="89"/>
      <c r="B155" s="62"/>
      <c r="C155" s="62"/>
      <c r="D155" s="56"/>
      <c r="F155" s="38"/>
      <c r="G155" s="41"/>
      <c r="H155" s="38"/>
    </row>
    <row r="156" spans="1:8" ht="12" customHeight="1">
      <c r="A156" s="86"/>
      <c r="B156" s="62"/>
      <c r="C156" s="62"/>
      <c r="D156" s="32"/>
      <c r="F156" s="38"/>
      <c r="G156" s="38"/>
      <c r="H156" s="31"/>
    </row>
    <row r="157" spans="1:8" ht="12" customHeight="1">
      <c r="A157" s="89" t="s">
        <v>164</v>
      </c>
      <c r="B157" s="90" t="s">
        <v>445</v>
      </c>
      <c r="C157" s="147" t="s">
        <v>446</v>
      </c>
      <c r="D157" s="37"/>
      <c r="F157" s="55"/>
      <c r="G157" s="38"/>
      <c r="H157" s="38"/>
    </row>
    <row r="158" spans="1:8" ht="12" customHeight="1" thickBot="1">
      <c r="A158" s="86"/>
      <c r="B158" s="62"/>
      <c r="C158" s="62"/>
      <c r="D158" s="39" t="s">
        <v>165</v>
      </c>
      <c r="E158" s="128" t="str">
        <f>C159</f>
        <v>江建葦[5/8]</v>
      </c>
      <c r="F158" s="38"/>
      <c r="G158" s="38"/>
      <c r="H158" s="38"/>
    </row>
    <row r="159" spans="1:8" ht="12" customHeight="1" thickBot="1">
      <c r="A159" s="89" t="s">
        <v>166</v>
      </c>
      <c r="B159" s="123" t="s">
        <v>2240</v>
      </c>
      <c r="C159" s="132" t="s">
        <v>2241</v>
      </c>
      <c r="D159" s="149" t="s">
        <v>1625</v>
      </c>
      <c r="E159" s="138" t="s">
        <v>2123</v>
      </c>
      <c r="F159" s="38"/>
      <c r="G159" s="38"/>
      <c r="H159" s="38"/>
    </row>
    <row r="160" spans="1:8" ht="12" customHeight="1" thickBot="1">
      <c r="A160" s="86"/>
      <c r="B160" s="62"/>
      <c r="C160" s="62"/>
      <c r="D160" s="32"/>
      <c r="E160" s="139" t="s">
        <v>94</v>
      </c>
      <c r="F160" s="135" t="str">
        <f>E158</f>
        <v>江建葦[5/8]</v>
      </c>
      <c r="G160" s="46" t="s">
        <v>98</v>
      </c>
      <c r="H160" s="38"/>
    </row>
    <row r="161" spans="1:8" ht="12" customHeight="1">
      <c r="A161" s="89" t="s">
        <v>167</v>
      </c>
      <c r="B161" s="90" t="s">
        <v>432</v>
      </c>
      <c r="C161" s="147" t="s">
        <v>493</v>
      </c>
      <c r="D161" s="37"/>
      <c r="E161" s="118" t="s">
        <v>1625</v>
      </c>
      <c r="F161" s="38" t="s">
        <v>2239</v>
      </c>
      <c r="G161" s="41"/>
      <c r="H161" s="38"/>
    </row>
    <row r="162" spans="1:8" ht="12" customHeight="1" thickBot="1">
      <c r="A162" s="86"/>
      <c r="B162" s="62"/>
      <c r="C162" s="62"/>
      <c r="D162" s="39" t="s">
        <v>168</v>
      </c>
      <c r="E162" s="124" t="str">
        <f>C163</f>
        <v>盧煒璿</v>
      </c>
      <c r="F162" s="38"/>
      <c r="G162" s="38"/>
      <c r="H162" s="38"/>
    </row>
    <row r="163" spans="1:8" ht="12" customHeight="1" thickBot="1">
      <c r="A163" s="89" t="s">
        <v>169</v>
      </c>
      <c r="B163" s="123" t="s">
        <v>2242</v>
      </c>
      <c r="C163" s="123" t="s">
        <v>2243</v>
      </c>
      <c r="D163" s="149" t="s">
        <v>1625</v>
      </c>
      <c r="E163" s="38" t="s">
        <v>2139</v>
      </c>
      <c r="F163" s="41"/>
      <c r="G163" s="38"/>
      <c r="H163" s="38"/>
    </row>
    <row r="164" spans="1:8" ht="12" customHeight="1">
      <c r="A164" s="86"/>
      <c r="B164" s="62"/>
      <c r="C164" s="62"/>
      <c r="D164" s="32"/>
      <c r="F164" s="38"/>
      <c r="G164" s="38"/>
      <c r="H164" s="38"/>
    </row>
    <row r="167" spans="1:8" ht="12" customHeight="1">
      <c r="A167" s="89" t="s">
        <v>170</v>
      </c>
      <c r="B167" s="90" t="s">
        <v>2246</v>
      </c>
      <c r="C167" s="147" t="s">
        <v>2247</v>
      </c>
      <c r="D167" s="60"/>
      <c r="E167" s="37"/>
      <c r="F167" s="55"/>
      <c r="G167" s="41"/>
      <c r="H167" s="38"/>
    </row>
    <row r="168" spans="1:8" ht="12" customHeight="1" thickBot="1">
      <c r="A168" s="86"/>
      <c r="B168" s="62"/>
      <c r="C168" s="62"/>
      <c r="D168" s="62"/>
      <c r="E168" s="39" t="s">
        <v>171</v>
      </c>
      <c r="F168" s="128" t="str">
        <f>C169</f>
        <v>楊洋[3/4]</v>
      </c>
      <c r="G168" s="46" t="s">
        <v>99</v>
      </c>
      <c r="H168" s="38"/>
    </row>
    <row r="169" spans="1:8" ht="12" customHeight="1" thickBot="1">
      <c r="A169" s="89" t="s">
        <v>172</v>
      </c>
      <c r="B169" s="123" t="s">
        <v>2240</v>
      </c>
      <c r="C169" s="132" t="s">
        <v>2245</v>
      </c>
      <c r="D169" s="153"/>
      <c r="E169" s="149" t="s">
        <v>1625</v>
      </c>
      <c r="F169" s="38" t="s">
        <v>2244</v>
      </c>
      <c r="G169" s="38"/>
      <c r="H169" s="38"/>
    </row>
    <row r="170" spans="1:8" ht="12" customHeight="1">
      <c r="A170" s="89"/>
      <c r="B170" s="62"/>
      <c r="C170" s="62"/>
      <c r="D170" s="62"/>
      <c r="E170" s="47"/>
      <c r="F170" s="38"/>
      <c r="G170" s="38"/>
      <c r="H170" s="38"/>
    </row>
    <row r="171" spans="1:8" ht="12" customHeight="1">
      <c r="A171" s="89"/>
      <c r="B171" s="62"/>
      <c r="C171" s="62"/>
      <c r="D171" s="62"/>
      <c r="E171" s="47"/>
      <c r="F171" s="38"/>
      <c r="G171" s="38"/>
      <c r="H171" s="38"/>
    </row>
    <row r="177" spans="1:8" ht="12" customHeight="1">
      <c r="A177" s="89"/>
      <c r="B177" s="62"/>
      <c r="C177" s="62"/>
      <c r="D177" s="47" t="s">
        <v>175</v>
      </c>
      <c r="E177" s="55"/>
      <c r="F177" s="38"/>
      <c r="G177" s="41"/>
      <c r="H177" s="38"/>
    </row>
    <row r="178" spans="1:8" ht="12" customHeight="1">
      <c r="A178" s="86"/>
      <c r="B178" s="62"/>
      <c r="C178" s="62"/>
      <c r="F178" s="38"/>
      <c r="G178" s="38"/>
      <c r="H178" s="38"/>
    </row>
    <row r="179" spans="1:8" ht="12" customHeight="1">
      <c r="A179" s="89"/>
      <c r="B179" s="62"/>
      <c r="C179" s="62"/>
      <c r="F179" s="41"/>
      <c r="G179" s="38"/>
      <c r="H179" s="38"/>
    </row>
    <row r="180" spans="1:8" ht="12" customHeight="1">
      <c r="A180" s="86"/>
      <c r="B180" s="62"/>
      <c r="C180" s="62"/>
      <c r="F180" s="38"/>
      <c r="G180" s="38"/>
      <c r="H180" s="38"/>
    </row>
    <row r="181" spans="1:8" ht="12" customHeight="1">
      <c r="A181" s="89"/>
      <c r="B181" s="62"/>
      <c r="C181" s="62"/>
      <c r="F181" s="38"/>
      <c r="G181" s="38"/>
      <c r="H181" s="55"/>
    </row>
    <row r="182" spans="1:8" ht="12" customHeight="1">
      <c r="A182" s="86"/>
      <c r="B182" s="62"/>
      <c r="C182" s="62"/>
      <c r="F182" s="38"/>
      <c r="G182" s="38"/>
      <c r="H182" s="38"/>
    </row>
    <row r="183" spans="1:8" ht="12" customHeight="1">
      <c r="A183" s="89"/>
      <c r="B183" s="62"/>
      <c r="C183" s="62"/>
      <c r="F183" s="38"/>
      <c r="G183" s="41"/>
      <c r="H183" s="38"/>
    </row>
    <row r="184" spans="1:8" ht="12" customHeight="1">
      <c r="A184" s="86"/>
      <c r="B184" s="62"/>
      <c r="C184" s="62"/>
      <c r="F184" s="38"/>
      <c r="G184" s="38"/>
      <c r="H184" s="38"/>
    </row>
    <row r="185" spans="1:8" ht="12" customHeight="1">
      <c r="A185" s="89"/>
      <c r="B185" s="62"/>
      <c r="C185" s="62"/>
      <c r="E185" s="55"/>
      <c r="F185" s="41"/>
      <c r="G185" s="38"/>
      <c r="H185" s="38"/>
    </row>
    <row r="186" spans="1:8" ht="12" customHeight="1">
      <c r="A186" s="86"/>
      <c r="B186" s="62"/>
      <c r="C186" s="62"/>
      <c r="F186" s="38"/>
      <c r="G186" s="38"/>
      <c r="H186" s="38"/>
    </row>
    <row r="187" spans="1:8" ht="12" customHeight="1">
      <c r="A187" s="89"/>
      <c r="B187" s="62"/>
      <c r="C187" s="62"/>
      <c r="F187" s="38"/>
      <c r="G187" s="38"/>
      <c r="H187" s="38"/>
    </row>
    <row r="188" spans="1:8" ht="12" customHeight="1">
      <c r="A188" s="86"/>
      <c r="B188" s="62"/>
      <c r="C188" s="62"/>
      <c r="F188" s="38"/>
      <c r="G188" s="38"/>
      <c r="H188" s="38"/>
    </row>
    <row r="189" spans="1:8" ht="12" customHeight="1">
      <c r="A189" s="89"/>
      <c r="B189" s="62"/>
      <c r="C189" s="62"/>
      <c r="F189" s="55"/>
      <c r="G189" s="41"/>
      <c r="H189" s="38"/>
    </row>
    <row r="190" spans="1:8" ht="12" customHeight="1">
      <c r="A190" s="86"/>
      <c r="B190" s="62"/>
      <c r="C190" s="62"/>
      <c r="F190" s="38"/>
      <c r="G190" s="38"/>
      <c r="H190" s="38"/>
    </row>
    <row r="191" spans="1:8" ht="12" customHeight="1">
      <c r="A191" s="89"/>
      <c r="B191" s="62"/>
      <c r="C191" s="62"/>
      <c r="F191" s="38"/>
      <c r="G191" s="38"/>
      <c r="H191" s="38"/>
    </row>
    <row r="192" spans="1:8" ht="12" customHeight="1">
      <c r="A192" s="86"/>
      <c r="B192" s="62"/>
      <c r="C192" s="62"/>
      <c r="F192" s="38"/>
      <c r="G192" s="38"/>
      <c r="H192" s="38"/>
    </row>
    <row r="193" spans="1:8" ht="12" customHeight="1">
      <c r="A193" s="89"/>
      <c r="B193" s="62"/>
      <c r="C193" s="62"/>
      <c r="E193" s="55"/>
      <c r="F193" s="38"/>
      <c r="G193" s="38"/>
      <c r="H193" s="38"/>
    </row>
    <row r="194" spans="1:8" ht="12" customHeight="1">
      <c r="A194" s="86"/>
      <c r="B194" s="62"/>
      <c r="C194" s="62"/>
      <c r="F194" s="38"/>
      <c r="G194" s="38"/>
      <c r="H194" s="38"/>
    </row>
    <row r="195" spans="1:8" ht="12" customHeight="1">
      <c r="A195" s="89"/>
      <c r="B195" s="62"/>
      <c r="C195" s="62"/>
      <c r="F195" s="38"/>
      <c r="G195" s="38"/>
      <c r="H195" s="38"/>
    </row>
    <row r="196" spans="1:8" ht="12" customHeight="1">
      <c r="A196" s="86"/>
      <c r="B196" s="62"/>
      <c r="C196" s="62"/>
      <c r="F196" s="38"/>
      <c r="G196" s="38"/>
      <c r="H196" s="38"/>
    </row>
    <row r="197" spans="1:8" ht="12" customHeight="1">
      <c r="A197" s="89"/>
      <c r="B197" s="62"/>
      <c r="C197" s="62"/>
      <c r="F197" s="38"/>
      <c r="G197" s="55"/>
      <c r="H197" s="38"/>
    </row>
    <row r="198" spans="1:8" ht="12" customHeight="1">
      <c r="A198" s="86"/>
      <c r="B198" s="62"/>
      <c r="C198" s="62"/>
      <c r="F198" s="38"/>
      <c r="G198" s="38"/>
      <c r="H198" s="38"/>
    </row>
    <row r="199" spans="1:8" ht="12" customHeight="1">
      <c r="A199" s="89"/>
      <c r="B199" s="62"/>
      <c r="C199" s="62"/>
      <c r="F199" s="38"/>
      <c r="G199" s="38"/>
      <c r="H199" s="38"/>
    </row>
    <row r="200" spans="1:8" ht="12" customHeight="1">
      <c r="A200" s="86"/>
      <c r="B200" s="62"/>
      <c r="C200" s="62"/>
      <c r="F200" s="38"/>
      <c r="G200" s="38"/>
      <c r="H200" s="38"/>
    </row>
    <row r="201" spans="1:8" ht="12" customHeight="1">
      <c r="A201" s="89"/>
      <c r="B201" s="62"/>
      <c r="C201" s="62"/>
      <c r="E201" s="55"/>
      <c r="F201" s="38"/>
      <c r="G201" s="38"/>
      <c r="H201" s="38"/>
    </row>
    <row r="202" spans="1:8" ht="12" customHeight="1">
      <c r="A202" s="86"/>
      <c r="B202" s="62"/>
      <c r="C202" s="62"/>
      <c r="F202" s="38"/>
      <c r="G202" s="38"/>
      <c r="H202" s="38"/>
    </row>
    <row r="203" spans="1:8" ht="12" customHeight="1">
      <c r="A203" s="89"/>
      <c r="B203" s="62"/>
      <c r="C203" s="62"/>
      <c r="D203" s="56"/>
      <c r="F203" s="38"/>
      <c r="G203" s="38"/>
      <c r="H203" s="38"/>
    </row>
    <row r="204" spans="1:8" ht="12" customHeight="1">
      <c r="A204" s="86"/>
      <c r="B204" s="62"/>
      <c r="C204" s="62"/>
      <c r="F204" s="38"/>
      <c r="G204" s="38"/>
      <c r="H204" s="38"/>
    </row>
    <row r="205" spans="1:8" ht="12" customHeight="1">
      <c r="A205" s="89"/>
      <c r="B205" s="62"/>
      <c r="C205" s="62"/>
      <c r="F205" s="55"/>
      <c r="G205" s="38"/>
      <c r="H205" s="38"/>
    </row>
    <row r="206" spans="1:8" ht="12" customHeight="1">
      <c r="A206" s="86"/>
      <c r="B206" s="62"/>
      <c r="C206" s="62"/>
      <c r="F206" s="38"/>
      <c r="G206" s="38"/>
      <c r="H206" s="38"/>
    </row>
    <row r="207" spans="1:8" ht="12" customHeight="1">
      <c r="A207" s="89"/>
      <c r="B207" s="62"/>
      <c r="C207" s="62"/>
      <c r="D207" s="56"/>
      <c r="F207" s="38"/>
      <c r="G207" s="38"/>
      <c r="H207" s="38"/>
    </row>
    <row r="208" spans="1:8" ht="12" customHeight="1">
      <c r="A208" s="86"/>
      <c r="B208" s="62"/>
      <c r="C208" s="62"/>
      <c r="F208" s="38"/>
      <c r="G208" s="38"/>
      <c r="H208" s="38"/>
    </row>
    <row r="209" spans="1:8" ht="12" customHeight="1">
      <c r="A209" s="89"/>
      <c r="B209" s="62"/>
      <c r="C209" s="62"/>
      <c r="E209" s="55"/>
      <c r="F209" s="38"/>
      <c r="G209" s="38"/>
      <c r="H209" s="38"/>
    </row>
    <row r="210" spans="1:8" ht="12" customHeight="1">
      <c r="A210" s="86"/>
      <c r="B210" s="62"/>
      <c r="C210" s="62"/>
      <c r="F210" s="38"/>
      <c r="G210" s="38"/>
      <c r="H210" s="38"/>
    </row>
    <row r="211" spans="1:8" ht="12" customHeight="1">
      <c r="A211" s="89"/>
      <c r="B211" s="62"/>
      <c r="C211" s="62"/>
      <c r="D211" s="56"/>
      <c r="F211" s="38"/>
      <c r="G211" s="38"/>
      <c r="H211" s="38"/>
    </row>
    <row r="212" spans="6:8" ht="12" customHeight="1">
      <c r="F212" s="38"/>
      <c r="G212" s="38"/>
      <c r="H212" s="38"/>
    </row>
    <row r="213" spans="4:8" ht="12" customHeight="1">
      <c r="D213" s="32"/>
      <c r="E213" s="33"/>
      <c r="F213" s="30"/>
      <c r="G213" s="30"/>
      <c r="H213" s="30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2" manualBreakCount="2">
    <brk id="69" max="255" man="1"/>
    <brk id="1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6"/>
  <sheetViews>
    <sheetView showGridLines="0" view="pageBreakPreview" zoomScale="110" zoomScaleSheetLayoutView="110" zoomScalePageLayoutView="0" workbookViewId="0" topLeftCell="A62">
      <selection activeCell="C75" sqref="C75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7" width="10.875" style="33" customWidth="1"/>
    <col min="8" max="8" width="10.875" style="38" customWidth="1"/>
    <col min="9" max="9" width="9.00390625" style="29" customWidth="1"/>
    <col min="10" max="16384" width="9.00390625" style="31" customWidth="1"/>
  </cols>
  <sheetData>
    <row r="1" spans="3:8" ht="21.75" customHeight="1">
      <c r="C1" s="65" t="s">
        <v>512</v>
      </c>
      <c r="D1" s="36"/>
      <c r="E1" s="30"/>
      <c r="F1" s="30"/>
      <c r="G1" s="30"/>
      <c r="H1" s="46"/>
    </row>
    <row r="2" spans="4:8" ht="12" customHeight="1">
      <c r="D2" s="32"/>
      <c r="E2" s="33"/>
      <c r="F2" s="30"/>
      <c r="G2" s="30"/>
      <c r="H2" s="46"/>
    </row>
    <row r="3" spans="2:8" ht="12" customHeight="1">
      <c r="B3" s="28" t="s">
        <v>513</v>
      </c>
      <c r="D3" s="30" t="s">
        <v>1</v>
      </c>
      <c r="E3" s="30" t="s">
        <v>1</v>
      </c>
      <c r="F3" s="30" t="s">
        <v>1</v>
      </c>
      <c r="G3" s="30" t="s">
        <v>84</v>
      </c>
      <c r="H3" s="46" t="s">
        <v>84</v>
      </c>
    </row>
    <row r="4" spans="1:9" s="36" customFormat="1" ht="12" customHeight="1">
      <c r="A4" s="57" t="s">
        <v>15</v>
      </c>
      <c r="B4" s="84" t="s">
        <v>514</v>
      </c>
      <c r="C4" s="85" t="s">
        <v>515</v>
      </c>
      <c r="D4" s="35" t="s">
        <v>1622</v>
      </c>
      <c r="E4" s="35" t="s">
        <v>80</v>
      </c>
      <c r="F4" s="35" t="s">
        <v>81</v>
      </c>
      <c r="G4" s="35"/>
      <c r="H4" s="66"/>
      <c r="I4" s="28"/>
    </row>
    <row r="5" spans="1:7" ht="12" customHeight="1" thickBot="1">
      <c r="A5" s="125" t="s">
        <v>14</v>
      </c>
      <c r="B5" s="126" t="s">
        <v>451</v>
      </c>
      <c r="C5" s="137" t="s">
        <v>516</v>
      </c>
      <c r="D5" s="129"/>
      <c r="F5" s="38"/>
      <c r="G5" s="38"/>
    </row>
    <row r="6" spans="1:7" ht="12" customHeight="1" thickBot="1">
      <c r="A6" s="57" t="s">
        <v>15</v>
      </c>
      <c r="B6" s="84"/>
      <c r="C6" s="84"/>
      <c r="D6" s="130" t="s">
        <v>100</v>
      </c>
      <c r="E6" s="131" t="s">
        <v>1782</v>
      </c>
      <c r="F6" s="38"/>
      <c r="G6" s="38"/>
    </row>
    <row r="7" spans="1:7" ht="12" customHeight="1">
      <c r="A7" s="63" t="s">
        <v>16</v>
      </c>
      <c r="B7" s="82"/>
      <c r="C7" s="82" t="s">
        <v>434</v>
      </c>
      <c r="D7" s="40"/>
      <c r="E7" s="138"/>
      <c r="F7" s="38"/>
      <c r="G7" s="41"/>
    </row>
    <row r="8" spans="1:7" ht="12" customHeight="1" thickBot="1">
      <c r="A8" s="57" t="s">
        <v>15</v>
      </c>
      <c r="B8" s="84" t="s">
        <v>471</v>
      </c>
      <c r="C8" s="84" t="s">
        <v>486</v>
      </c>
      <c r="D8" s="32"/>
      <c r="E8" s="139" t="s">
        <v>177</v>
      </c>
      <c r="F8" s="131" t="str">
        <f>E6</f>
        <v>鄭/陳</v>
      </c>
      <c r="G8" s="38"/>
    </row>
    <row r="9" spans="1:7" ht="12" customHeight="1">
      <c r="A9" s="59" t="s">
        <v>17</v>
      </c>
      <c r="B9" s="82" t="s">
        <v>517</v>
      </c>
      <c r="C9" s="82" t="s">
        <v>429</v>
      </c>
      <c r="D9" s="37"/>
      <c r="E9" s="43">
        <v>0.6458333333333334</v>
      </c>
      <c r="F9" s="138" t="s">
        <v>2076</v>
      </c>
      <c r="G9" s="38"/>
    </row>
    <row r="10" spans="1:7" ht="12" customHeight="1" thickBot="1">
      <c r="A10" s="61" t="s">
        <v>15</v>
      </c>
      <c r="B10" s="84" t="s">
        <v>471</v>
      </c>
      <c r="C10" s="84" t="s">
        <v>518</v>
      </c>
      <c r="D10" s="39" t="s">
        <v>102</v>
      </c>
      <c r="E10" s="124" t="s">
        <v>1807</v>
      </c>
      <c r="F10" s="139"/>
      <c r="G10" s="38"/>
    </row>
    <row r="11" spans="1:7" ht="12" customHeight="1" thickBot="1">
      <c r="A11" s="125" t="s">
        <v>18</v>
      </c>
      <c r="B11" s="126" t="s">
        <v>471</v>
      </c>
      <c r="C11" s="126" t="s">
        <v>519</v>
      </c>
      <c r="D11" s="127">
        <v>0.5625</v>
      </c>
      <c r="E11" s="38" t="s">
        <v>1808</v>
      </c>
      <c r="F11" s="139"/>
      <c r="G11" s="41"/>
    </row>
    <row r="12" spans="1:8" ht="12" customHeight="1" thickBot="1">
      <c r="A12" s="57" t="s">
        <v>15</v>
      </c>
      <c r="B12" s="84" t="s">
        <v>514</v>
      </c>
      <c r="C12" s="85" t="s">
        <v>520</v>
      </c>
      <c r="D12" s="32"/>
      <c r="F12" s="139" t="s">
        <v>185</v>
      </c>
      <c r="G12" s="131" t="str">
        <f>F8</f>
        <v>鄭/陳</v>
      </c>
      <c r="H12" s="46" t="s">
        <v>105</v>
      </c>
    </row>
    <row r="13" spans="1:7" ht="12" customHeight="1" thickBot="1">
      <c r="A13" s="125" t="s">
        <v>19</v>
      </c>
      <c r="B13" s="126" t="s">
        <v>514</v>
      </c>
      <c r="C13" s="137" t="s">
        <v>521</v>
      </c>
      <c r="D13" s="129"/>
      <c r="F13" s="43">
        <v>0.4375</v>
      </c>
      <c r="G13" s="38" t="s">
        <v>2149</v>
      </c>
    </row>
    <row r="14" spans="1:7" ht="12" customHeight="1" thickBot="1">
      <c r="A14" s="57" t="s">
        <v>15</v>
      </c>
      <c r="B14" s="84" t="s">
        <v>448</v>
      </c>
      <c r="C14" s="84" t="s">
        <v>522</v>
      </c>
      <c r="D14" s="130" t="s">
        <v>103</v>
      </c>
      <c r="E14" s="131" t="s">
        <v>1783</v>
      </c>
      <c r="F14" s="42"/>
      <c r="G14" s="38"/>
    </row>
    <row r="15" spans="1:7" ht="12" customHeight="1">
      <c r="A15" s="63" t="s">
        <v>20</v>
      </c>
      <c r="B15" s="82" t="s">
        <v>448</v>
      </c>
      <c r="C15" s="82" t="s">
        <v>523</v>
      </c>
      <c r="D15" s="44">
        <v>0.5625</v>
      </c>
      <c r="E15" s="42" t="s">
        <v>1784</v>
      </c>
      <c r="F15" s="42"/>
      <c r="G15" s="38"/>
    </row>
    <row r="16" spans="1:7" ht="12" customHeight="1" thickBot="1">
      <c r="A16" s="57" t="s">
        <v>15</v>
      </c>
      <c r="B16" s="84" t="s">
        <v>464</v>
      </c>
      <c r="C16" s="84" t="s">
        <v>524</v>
      </c>
      <c r="D16" s="32"/>
      <c r="E16" s="42" t="s">
        <v>178</v>
      </c>
      <c r="F16" s="124" t="str">
        <f>E18</f>
        <v>李/王</v>
      </c>
      <c r="G16" s="38"/>
    </row>
    <row r="17" spans="1:7" ht="12" customHeight="1" thickBot="1">
      <c r="A17" s="125" t="s">
        <v>21</v>
      </c>
      <c r="B17" s="126" t="s">
        <v>464</v>
      </c>
      <c r="C17" s="126" t="s">
        <v>525</v>
      </c>
      <c r="D17" s="129"/>
      <c r="E17" s="140">
        <v>0.6458333333333334</v>
      </c>
      <c r="F17" s="38" t="s">
        <v>2077</v>
      </c>
      <c r="G17" s="41"/>
    </row>
    <row r="18" spans="1:7" ht="12" customHeight="1" thickBot="1">
      <c r="A18" s="57" t="s">
        <v>15</v>
      </c>
      <c r="B18" s="84" t="s">
        <v>435</v>
      </c>
      <c r="C18" s="84" t="s">
        <v>526</v>
      </c>
      <c r="D18" s="130" t="s">
        <v>104</v>
      </c>
      <c r="E18" s="142" t="s">
        <v>1785</v>
      </c>
      <c r="F18" s="38"/>
      <c r="G18" s="38"/>
    </row>
    <row r="19" spans="1:7" ht="12" customHeight="1">
      <c r="A19" s="63" t="s">
        <v>22</v>
      </c>
      <c r="B19" s="82" t="s">
        <v>435</v>
      </c>
      <c r="C19" s="82" t="s">
        <v>527</v>
      </c>
      <c r="D19" s="44">
        <v>0.5833333333333334</v>
      </c>
      <c r="E19" s="38" t="s">
        <v>1786</v>
      </c>
      <c r="F19" s="41"/>
      <c r="G19" s="38"/>
    </row>
    <row r="20" spans="1:7" ht="12" customHeight="1">
      <c r="A20" s="57" t="s">
        <v>15</v>
      </c>
      <c r="B20" s="84" t="s">
        <v>432</v>
      </c>
      <c r="C20" s="85" t="s">
        <v>528</v>
      </c>
      <c r="D20" s="32"/>
      <c r="F20" s="38"/>
      <c r="G20" s="38" t="s">
        <v>89</v>
      </c>
    </row>
    <row r="21" spans="1:7" ht="12" customHeight="1" thickBot="1">
      <c r="A21" s="125" t="s">
        <v>23</v>
      </c>
      <c r="B21" s="126" t="s">
        <v>432</v>
      </c>
      <c r="C21" s="137" t="s">
        <v>529</v>
      </c>
      <c r="D21" s="129"/>
      <c r="F21" s="38"/>
      <c r="G21" s="55" t="s">
        <v>101</v>
      </c>
    </row>
    <row r="22" spans="1:7" ht="12" customHeight="1" thickBot="1">
      <c r="A22" s="57" t="s">
        <v>15</v>
      </c>
      <c r="B22" s="84"/>
      <c r="C22" s="84"/>
      <c r="D22" s="130" t="s">
        <v>106</v>
      </c>
      <c r="E22" s="131" t="s">
        <v>1787</v>
      </c>
      <c r="F22" s="38"/>
      <c r="G22" s="38"/>
    </row>
    <row r="23" spans="1:7" ht="12" customHeight="1">
      <c r="A23" s="63" t="s">
        <v>24</v>
      </c>
      <c r="B23" s="82"/>
      <c r="C23" s="82" t="s">
        <v>458</v>
      </c>
      <c r="D23" s="44" t="s">
        <v>107</v>
      </c>
      <c r="E23" s="138"/>
      <c r="F23" s="38"/>
      <c r="G23" s="41"/>
    </row>
    <row r="24" spans="1:7" ht="12" customHeight="1" thickBot="1">
      <c r="A24" s="57" t="s">
        <v>15</v>
      </c>
      <c r="B24" s="84" t="s">
        <v>441</v>
      </c>
      <c r="C24" s="84" t="s">
        <v>442</v>
      </c>
      <c r="D24" s="32"/>
      <c r="E24" s="139" t="s">
        <v>179</v>
      </c>
      <c r="F24" s="131" t="str">
        <f>E22</f>
        <v>張/曾</v>
      </c>
      <c r="G24" s="38"/>
    </row>
    <row r="25" spans="1:7" ht="12" customHeight="1">
      <c r="A25" s="59" t="s">
        <v>25</v>
      </c>
      <c r="B25" s="82" t="s">
        <v>441</v>
      </c>
      <c r="C25" s="82" t="s">
        <v>530</v>
      </c>
      <c r="D25" s="37"/>
      <c r="E25" s="43">
        <v>0.6458333333333334</v>
      </c>
      <c r="F25" s="42" t="s">
        <v>2082</v>
      </c>
      <c r="G25" s="38"/>
    </row>
    <row r="26" spans="1:7" ht="12" customHeight="1" thickBot="1">
      <c r="A26" s="61" t="s">
        <v>15</v>
      </c>
      <c r="B26" s="84" t="s">
        <v>443</v>
      </c>
      <c r="C26" s="84" t="s">
        <v>531</v>
      </c>
      <c r="D26" s="39" t="s">
        <v>109</v>
      </c>
      <c r="E26" s="124" t="s">
        <v>1788</v>
      </c>
      <c r="F26" s="42"/>
      <c r="G26" s="38"/>
    </row>
    <row r="27" spans="1:7" ht="12" customHeight="1" thickBot="1">
      <c r="A27" s="125" t="s">
        <v>26</v>
      </c>
      <c r="B27" s="126" t="s">
        <v>443</v>
      </c>
      <c r="C27" s="126" t="s">
        <v>508</v>
      </c>
      <c r="D27" s="127">
        <v>0.5833333333333334</v>
      </c>
      <c r="E27" s="38" t="s">
        <v>1789</v>
      </c>
      <c r="F27" s="42"/>
      <c r="G27" s="38"/>
    </row>
    <row r="28" spans="1:8" ht="12" customHeight="1" thickBot="1">
      <c r="A28" s="57" t="s">
        <v>15</v>
      </c>
      <c r="B28" s="84" t="s">
        <v>471</v>
      </c>
      <c r="C28" s="85" t="s">
        <v>532</v>
      </c>
      <c r="D28" s="32"/>
      <c r="F28" s="42" t="s">
        <v>186</v>
      </c>
      <c r="G28" s="128" t="str">
        <f>F32</f>
        <v>劉/胡</v>
      </c>
      <c r="H28" s="46" t="s">
        <v>123</v>
      </c>
    </row>
    <row r="29" spans="1:7" ht="12" customHeight="1" thickBot="1">
      <c r="A29" s="125" t="s">
        <v>27</v>
      </c>
      <c r="B29" s="126" t="s">
        <v>471</v>
      </c>
      <c r="C29" s="137" t="s">
        <v>533</v>
      </c>
      <c r="D29" s="129"/>
      <c r="F29" s="140">
        <v>0.4375</v>
      </c>
      <c r="G29" s="38" t="s">
        <v>2154</v>
      </c>
    </row>
    <row r="30" spans="1:7" ht="12" customHeight="1" thickBot="1">
      <c r="A30" s="57" t="s">
        <v>15</v>
      </c>
      <c r="B30" s="84" t="s">
        <v>451</v>
      </c>
      <c r="C30" s="84" t="s">
        <v>534</v>
      </c>
      <c r="D30" s="130" t="s">
        <v>111</v>
      </c>
      <c r="E30" s="131" t="s">
        <v>1790</v>
      </c>
      <c r="F30" s="139"/>
      <c r="G30" s="38"/>
    </row>
    <row r="31" spans="1:7" ht="12" customHeight="1">
      <c r="A31" s="63" t="s">
        <v>28</v>
      </c>
      <c r="B31" s="82" t="s">
        <v>451</v>
      </c>
      <c r="C31" s="82" t="s">
        <v>535</v>
      </c>
      <c r="D31" s="44">
        <v>0.5833333333333334</v>
      </c>
      <c r="E31" s="138" t="s">
        <v>1791</v>
      </c>
      <c r="F31" s="139"/>
      <c r="G31" s="38"/>
    </row>
    <row r="32" spans="1:7" ht="12" customHeight="1" thickBot="1">
      <c r="A32" s="57" t="s">
        <v>15</v>
      </c>
      <c r="B32" s="84" t="s">
        <v>438</v>
      </c>
      <c r="C32" s="84" t="s">
        <v>536</v>
      </c>
      <c r="D32" s="32"/>
      <c r="E32" s="139" t="s">
        <v>180</v>
      </c>
      <c r="F32" s="142" t="str">
        <f>E30</f>
        <v>劉/胡</v>
      </c>
      <c r="G32" s="38"/>
    </row>
    <row r="33" spans="1:7" ht="12" customHeight="1">
      <c r="A33" s="59" t="s">
        <v>29</v>
      </c>
      <c r="B33" s="82" t="s">
        <v>438</v>
      </c>
      <c r="C33" s="82" t="s">
        <v>537</v>
      </c>
      <c r="D33" s="37"/>
      <c r="E33" s="43">
        <v>0.6458333333333334</v>
      </c>
      <c r="F33" s="38" t="s">
        <v>2078</v>
      </c>
      <c r="G33" s="41"/>
    </row>
    <row r="34" spans="1:7" ht="12" customHeight="1" thickBot="1">
      <c r="A34" s="61" t="s">
        <v>15</v>
      </c>
      <c r="B34" s="84" t="s">
        <v>455</v>
      </c>
      <c r="C34" s="84" t="s">
        <v>538</v>
      </c>
      <c r="D34" s="39" t="s">
        <v>113</v>
      </c>
      <c r="E34" s="124" t="s">
        <v>1792</v>
      </c>
      <c r="F34" s="38"/>
      <c r="G34" s="38"/>
    </row>
    <row r="35" spans="1:7" ht="12" customHeight="1" thickBot="1">
      <c r="A35" s="125" t="s">
        <v>30</v>
      </c>
      <c r="B35" s="126" t="s">
        <v>455</v>
      </c>
      <c r="C35" s="126" t="s">
        <v>539</v>
      </c>
      <c r="D35" s="127">
        <v>0.5833333333333334</v>
      </c>
      <c r="E35" s="38" t="s">
        <v>1793</v>
      </c>
      <c r="F35" s="41"/>
      <c r="G35" s="38"/>
    </row>
    <row r="36" spans="1:8" ht="12" customHeight="1">
      <c r="A36" s="57" t="s">
        <v>15</v>
      </c>
      <c r="B36" s="84" t="s">
        <v>451</v>
      </c>
      <c r="C36" s="84" t="s">
        <v>540</v>
      </c>
      <c r="D36" s="32"/>
      <c r="F36" s="38"/>
      <c r="G36" s="38"/>
      <c r="H36" s="38" t="s">
        <v>114</v>
      </c>
    </row>
    <row r="37" spans="1:8" ht="12" customHeight="1">
      <c r="A37" s="59" t="s">
        <v>31</v>
      </c>
      <c r="B37" s="82" t="s">
        <v>451</v>
      </c>
      <c r="C37" s="82" t="s">
        <v>541</v>
      </c>
      <c r="D37" s="37"/>
      <c r="F37" s="38"/>
      <c r="G37" s="38"/>
      <c r="H37" s="55" t="s">
        <v>107</v>
      </c>
    </row>
    <row r="38" spans="1:7" ht="12" customHeight="1" thickBot="1">
      <c r="A38" s="61" t="s">
        <v>15</v>
      </c>
      <c r="B38" s="84" t="s">
        <v>471</v>
      </c>
      <c r="C38" s="84" t="s">
        <v>542</v>
      </c>
      <c r="D38" s="39" t="s">
        <v>115</v>
      </c>
      <c r="E38" s="128" t="s">
        <v>1794</v>
      </c>
      <c r="F38" s="38"/>
      <c r="G38" s="38"/>
    </row>
    <row r="39" spans="1:7" ht="12" customHeight="1" thickBot="1">
      <c r="A39" s="125" t="s">
        <v>32</v>
      </c>
      <c r="B39" s="126" t="s">
        <v>471</v>
      </c>
      <c r="C39" s="126" t="s">
        <v>543</v>
      </c>
      <c r="D39" s="127">
        <v>0.5833333333333334</v>
      </c>
      <c r="E39" s="42" t="s">
        <v>1795</v>
      </c>
      <c r="F39" s="38"/>
      <c r="G39" s="41"/>
    </row>
    <row r="40" spans="1:7" ht="12" customHeight="1" thickBot="1">
      <c r="A40" s="57" t="s">
        <v>15</v>
      </c>
      <c r="B40" s="84" t="s">
        <v>445</v>
      </c>
      <c r="C40" s="84" t="s">
        <v>544</v>
      </c>
      <c r="D40" s="32"/>
      <c r="E40" s="42" t="s">
        <v>181</v>
      </c>
      <c r="F40" s="128" t="str">
        <f>E42</f>
        <v>吳/陳</v>
      </c>
      <c r="G40" s="38"/>
    </row>
    <row r="41" spans="1:7" ht="12" customHeight="1" thickBot="1">
      <c r="A41" s="125" t="s">
        <v>33</v>
      </c>
      <c r="B41" s="126" t="s">
        <v>445</v>
      </c>
      <c r="C41" s="126" t="s">
        <v>545</v>
      </c>
      <c r="D41" s="129"/>
      <c r="E41" s="140">
        <v>0.6458333333333334</v>
      </c>
      <c r="F41" s="42" t="s">
        <v>2079</v>
      </c>
      <c r="G41" s="38"/>
    </row>
    <row r="42" spans="1:7" ht="12" customHeight="1" thickBot="1">
      <c r="A42" s="57" t="s">
        <v>15</v>
      </c>
      <c r="B42" s="84" t="s">
        <v>546</v>
      </c>
      <c r="C42" s="85" t="s">
        <v>547</v>
      </c>
      <c r="D42" s="130" t="s">
        <v>117</v>
      </c>
      <c r="E42" s="142" t="s">
        <v>1796</v>
      </c>
      <c r="F42" s="42"/>
      <c r="G42" s="38"/>
    </row>
    <row r="43" spans="1:7" ht="12" customHeight="1">
      <c r="A43" s="63" t="s">
        <v>34</v>
      </c>
      <c r="B43" s="82" t="s">
        <v>546</v>
      </c>
      <c r="C43" s="83" t="s">
        <v>548</v>
      </c>
      <c r="D43" s="44">
        <v>0.5833333333333334</v>
      </c>
      <c r="E43" s="38" t="s">
        <v>1797</v>
      </c>
      <c r="F43" s="42"/>
      <c r="G43" s="38"/>
    </row>
    <row r="44" spans="1:8" ht="12" customHeight="1" thickBot="1">
      <c r="A44" s="57" t="s">
        <v>15</v>
      </c>
      <c r="B44" s="84" t="s">
        <v>438</v>
      </c>
      <c r="C44" s="84" t="s">
        <v>549</v>
      </c>
      <c r="D44" s="32"/>
      <c r="F44" s="42" t="s">
        <v>187</v>
      </c>
      <c r="G44" s="128" t="str">
        <f>F48</f>
        <v>吳/許</v>
      </c>
      <c r="H44" s="46" t="s">
        <v>123</v>
      </c>
    </row>
    <row r="45" spans="1:7" ht="12" customHeight="1">
      <c r="A45" s="59" t="s">
        <v>35</v>
      </c>
      <c r="B45" s="82" t="s">
        <v>438</v>
      </c>
      <c r="C45" s="82" t="s">
        <v>483</v>
      </c>
      <c r="D45" s="37"/>
      <c r="F45" s="140">
        <v>0.4375</v>
      </c>
      <c r="G45" s="38" t="s">
        <v>2147</v>
      </c>
    </row>
    <row r="46" spans="1:7" ht="12" customHeight="1" thickBot="1">
      <c r="A46" s="61" t="s">
        <v>15</v>
      </c>
      <c r="B46" s="121" t="s">
        <v>1640</v>
      </c>
      <c r="C46" s="84" t="s">
        <v>550</v>
      </c>
      <c r="D46" s="39" t="s">
        <v>119</v>
      </c>
      <c r="E46" s="128" t="s">
        <v>1798</v>
      </c>
      <c r="F46" s="139"/>
      <c r="G46" s="38"/>
    </row>
    <row r="47" spans="1:7" ht="12" customHeight="1" thickBot="1">
      <c r="A47" s="125" t="s">
        <v>36</v>
      </c>
      <c r="B47" s="126" t="s">
        <v>455</v>
      </c>
      <c r="C47" s="126" t="s">
        <v>551</v>
      </c>
      <c r="D47" s="127">
        <v>0.5833333333333334</v>
      </c>
      <c r="E47" s="42" t="s">
        <v>1799</v>
      </c>
      <c r="F47" s="139"/>
      <c r="G47" s="38"/>
    </row>
    <row r="48" spans="1:7" ht="12" customHeight="1" thickBot="1">
      <c r="A48" s="57" t="s">
        <v>15</v>
      </c>
      <c r="B48" s="84"/>
      <c r="C48" s="84"/>
      <c r="D48" s="32"/>
      <c r="E48" s="42" t="s">
        <v>182</v>
      </c>
      <c r="F48" s="141" t="str">
        <f>E50</f>
        <v>吳/許</v>
      </c>
      <c r="G48" s="38"/>
    </row>
    <row r="49" spans="1:7" ht="12" customHeight="1">
      <c r="A49" s="59" t="s">
        <v>37</v>
      </c>
      <c r="B49" s="82"/>
      <c r="C49" s="82" t="s">
        <v>492</v>
      </c>
      <c r="D49" s="37"/>
      <c r="E49" s="140">
        <v>0.6458333333333334</v>
      </c>
      <c r="F49" s="38" t="s">
        <v>2080</v>
      </c>
      <c r="G49" s="38"/>
    </row>
    <row r="50" spans="1:7" ht="12" customHeight="1" thickBot="1">
      <c r="A50" s="61" t="s">
        <v>15</v>
      </c>
      <c r="B50" s="84" t="s">
        <v>432</v>
      </c>
      <c r="C50" s="85" t="s">
        <v>552</v>
      </c>
      <c r="D50" s="39" t="s">
        <v>121</v>
      </c>
      <c r="E50" s="141" t="s">
        <v>1800</v>
      </c>
      <c r="F50" s="38"/>
      <c r="G50" s="38"/>
    </row>
    <row r="51" spans="1:7" ht="12" customHeight="1" thickBot="1">
      <c r="A51" s="125" t="s">
        <v>38</v>
      </c>
      <c r="B51" s="126" t="s">
        <v>432</v>
      </c>
      <c r="C51" s="137" t="s">
        <v>553</v>
      </c>
      <c r="D51" s="127" t="s">
        <v>107</v>
      </c>
      <c r="F51" s="38"/>
      <c r="G51" s="38"/>
    </row>
    <row r="52" spans="1:7" ht="12" customHeight="1">
      <c r="A52" s="57" t="s">
        <v>15</v>
      </c>
      <c r="B52" s="84" t="s">
        <v>471</v>
      </c>
      <c r="C52" s="84" t="s">
        <v>554</v>
      </c>
      <c r="D52" s="32"/>
      <c r="F52" s="38"/>
      <c r="G52" s="38" t="s">
        <v>89</v>
      </c>
    </row>
    <row r="53" spans="1:7" ht="12" customHeight="1" thickBot="1">
      <c r="A53" s="125" t="s">
        <v>39</v>
      </c>
      <c r="B53" s="126" t="s">
        <v>471</v>
      </c>
      <c r="C53" s="126" t="s">
        <v>555</v>
      </c>
      <c r="D53" s="129"/>
      <c r="F53" s="38"/>
      <c r="G53" s="55" t="s">
        <v>107</v>
      </c>
    </row>
    <row r="54" spans="1:7" ht="12" customHeight="1" thickBot="1">
      <c r="A54" s="57" t="s">
        <v>15</v>
      </c>
      <c r="B54" s="84" t="s">
        <v>1640</v>
      </c>
      <c r="C54" s="84" t="s">
        <v>556</v>
      </c>
      <c r="D54" s="130" t="s">
        <v>124</v>
      </c>
      <c r="E54" s="131" t="s">
        <v>1801</v>
      </c>
      <c r="F54" s="38"/>
      <c r="G54" s="38"/>
    </row>
    <row r="55" spans="1:7" ht="12" customHeight="1">
      <c r="A55" s="63" t="s">
        <v>40</v>
      </c>
      <c r="B55" s="82" t="s">
        <v>435</v>
      </c>
      <c r="C55" s="82" t="s">
        <v>557</v>
      </c>
      <c r="D55" s="44">
        <v>0.5833333333333334</v>
      </c>
      <c r="E55" s="138" t="s">
        <v>1802</v>
      </c>
      <c r="F55" s="38"/>
      <c r="G55" s="38"/>
    </row>
    <row r="56" spans="1:7" ht="12" customHeight="1" thickBot="1">
      <c r="A56" s="57" t="s">
        <v>15</v>
      </c>
      <c r="B56" s="84" t="s">
        <v>438</v>
      </c>
      <c r="C56" s="84" t="s">
        <v>558</v>
      </c>
      <c r="D56" s="32"/>
      <c r="E56" s="139" t="s">
        <v>183</v>
      </c>
      <c r="F56" s="131" t="str">
        <f>E54</f>
        <v>吳/趙</v>
      </c>
      <c r="G56" s="38"/>
    </row>
    <row r="57" spans="1:7" ht="12" customHeight="1">
      <c r="A57" s="59" t="s">
        <v>41</v>
      </c>
      <c r="B57" s="82" t="s">
        <v>438</v>
      </c>
      <c r="C57" s="82" t="s">
        <v>559</v>
      </c>
      <c r="D57" s="37"/>
      <c r="E57" s="43">
        <v>0.6458333333333334</v>
      </c>
      <c r="F57" s="42" t="s">
        <v>2083</v>
      </c>
      <c r="G57" s="38"/>
    </row>
    <row r="58" spans="1:7" ht="12" customHeight="1" thickBot="1">
      <c r="A58" s="61" t="s">
        <v>15</v>
      </c>
      <c r="B58" s="84" t="s">
        <v>494</v>
      </c>
      <c r="C58" s="85" t="s">
        <v>560</v>
      </c>
      <c r="D58" s="39" t="s">
        <v>126</v>
      </c>
      <c r="E58" s="124" t="s">
        <v>1803</v>
      </c>
      <c r="F58" s="42"/>
      <c r="G58" s="38"/>
    </row>
    <row r="59" spans="1:7" ht="12" customHeight="1" thickBot="1">
      <c r="A59" s="125" t="s">
        <v>42</v>
      </c>
      <c r="B59" s="126" t="s">
        <v>494</v>
      </c>
      <c r="C59" s="137" t="s">
        <v>561</v>
      </c>
      <c r="D59" s="127">
        <v>0.5833333333333334</v>
      </c>
      <c r="E59" s="38" t="s">
        <v>1804</v>
      </c>
      <c r="F59" s="42"/>
      <c r="G59" s="38"/>
    </row>
    <row r="60" spans="1:8" ht="12" customHeight="1" thickBot="1">
      <c r="A60" s="57" t="s">
        <v>15</v>
      </c>
      <c r="B60" s="84" t="s">
        <v>464</v>
      </c>
      <c r="C60" s="84" t="s">
        <v>465</v>
      </c>
      <c r="D60" s="32"/>
      <c r="F60" s="42" t="s">
        <v>188</v>
      </c>
      <c r="G60" s="128" t="str">
        <f>F64</f>
        <v>吳/魏</v>
      </c>
      <c r="H60" s="46" t="s">
        <v>123</v>
      </c>
    </row>
    <row r="61" spans="1:7" ht="12" customHeight="1" thickBot="1">
      <c r="A61" s="125" t="s">
        <v>43</v>
      </c>
      <c r="B61" s="126" t="s">
        <v>464</v>
      </c>
      <c r="C61" s="126" t="s">
        <v>562</v>
      </c>
      <c r="D61" s="129"/>
      <c r="F61" s="140">
        <v>0.4375</v>
      </c>
      <c r="G61" s="38" t="s">
        <v>2148</v>
      </c>
    </row>
    <row r="62" spans="1:7" ht="12" customHeight="1" thickBot="1">
      <c r="A62" s="57" t="s">
        <v>15</v>
      </c>
      <c r="B62" s="84" t="s">
        <v>471</v>
      </c>
      <c r="C62" s="84" t="s">
        <v>563</v>
      </c>
      <c r="D62" s="130" t="s">
        <v>128</v>
      </c>
      <c r="E62" s="131" t="s">
        <v>1805</v>
      </c>
      <c r="F62" s="139"/>
      <c r="G62" s="38"/>
    </row>
    <row r="63" spans="1:7" ht="12" customHeight="1">
      <c r="A63" s="63" t="s">
        <v>44</v>
      </c>
      <c r="B63" s="82" t="s">
        <v>471</v>
      </c>
      <c r="C63" s="82" t="s">
        <v>564</v>
      </c>
      <c r="D63" s="44">
        <v>0.5833333333333334</v>
      </c>
      <c r="E63" s="42" t="s">
        <v>1806</v>
      </c>
      <c r="F63" s="139"/>
      <c r="G63" s="38"/>
    </row>
    <row r="64" spans="1:7" ht="12" customHeight="1" thickBot="1">
      <c r="A64" s="57" t="s">
        <v>15</v>
      </c>
      <c r="B64" s="84"/>
      <c r="C64" s="84"/>
      <c r="D64" s="32"/>
      <c r="E64" s="42" t="s">
        <v>184</v>
      </c>
      <c r="F64" s="141" t="str">
        <f>E66</f>
        <v>吳/魏</v>
      </c>
      <c r="G64" s="38"/>
    </row>
    <row r="65" spans="1:7" ht="12" customHeight="1">
      <c r="A65" s="59" t="s">
        <v>45</v>
      </c>
      <c r="B65" s="82"/>
      <c r="C65" s="82" t="s">
        <v>509</v>
      </c>
      <c r="D65" s="37"/>
      <c r="E65" s="140">
        <v>0.6458333333333334</v>
      </c>
      <c r="F65" s="38" t="s">
        <v>2081</v>
      </c>
      <c r="G65" s="38"/>
    </row>
    <row r="66" spans="1:7" ht="12" customHeight="1" thickBot="1">
      <c r="A66" s="61" t="s">
        <v>15</v>
      </c>
      <c r="B66" s="84" t="s">
        <v>432</v>
      </c>
      <c r="C66" s="85" t="s">
        <v>565</v>
      </c>
      <c r="D66" s="39" t="s">
        <v>130</v>
      </c>
      <c r="E66" s="141" t="s">
        <v>2107</v>
      </c>
      <c r="F66" s="38"/>
      <c r="G66" s="38"/>
    </row>
    <row r="67" spans="1:7" ht="12" customHeight="1" thickBot="1">
      <c r="A67" s="125" t="s">
        <v>46</v>
      </c>
      <c r="B67" s="126" t="s">
        <v>432</v>
      </c>
      <c r="C67" s="137" t="s">
        <v>566</v>
      </c>
      <c r="D67" s="127" t="s">
        <v>107</v>
      </c>
      <c r="F67" s="38"/>
      <c r="G67" s="38"/>
    </row>
    <row r="68" spans="6:7" ht="12" customHeight="1">
      <c r="F68" s="38"/>
      <c r="G68" s="38"/>
    </row>
    <row r="69" spans="6:7" ht="12" customHeight="1">
      <c r="F69" s="38"/>
      <c r="G69" s="38"/>
    </row>
    <row r="70" spans="4:8" ht="12" customHeight="1">
      <c r="D70" s="32"/>
      <c r="E70" s="33"/>
      <c r="F70" s="30"/>
      <c r="G70" s="30"/>
      <c r="H70" s="46"/>
    </row>
    <row r="71" spans="2:8" ht="12" customHeight="1">
      <c r="B71" s="28" t="s">
        <v>567</v>
      </c>
      <c r="D71" s="30" t="s">
        <v>1</v>
      </c>
      <c r="E71" s="30" t="s">
        <v>1</v>
      </c>
      <c r="F71" s="30" t="s">
        <v>84</v>
      </c>
      <c r="G71" s="30" t="s">
        <v>84</v>
      </c>
      <c r="H71" s="46" t="s">
        <v>131</v>
      </c>
    </row>
    <row r="72" spans="1:9" s="36" customFormat="1" ht="12" customHeight="1">
      <c r="A72" s="57" t="s">
        <v>15</v>
      </c>
      <c r="B72" s="34"/>
      <c r="C72" s="64"/>
      <c r="D72" s="35" t="s">
        <v>1624</v>
      </c>
      <c r="E72" s="35" t="s">
        <v>82</v>
      </c>
      <c r="F72" s="35"/>
      <c r="G72" s="35"/>
      <c r="H72" s="66"/>
      <c r="I72" s="28"/>
    </row>
    <row r="73" spans="1:9" s="36" customFormat="1" ht="12" customHeight="1">
      <c r="A73" s="57"/>
      <c r="B73" s="34"/>
      <c r="C73" s="64"/>
      <c r="D73" s="35"/>
      <c r="E73" s="35"/>
      <c r="F73" s="35"/>
      <c r="G73" s="35"/>
      <c r="H73" s="66"/>
      <c r="I73" s="28"/>
    </row>
    <row r="74" spans="1:9" s="36" customFormat="1" ht="12" customHeight="1">
      <c r="A74" s="57"/>
      <c r="B74" s="84" t="s">
        <v>2317</v>
      </c>
      <c r="C74" s="85" t="s">
        <v>2318</v>
      </c>
      <c r="D74" s="35"/>
      <c r="E74" s="35"/>
      <c r="F74" s="35"/>
      <c r="G74" s="35"/>
      <c r="H74" s="66"/>
      <c r="I74" s="28"/>
    </row>
    <row r="75" spans="1:7" ht="12" customHeight="1" thickBot="1">
      <c r="A75" s="59" t="s">
        <v>236</v>
      </c>
      <c r="B75" s="126" t="s">
        <v>2242</v>
      </c>
      <c r="C75" s="137" t="s">
        <v>2319</v>
      </c>
      <c r="D75" s="129"/>
      <c r="F75" s="38"/>
      <c r="G75" s="38"/>
    </row>
    <row r="76" spans="1:7" ht="12" customHeight="1" thickBot="1">
      <c r="A76" s="57"/>
      <c r="B76" s="84" t="s">
        <v>471</v>
      </c>
      <c r="C76" s="85" t="s">
        <v>532</v>
      </c>
      <c r="D76" s="130" t="s">
        <v>237</v>
      </c>
      <c r="E76" s="131" t="s">
        <v>2211</v>
      </c>
      <c r="F76" s="38"/>
      <c r="G76" s="38"/>
    </row>
    <row r="77" spans="1:7" ht="12" customHeight="1">
      <c r="A77" s="59" t="s">
        <v>238</v>
      </c>
      <c r="B77" s="82" t="s">
        <v>471</v>
      </c>
      <c r="C77" s="83" t="s">
        <v>533</v>
      </c>
      <c r="D77" s="44">
        <v>0.6041666666666666</v>
      </c>
      <c r="E77" s="42" t="s">
        <v>2212</v>
      </c>
      <c r="F77" s="38"/>
      <c r="G77" s="41"/>
    </row>
    <row r="78" spans="1:7" ht="12" customHeight="1" thickBot="1">
      <c r="A78" s="57"/>
      <c r="B78" s="84" t="s">
        <v>432</v>
      </c>
      <c r="C78" s="85" t="s">
        <v>552</v>
      </c>
      <c r="D78" s="32"/>
      <c r="E78" s="42" t="s">
        <v>239</v>
      </c>
      <c r="F78" s="128" t="str">
        <f>E80</f>
        <v>吳/魏</v>
      </c>
      <c r="G78" s="46" t="s">
        <v>240</v>
      </c>
    </row>
    <row r="79" spans="1:7" ht="12" customHeight="1">
      <c r="A79" s="59" t="s">
        <v>242</v>
      </c>
      <c r="B79" s="82" t="s">
        <v>432</v>
      </c>
      <c r="C79" s="83" t="s">
        <v>553</v>
      </c>
      <c r="D79" s="37"/>
      <c r="E79" s="140">
        <v>0.5208333333333334</v>
      </c>
      <c r="F79" s="38" t="s">
        <v>2314</v>
      </c>
      <c r="G79" s="38"/>
    </row>
    <row r="80" spans="1:7" ht="12" customHeight="1" thickBot="1">
      <c r="A80" s="57"/>
      <c r="B80" s="84" t="s">
        <v>2240</v>
      </c>
      <c r="C80" s="85" t="s">
        <v>2315</v>
      </c>
      <c r="D80" s="39" t="s">
        <v>243</v>
      </c>
      <c r="E80" s="141" t="s">
        <v>2213</v>
      </c>
      <c r="F80" s="38"/>
      <c r="G80" s="38"/>
    </row>
    <row r="81" spans="1:7" ht="12" customHeight="1" thickBot="1">
      <c r="A81" s="59" t="s">
        <v>244</v>
      </c>
      <c r="B81" s="126" t="s">
        <v>432</v>
      </c>
      <c r="C81" s="137" t="s">
        <v>2316</v>
      </c>
      <c r="D81" s="127">
        <v>0.6041666666666666</v>
      </c>
      <c r="E81" s="38" t="s">
        <v>2214</v>
      </c>
      <c r="F81" s="38"/>
      <c r="G81" s="41"/>
    </row>
    <row r="82" spans="1:7" ht="12" customHeight="1">
      <c r="A82" s="59"/>
      <c r="B82" s="62"/>
      <c r="C82" s="62"/>
      <c r="D82" s="56"/>
      <c r="F82" s="38"/>
      <c r="G82" s="41"/>
    </row>
    <row r="83" spans="1:7" ht="12" customHeight="1">
      <c r="A83" s="57"/>
      <c r="B83" s="84" t="s">
        <v>2261</v>
      </c>
      <c r="C83" s="85" t="s">
        <v>2335</v>
      </c>
      <c r="D83" s="62"/>
      <c r="E83" s="32"/>
      <c r="F83" s="38"/>
      <c r="G83" s="38"/>
    </row>
    <row r="84" spans="1:7" ht="12" customHeight="1" thickBot="1">
      <c r="A84" s="59" t="s">
        <v>246</v>
      </c>
      <c r="B84" s="126" t="s">
        <v>471</v>
      </c>
      <c r="C84" s="137" t="s">
        <v>2336</v>
      </c>
      <c r="D84" s="153"/>
      <c r="E84" s="129"/>
      <c r="F84" s="38"/>
      <c r="G84" s="38"/>
    </row>
    <row r="85" spans="1:7" ht="12" customHeight="1" thickBot="1">
      <c r="A85" s="57"/>
      <c r="B85" s="84" t="s">
        <v>2240</v>
      </c>
      <c r="C85" s="85" t="s">
        <v>2337</v>
      </c>
      <c r="D85" s="62"/>
      <c r="E85" s="130" t="s">
        <v>247</v>
      </c>
      <c r="F85" s="131" t="s">
        <v>2333</v>
      </c>
      <c r="G85" s="46" t="s">
        <v>248</v>
      </c>
    </row>
    <row r="86" spans="1:7" ht="12" customHeight="1">
      <c r="A86" s="59" t="s">
        <v>250</v>
      </c>
      <c r="B86" s="82" t="s">
        <v>432</v>
      </c>
      <c r="C86" s="83" t="s">
        <v>2338</v>
      </c>
      <c r="D86" s="60"/>
      <c r="E86" s="120">
        <v>0.5208333333333334</v>
      </c>
      <c r="F86" s="38" t="s">
        <v>2334</v>
      </c>
      <c r="G86" s="38"/>
    </row>
    <row r="87" spans="1:7" ht="12" customHeight="1">
      <c r="A87" s="57"/>
      <c r="B87" s="62"/>
      <c r="C87" s="62"/>
      <c r="D87" s="62"/>
      <c r="E87" s="32"/>
      <c r="F87" s="38"/>
      <c r="G87" s="38"/>
    </row>
    <row r="88" spans="1:7" ht="12" customHeight="1">
      <c r="A88" s="59"/>
      <c r="B88" s="62"/>
      <c r="C88" s="62"/>
      <c r="D88" s="56"/>
      <c r="F88" s="38"/>
      <c r="G88" s="41"/>
    </row>
    <row r="89" spans="1:8" ht="12" customHeight="1">
      <c r="A89" s="57"/>
      <c r="B89" s="84" t="s">
        <v>2330</v>
      </c>
      <c r="C89" s="84" t="s">
        <v>2331</v>
      </c>
      <c r="D89" s="32"/>
      <c r="F89" s="38"/>
      <c r="G89" s="38"/>
      <c r="H89" s="29"/>
    </row>
    <row r="90" spans="1:7" ht="12" customHeight="1" thickBot="1">
      <c r="A90" s="59" t="s">
        <v>251</v>
      </c>
      <c r="B90" s="126" t="s">
        <v>464</v>
      </c>
      <c r="C90" s="126" t="s">
        <v>2332</v>
      </c>
      <c r="D90" s="129"/>
      <c r="F90" s="55"/>
      <c r="G90" s="38"/>
    </row>
    <row r="91" spans="1:7" ht="12" customHeight="1" thickBot="1">
      <c r="A91" s="57"/>
      <c r="B91" s="84" t="s">
        <v>432</v>
      </c>
      <c r="C91" s="85" t="s">
        <v>528</v>
      </c>
      <c r="D91" s="130" t="s">
        <v>252</v>
      </c>
      <c r="E91" s="131" t="s">
        <v>2225</v>
      </c>
      <c r="F91" s="38"/>
      <c r="G91" s="38"/>
    </row>
    <row r="92" spans="1:7" ht="12" customHeight="1">
      <c r="A92" s="59" t="s">
        <v>254</v>
      </c>
      <c r="B92" s="82" t="s">
        <v>432</v>
      </c>
      <c r="C92" s="83" t="s">
        <v>529</v>
      </c>
      <c r="D92" s="44">
        <v>0.6041666666666666</v>
      </c>
      <c r="E92" s="42" t="s">
        <v>2226</v>
      </c>
      <c r="F92" s="38"/>
      <c r="G92" s="38"/>
    </row>
    <row r="93" spans="1:7" ht="12" customHeight="1" thickBot="1">
      <c r="A93" s="57"/>
      <c r="B93" s="84" t="s">
        <v>2246</v>
      </c>
      <c r="C93" s="84" t="s">
        <v>2328</v>
      </c>
      <c r="D93" s="32"/>
      <c r="E93" s="42" t="s">
        <v>255</v>
      </c>
      <c r="F93" s="128" t="str">
        <f>E95</f>
        <v>吳/陳</v>
      </c>
      <c r="G93" s="46" t="s">
        <v>256</v>
      </c>
    </row>
    <row r="94" spans="1:7" ht="12" customHeight="1" thickBot="1">
      <c r="A94" s="59" t="s">
        <v>258</v>
      </c>
      <c r="B94" s="126" t="s">
        <v>445</v>
      </c>
      <c r="C94" s="126" t="s">
        <v>2329</v>
      </c>
      <c r="D94" s="129"/>
      <c r="E94" s="140">
        <v>0.5208333333333334</v>
      </c>
      <c r="F94" s="38" t="s">
        <v>2327</v>
      </c>
      <c r="G94" s="41"/>
    </row>
    <row r="95" spans="1:7" ht="12" customHeight="1" thickBot="1">
      <c r="A95" s="57"/>
      <c r="B95" s="84" t="s">
        <v>471</v>
      </c>
      <c r="C95" s="84" t="s">
        <v>554</v>
      </c>
      <c r="D95" s="130" t="s">
        <v>260</v>
      </c>
      <c r="E95" s="142" t="s">
        <v>2215</v>
      </c>
      <c r="F95" s="38"/>
      <c r="G95" s="38"/>
    </row>
    <row r="96" spans="1:7" ht="12" customHeight="1">
      <c r="A96" s="59" t="s">
        <v>262</v>
      </c>
      <c r="B96" s="82" t="s">
        <v>471</v>
      </c>
      <c r="C96" s="82" t="s">
        <v>555</v>
      </c>
      <c r="D96" s="44">
        <v>0.6041666666666666</v>
      </c>
      <c r="E96" s="38" t="s">
        <v>2216</v>
      </c>
      <c r="F96" s="41"/>
      <c r="G96" s="38"/>
    </row>
    <row r="97" spans="1:7" ht="12" customHeight="1">
      <c r="A97" s="57"/>
      <c r="B97" s="62"/>
      <c r="C97" s="62"/>
      <c r="D97" s="32"/>
      <c r="F97" s="38"/>
      <c r="G97" s="38"/>
    </row>
    <row r="99" spans="2:3" ht="12" customHeight="1">
      <c r="B99" s="84" t="s">
        <v>2240</v>
      </c>
      <c r="C99" s="85" t="s">
        <v>2325</v>
      </c>
    </row>
    <row r="100" spans="1:7" ht="12" customHeight="1">
      <c r="A100" s="59" t="s">
        <v>264</v>
      </c>
      <c r="B100" s="82" t="s">
        <v>432</v>
      </c>
      <c r="C100" s="83" t="s">
        <v>2326</v>
      </c>
      <c r="D100" s="60"/>
      <c r="E100" s="37"/>
      <c r="F100" s="55"/>
      <c r="G100" s="41"/>
    </row>
    <row r="101" spans="1:7" ht="12" customHeight="1" thickBot="1">
      <c r="A101" s="57"/>
      <c r="B101" s="84" t="s">
        <v>2261</v>
      </c>
      <c r="C101" s="84" t="s">
        <v>2323</v>
      </c>
      <c r="D101" s="62"/>
      <c r="E101" s="39" t="s">
        <v>265</v>
      </c>
      <c r="F101" s="128" t="s">
        <v>2321</v>
      </c>
      <c r="G101" s="46" t="s">
        <v>266</v>
      </c>
    </row>
    <row r="102" spans="1:7" ht="12" customHeight="1" thickBot="1">
      <c r="A102" s="59" t="s">
        <v>268</v>
      </c>
      <c r="B102" s="126" t="s">
        <v>471</v>
      </c>
      <c r="C102" s="126" t="s">
        <v>2324</v>
      </c>
      <c r="D102" s="153"/>
      <c r="E102" s="154">
        <v>0.5208333333333334</v>
      </c>
      <c r="F102" s="38" t="s">
        <v>2322</v>
      </c>
      <c r="G102" s="38"/>
    </row>
    <row r="103" spans="1:7" ht="12" customHeight="1">
      <c r="A103" s="59"/>
      <c r="B103" s="62"/>
      <c r="C103" s="62"/>
      <c r="D103" s="62"/>
      <c r="E103" s="47"/>
      <c r="F103" s="38"/>
      <c r="G103" s="38"/>
    </row>
    <row r="104" spans="1:7" ht="12" customHeight="1">
      <c r="A104" s="59"/>
      <c r="B104" s="62"/>
      <c r="C104" s="62"/>
      <c r="D104" s="62"/>
      <c r="E104" s="47"/>
      <c r="F104" s="38"/>
      <c r="G104" s="38"/>
    </row>
    <row r="110" spans="1:7" ht="12" customHeight="1">
      <c r="A110" s="59"/>
      <c r="B110" s="62"/>
      <c r="C110" s="62"/>
      <c r="D110" s="47" t="s">
        <v>175</v>
      </c>
      <c r="E110" s="55"/>
      <c r="F110" s="38"/>
      <c r="G110" s="41"/>
    </row>
    <row r="111" spans="1:7" ht="12" customHeight="1">
      <c r="A111" s="57"/>
      <c r="B111" s="62"/>
      <c r="C111" s="62"/>
      <c r="F111" s="38"/>
      <c r="G111" s="38"/>
    </row>
    <row r="112" spans="1:7" ht="12" customHeight="1">
      <c r="A112" s="59"/>
      <c r="B112" s="62"/>
      <c r="C112" s="62"/>
      <c r="F112" s="41"/>
      <c r="G112" s="38"/>
    </row>
    <row r="113" spans="1:7" ht="12" customHeight="1">
      <c r="A113" s="57"/>
      <c r="B113" s="62"/>
      <c r="C113" s="62"/>
      <c r="F113" s="38"/>
      <c r="G113" s="38"/>
    </row>
    <row r="114" spans="1:8" ht="12" customHeight="1">
      <c r="A114" s="59"/>
      <c r="B114" s="62"/>
      <c r="C114" s="62"/>
      <c r="F114" s="38"/>
      <c r="G114" s="38"/>
      <c r="H114" s="55"/>
    </row>
    <row r="115" spans="1:7" ht="12" customHeight="1">
      <c r="A115" s="57"/>
      <c r="B115" s="62"/>
      <c r="C115" s="62"/>
      <c r="F115" s="38"/>
      <c r="G115" s="38"/>
    </row>
    <row r="116" spans="1:7" ht="12" customHeight="1">
      <c r="A116" s="59"/>
      <c r="B116" s="62"/>
      <c r="C116" s="62"/>
      <c r="F116" s="38"/>
      <c r="G116" s="41"/>
    </row>
    <row r="117" spans="1:7" ht="12" customHeight="1">
      <c r="A117" s="57"/>
      <c r="B117" s="62"/>
      <c r="C117" s="62"/>
      <c r="F117" s="38"/>
      <c r="G117" s="38"/>
    </row>
    <row r="118" spans="1:7" ht="12" customHeight="1">
      <c r="A118" s="59"/>
      <c r="B118" s="62"/>
      <c r="C118" s="62"/>
      <c r="E118" s="55"/>
      <c r="F118" s="41"/>
      <c r="G118" s="38"/>
    </row>
    <row r="119" spans="1:7" ht="12" customHeight="1">
      <c r="A119" s="57"/>
      <c r="B119" s="62"/>
      <c r="C119" s="62"/>
      <c r="F119" s="38"/>
      <c r="G119" s="38"/>
    </row>
    <row r="120" spans="1:7" ht="12" customHeight="1">
      <c r="A120" s="59"/>
      <c r="B120" s="62"/>
      <c r="C120" s="62"/>
      <c r="F120" s="38"/>
      <c r="G120" s="38"/>
    </row>
    <row r="121" spans="1:7" ht="12" customHeight="1">
      <c r="A121" s="57"/>
      <c r="B121" s="62"/>
      <c r="C121" s="62"/>
      <c r="F121" s="38"/>
      <c r="G121" s="38"/>
    </row>
    <row r="122" spans="1:7" ht="12" customHeight="1">
      <c r="A122" s="59"/>
      <c r="B122" s="62"/>
      <c r="C122" s="62"/>
      <c r="F122" s="55"/>
      <c r="G122" s="41"/>
    </row>
    <row r="123" spans="1:7" ht="12" customHeight="1">
      <c r="A123" s="57"/>
      <c r="B123" s="62"/>
      <c r="C123" s="62"/>
      <c r="F123" s="38"/>
      <c r="G123" s="38"/>
    </row>
    <row r="124" spans="1:7" ht="12" customHeight="1">
      <c r="A124" s="59"/>
      <c r="B124" s="62"/>
      <c r="C124" s="62"/>
      <c r="F124" s="38"/>
      <c r="G124" s="38"/>
    </row>
    <row r="125" spans="1:7" ht="12" customHeight="1">
      <c r="A125" s="57"/>
      <c r="B125" s="62"/>
      <c r="C125" s="62"/>
      <c r="F125" s="38"/>
      <c r="G125" s="38"/>
    </row>
    <row r="126" spans="1:7" ht="12" customHeight="1">
      <c r="A126" s="59"/>
      <c r="B126" s="62"/>
      <c r="C126" s="62"/>
      <c r="E126" s="55"/>
      <c r="F126" s="38"/>
      <c r="G126" s="38"/>
    </row>
    <row r="127" spans="1:7" ht="12" customHeight="1">
      <c r="A127" s="57"/>
      <c r="B127" s="62"/>
      <c r="C127" s="62"/>
      <c r="F127" s="38"/>
      <c r="G127" s="38"/>
    </row>
    <row r="128" spans="1:7" ht="12" customHeight="1">
      <c r="A128" s="59"/>
      <c r="B128" s="62"/>
      <c r="C128" s="62"/>
      <c r="F128" s="38"/>
      <c r="G128" s="38"/>
    </row>
    <row r="129" spans="1:7" ht="12" customHeight="1">
      <c r="A129" s="57"/>
      <c r="B129" s="62"/>
      <c r="C129" s="62"/>
      <c r="F129" s="38"/>
      <c r="G129" s="38"/>
    </row>
    <row r="130" spans="1:7" ht="12" customHeight="1">
      <c r="A130" s="59"/>
      <c r="B130" s="62"/>
      <c r="C130" s="62"/>
      <c r="F130" s="38"/>
      <c r="G130" s="55"/>
    </row>
    <row r="131" spans="1:7" ht="12" customHeight="1">
      <c r="A131" s="57"/>
      <c r="B131" s="62"/>
      <c r="C131" s="62"/>
      <c r="F131" s="38"/>
      <c r="G131" s="38"/>
    </row>
    <row r="132" spans="1:7" ht="12" customHeight="1">
      <c r="A132" s="59"/>
      <c r="B132" s="62"/>
      <c r="C132" s="62"/>
      <c r="F132" s="38"/>
      <c r="G132" s="38"/>
    </row>
    <row r="133" spans="1:7" ht="12" customHeight="1">
      <c r="A133" s="57"/>
      <c r="B133" s="62"/>
      <c r="C133" s="62"/>
      <c r="F133" s="38"/>
      <c r="G133" s="38"/>
    </row>
    <row r="134" spans="1:7" ht="12" customHeight="1">
      <c r="A134" s="59"/>
      <c r="B134" s="62"/>
      <c r="C134" s="62"/>
      <c r="E134" s="55"/>
      <c r="F134" s="38"/>
      <c r="G134" s="38"/>
    </row>
    <row r="135" spans="1:7" ht="12" customHeight="1">
      <c r="A135" s="57"/>
      <c r="B135" s="62"/>
      <c r="C135" s="62"/>
      <c r="F135" s="38"/>
      <c r="G135" s="38"/>
    </row>
    <row r="136" spans="1:7" ht="12" customHeight="1">
      <c r="A136" s="59"/>
      <c r="B136" s="62"/>
      <c r="C136" s="62"/>
      <c r="D136" s="56"/>
      <c r="F136" s="38"/>
      <c r="G136" s="38"/>
    </row>
    <row r="137" spans="1:7" ht="12" customHeight="1">
      <c r="A137" s="57"/>
      <c r="B137" s="62"/>
      <c r="C137" s="62"/>
      <c r="F137" s="38"/>
      <c r="G137" s="38"/>
    </row>
    <row r="138" spans="1:7" ht="12" customHeight="1">
      <c r="A138" s="59"/>
      <c r="B138" s="62"/>
      <c r="C138" s="62"/>
      <c r="F138" s="55"/>
      <c r="G138" s="38"/>
    </row>
    <row r="139" spans="1:7" ht="12" customHeight="1">
      <c r="A139" s="57"/>
      <c r="B139" s="62"/>
      <c r="C139" s="62"/>
      <c r="F139" s="38"/>
      <c r="G139" s="38"/>
    </row>
    <row r="140" spans="1:7" ht="12" customHeight="1">
      <c r="A140" s="59"/>
      <c r="B140" s="62"/>
      <c r="C140" s="62"/>
      <c r="D140" s="56"/>
      <c r="F140" s="38"/>
      <c r="G140" s="38"/>
    </row>
    <row r="141" spans="1:7" ht="12" customHeight="1">
      <c r="A141" s="57"/>
      <c r="B141" s="62"/>
      <c r="C141" s="62"/>
      <c r="F141" s="38"/>
      <c r="G141" s="38"/>
    </row>
    <row r="142" spans="1:7" ht="12" customHeight="1">
      <c r="A142" s="59"/>
      <c r="B142" s="62"/>
      <c r="C142" s="62"/>
      <c r="E142" s="55"/>
      <c r="F142" s="38"/>
      <c r="G142" s="38"/>
    </row>
    <row r="143" spans="1:7" ht="12" customHeight="1">
      <c r="A143" s="57"/>
      <c r="B143" s="62"/>
      <c r="C143" s="62"/>
      <c r="F143" s="38"/>
      <c r="G143" s="38"/>
    </row>
    <row r="144" spans="1:7" ht="12" customHeight="1">
      <c r="A144" s="59"/>
      <c r="B144" s="62"/>
      <c r="C144" s="62"/>
      <c r="D144" s="56"/>
      <c r="F144" s="38"/>
      <c r="G144" s="38"/>
    </row>
    <row r="145" spans="6:7" ht="12" customHeight="1">
      <c r="F145" s="38"/>
      <c r="G145" s="38"/>
    </row>
    <row r="146" spans="4:8" ht="12" customHeight="1">
      <c r="D146" s="32"/>
      <c r="E146" s="33"/>
      <c r="F146" s="30"/>
      <c r="G146" s="30"/>
      <c r="H146" s="46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4" manualBreakCount="14">
    <brk id="69" max="255" man="1"/>
    <brk id="138" max="255" man="1"/>
    <brk id="205" max="255" man="1"/>
    <brk id="272" max="255" man="1"/>
    <brk id="339" max="255" man="1"/>
    <brk id="406" max="255" man="1"/>
    <brk id="473" max="255" man="1"/>
    <brk id="540" max="255" man="1"/>
    <brk id="607" max="255" man="1"/>
    <brk id="674" max="255" man="1"/>
    <brk id="741" max="255" man="1"/>
    <brk id="808" max="255" man="1"/>
    <brk id="875" max="255" man="1"/>
    <brk id="9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6"/>
  <sheetViews>
    <sheetView showGridLines="0" view="pageBreakPreview" zoomScaleNormal="120" zoomScaleSheetLayoutView="100" zoomScalePageLayoutView="0" workbookViewId="0" topLeftCell="A67">
      <selection activeCell="F87" sqref="F87"/>
    </sheetView>
  </sheetViews>
  <sheetFormatPr defaultColWidth="9.00390625" defaultRowHeight="12" customHeight="1"/>
  <cols>
    <col min="1" max="1" width="4.75390625" style="27" customWidth="1"/>
    <col min="2" max="2" width="12.75390625" style="29" customWidth="1"/>
    <col min="3" max="3" width="11.25390625" style="29" customWidth="1"/>
    <col min="4" max="4" width="10.75390625" style="47" customWidth="1"/>
    <col min="5" max="5" width="9.75390625" style="38" customWidth="1"/>
    <col min="6" max="7" width="10.875" style="33" customWidth="1"/>
    <col min="8" max="8" width="10.875" style="38" customWidth="1"/>
    <col min="9" max="9" width="9.00390625" style="29" customWidth="1"/>
    <col min="10" max="16384" width="9.00390625" style="31" customWidth="1"/>
  </cols>
  <sheetData>
    <row r="1" spans="3:8" ht="22.5" customHeight="1">
      <c r="C1" s="65" t="s">
        <v>193</v>
      </c>
      <c r="D1" s="36"/>
      <c r="E1" s="30"/>
      <c r="F1" s="30"/>
      <c r="G1" s="30"/>
      <c r="H1" s="46"/>
    </row>
    <row r="2" spans="4:8" ht="12" customHeight="1">
      <c r="D2" s="32"/>
      <c r="E2" s="33"/>
      <c r="F2" s="30"/>
      <c r="G2" s="30"/>
      <c r="H2" s="46"/>
    </row>
    <row r="3" spans="2:8" ht="12" customHeight="1">
      <c r="B3" s="28" t="s">
        <v>194</v>
      </c>
      <c r="D3" s="30" t="s">
        <v>1</v>
      </c>
      <c r="E3" s="30" t="s">
        <v>1</v>
      </c>
      <c r="F3" s="30" t="s">
        <v>1</v>
      </c>
      <c r="G3" s="30" t="s">
        <v>84</v>
      </c>
      <c r="H3" s="46" t="s">
        <v>84</v>
      </c>
    </row>
    <row r="4" spans="1:9" s="36" customFormat="1" ht="12" customHeight="1">
      <c r="A4" s="57" t="s">
        <v>15</v>
      </c>
      <c r="B4" s="34"/>
      <c r="C4" s="58"/>
      <c r="D4" s="35" t="s">
        <v>1622</v>
      </c>
      <c r="E4" s="35" t="s">
        <v>1622</v>
      </c>
      <c r="F4" s="35" t="s">
        <v>80</v>
      </c>
      <c r="G4" s="35"/>
      <c r="H4" s="66"/>
      <c r="I4" s="28"/>
    </row>
    <row r="5" spans="1:7" ht="12" customHeight="1" thickBot="1">
      <c r="A5" s="125" t="s">
        <v>14</v>
      </c>
      <c r="B5" s="126" t="s">
        <v>568</v>
      </c>
      <c r="C5" s="137" t="s">
        <v>569</v>
      </c>
      <c r="D5" s="129"/>
      <c r="F5" s="38"/>
      <c r="G5" s="38"/>
    </row>
    <row r="6" spans="1:7" ht="12" customHeight="1" thickBot="1">
      <c r="A6" s="57" t="s">
        <v>15</v>
      </c>
      <c r="B6" s="84"/>
      <c r="C6" s="84"/>
      <c r="D6" s="130" t="s">
        <v>100</v>
      </c>
      <c r="E6" s="131" t="str">
        <f>C5</f>
        <v>謝羽盈[1]</v>
      </c>
      <c r="F6" s="38"/>
      <c r="G6" s="38"/>
    </row>
    <row r="7" spans="1:7" ht="12" customHeight="1">
      <c r="A7" s="63" t="s">
        <v>16</v>
      </c>
      <c r="B7" s="82"/>
      <c r="C7" s="82" t="s">
        <v>434</v>
      </c>
      <c r="D7" s="40"/>
      <c r="E7" s="42"/>
      <c r="F7" s="38"/>
      <c r="G7" s="41"/>
    </row>
    <row r="8" spans="1:7" ht="12" customHeight="1" thickBot="1">
      <c r="A8" s="57" t="s">
        <v>15</v>
      </c>
      <c r="B8" s="84"/>
      <c r="C8" s="84"/>
      <c r="D8" s="32"/>
      <c r="E8" s="42" t="s">
        <v>177</v>
      </c>
      <c r="F8" s="128" t="str">
        <f>E10</f>
        <v>江孟芸</v>
      </c>
      <c r="G8" s="38"/>
    </row>
    <row r="9" spans="1:7" ht="12" customHeight="1">
      <c r="A9" s="59" t="s">
        <v>17</v>
      </c>
      <c r="B9" s="82" t="s">
        <v>475</v>
      </c>
      <c r="C9" s="82" t="s">
        <v>570</v>
      </c>
      <c r="D9" s="37"/>
      <c r="E9" s="140">
        <v>0.5625</v>
      </c>
      <c r="F9" s="42" t="s">
        <v>1756</v>
      </c>
      <c r="G9" s="38"/>
    </row>
    <row r="10" spans="1:7" ht="12" customHeight="1" thickBot="1">
      <c r="A10" s="61" t="s">
        <v>15</v>
      </c>
      <c r="B10" s="84"/>
      <c r="C10" s="84"/>
      <c r="D10" s="39" t="s">
        <v>102</v>
      </c>
      <c r="E10" s="141" t="str">
        <f>C11</f>
        <v>江孟芸</v>
      </c>
      <c r="F10" s="42"/>
      <c r="G10" s="38"/>
    </row>
    <row r="11" spans="1:7" ht="12" customHeight="1" thickBot="1">
      <c r="A11" s="125" t="s">
        <v>18</v>
      </c>
      <c r="B11" s="126" t="s">
        <v>448</v>
      </c>
      <c r="C11" s="126" t="s">
        <v>571</v>
      </c>
      <c r="D11" s="133" t="s">
        <v>1626</v>
      </c>
      <c r="E11" s="38" t="s">
        <v>1652</v>
      </c>
      <c r="F11" s="42"/>
      <c r="G11" s="41"/>
    </row>
    <row r="12" spans="1:8" ht="12" customHeight="1" thickBot="1">
      <c r="A12" s="57" t="s">
        <v>15</v>
      </c>
      <c r="B12" s="84"/>
      <c r="C12" s="85"/>
      <c r="D12" s="32"/>
      <c r="F12" s="42" t="s">
        <v>185</v>
      </c>
      <c r="G12" s="128" t="str">
        <f>F16</f>
        <v>董秋彤[5/8]</v>
      </c>
      <c r="H12" s="46" t="s">
        <v>105</v>
      </c>
    </row>
    <row r="13" spans="1:7" ht="12" customHeight="1" thickBot="1">
      <c r="A13" s="125" t="s">
        <v>19</v>
      </c>
      <c r="B13" s="126" t="s">
        <v>572</v>
      </c>
      <c r="C13" s="137" t="s">
        <v>573</v>
      </c>
      <c r="D13" s="129"/>
      <c r="F13" s="143" t="s">
        <v>1623</v>
      </c>
      <c r="G13" s="38" t="s">
        <v>1933</v>
      </c>
    </row>
    <row r="14" spans="1:7" ht="12" customHeight="1" thickBot="1">
      <c r="A14" s="57" t="s">
        <v>15</v>
      </c>
      <c r="B14" s="84"/>
      <c r="C14" s="84"/>
      <c r="D14" s="130" t="s">
        <v>103</v>
      </c>
      <c r="E14" s="131" t="str">
        <f>C13</f>
        <v>董秋彤[5/8]</v>
      </c>
      <c r="F14" s="139"/>
      <c r="G14" s="38"/>
    </row>
    <row r="15" spans="1:7" ht="12" customHeight="1">
      <c r="A15" s="63" t="s">
        <v>20</v>
      </c>
      <c r="B15" s="82"/>
      <c r="C15" s="82" t="s">
        <v>447</v>
      </c>
      <c r="D15" s="44" t="s">
        <v>101</v>
      </c>
      <c r="E15" s="138"/>
      <c r="F15" s="139"/>
      <c r="G15" s="38"/>
    </row>
    <row r="16" spans="1:7" ht="12" customHeight="1" thickBot="1">
      <c r="A16" s="57" t="s">
        <v>15</v>
      </c>
      <c r="B16" s="84"/>
      <c r="C16" s="84"/>
      <c r="D16" s="32"/>
      <c r="E16" s="139" t="s">
        <v>178</v>
      </c>
      <c r="F16" s="142" t="str">
        <f>E14</f>
        <v>董秋彤[5/8]</v>
      </c>
      <c r="G16" s="38"/>
    </row>
    <row r="17" spans="1:7" ht="12" customHeight="1" thickBot="1">
      <c r="A17" s="125" t="s">
        <v>21</v>
      </c>
      <c r="B17" s="126" t="s">
        <v>574</v>
      </c>
      <c r="C17" s="126" t="s">
        <v>575</v>
      </c>
      <c r="D17" s="129"/>
      <c r="E17" s="43">
        <v>0.5625</v>
      </c>
      <c r="F17" s="38" t="s">
        <v>1757</v>
      </c>
      <c r="G17" s="41"/>
    </row>
    <row r="18" spans="1:7" ht="12" customHeight="1" thickBot="1">
      <c r="A18" s="57" t="s">
        <v>15</v>
      </c>
      <c r="B18" s="84"/>
      <c r="C18" s="84"/>
      <c r="D18" s="130" t="s">
        <v>104</v>
      </c>
      <c r="E18" s="136" t="str">
        <f>C17</f>
        <v>黃宥薰</v>
      </c>
      <c r="F18" s="38"/>
      <c r="G18" s="38"/>
    </row>
    <row r="19" spans="1:7" ht="12" customHeight="1">
      <c r="A19" s="63" t="s">
        <v>22</v>
      </c>
      <c r="B19" s="82" t="s">
        <v>471</v>
      </c>
      <c r="C19" s="82" t="s">
        <v>576</v>
      </c>
      <c r="D19" s="115" t="s">
        <v>1626</v>
      </c>
      <c r="E19" s="38" t="s">
        <v>1648</v>
      </c>
      <c r="F19" s="41"/>
      <c r="G19" s="38"/>
    </row>
    <row r="20" spans="1:7" ht="12" customHeight="1">
      <c r="A20" s="57" t="s">
        <v>15</v>
      </c>
      <c r="B20" s="84"/>
      <c r="C20" s="85"/>
      <c r="D20" s="32"/>
      <c r="F20" s="38"/>
      <c r="G20" s="38" t="s">
        <v>89</v>
      </c>
    </row>
    <row r="21" spans="1:9" ht="12" customHeight="1" thickBot="1">
      <c r="A21" s="125" t="s">
        <v>23</v>
      </c>
      <c r="B21" s="126" t="s">
        <v>448</v>
      </c>
      <c r="C21" s="137" t="s">
        <v>577</v>
      </c>
      <c r="D21" s="129"/>
      <c r="F21" s="38"/>
      <c r="G21" s="55" t="s">
        <v>101</v>
      </c>
      <c r="I21" s="29" t="s">
        <v>235</v>
      </c>
    </row>
    <row r="22" spans="1:7" ht="12" customHeight="1" thickBot="1">
      <c r="A22" s="57" t="s">
        <v>15</v>
      </c>
      <c r="B22" s="84"/>
      <c r="C22" s="84"/>
      <c r="D22" s="130" t="s">
        <v>106</v>
      </c>
      <c r="E22" s="131" t="str">
        <f>C21</f>
        <v>楊穎琦[3/4]</v>
      </c>
      <c r="F22" s="38"/>
      <c r="G22" s="38"/>
    </row>
    <row r="23" spans="1:7" ht="12" customHeight="1">
      <c r="A23" s="63" t="s">
        <v>24</v>
      </c>
      <c r="B23" s="82"/>
      <c r="C23" s="82" t="s">
        <v>458</v>
      </c>
      <c r="D23" s="44" t="s">
        <v>107</v>
      </c>
      <c r="E23" s="138"/>
      <c r="F23" s="38"/>
      <c r="G23" s="41"/>
    </row>
    <row r="24" spans="1:7" ht="12" customHeight="1" thickBot="1">
      <c r="A24" s="57" t="s">
        <v>15</v>
      </c>
      <c r="B24" s="84"/>
      <c r="C24" s="84"/>
      <c r="D24" s="32"/>
      <c r="E24" s="139" t="s">
        <v>179</v>
      </c>
      <c r="F24" s="131" t="str">
        <f>E22</f>
        <v>楊穎琦[3/4]</v>
      </c>
      <c r="G24" s="38"/>
    </row>
    <row r="25" spans="1:7" ht="12" customHeight="1" thickBot="1">
      <c r="A25" s="125" t="s">
        <v>25</v>
      </c>
      <c r="B25" s="126" t="s">
        <v>568</v>
      </c>
      <c r="C25" s="126" t="s">
        <v>578</v>
      </c>
      <c r="D25" s="129"/>
      <c r="E25" s="43">
        <v>0.5625</v>
      </c>
      <c r="F25" s="138" t="s">
        <v>1758</v>
      </c>
      <c r="G25" s="38"/>
    </row>
    <row r="26" spans="1:7" ht="12" customHeight="1" thickBot="1">
      <c r="A26" s="57" t="s">
        <v>15</v>
      </c>
      <c r="B26" s="84"/>
      <c r="C26" s="84"/>
      <c r="D26" s="130" t="s">
        <v>109</v>
      </c>
      <c r="E26" s="136" t="str">
        <f>C25</f>
        <v>吳杰蓉</v>
      </c>
      <c r="F26" s="139"/>
      <c r="G26" s="38"/>
    </row>
    <row r="27" spans="1:7" ht="12" customHeight="1">
      <c r="A27" s="63" t="s">
        <v>26</v>
      </c>
      <c r="B27" s="82" t="s">
        <v>445</v>
      </c>
      <c r="C27" s="82" t="s">
        <v>579</v>
      </c>
      <c r="D27" s="115" t="s">
        <v>1627</v>
      </c>
      <c r="E27" s="38" t="s">
        <v>1656</v>
      </c>
      <c r="F27" s="139"/>
      <c r="G27" s="38"/>
    </row>
    <row r="28" spans="1:8" ht="12" customHeight="1" thickBot="1">
      <c r="A28" s="57" t="s">
        <v>15</v>
      </c>
      <c r="B28" s="84"/>
      <c r="C28" s="85"/>
      <c r="D28" s="32"/>
      <c r="F28" s="139" t="s">
        <v>186</v>
      </c>
      <c r="G28" s="131" t="str">
        <f>F24</f>
        <v>楊穎琦[3/4]</v>
      </c>
      <c r="H28" s="46" t="s">
        <v>123</v>
      </c>
    </row>
    <row r="29" spans="1:7" ht="12" customHeight="1" thickBot="1">
      <c r="A29" s="125" t="s">
        <v>27</v>
      </c>
      <c r="B29" s="126" t="s">
        <v>471</v>
      </c>
      <c r="C29" s="137" t="s">
        <v>580</v>
      </c>
      <c r="D29" s="129"/>
      <c r="F29" s="118" t="s">
        <v>1623</v>
      </c>
      <c r="G29" s="38" t="s">
        <v>1943</v>
      </c>
    </row>
    <row r="30" spans="1:7" ht="12" customHeight="1" thickBot="1">
      <c r="A30" s="57" t="s">
        <v>15</v>
      </c>
      <c r="B30" s="84"/>
      <c r="C30" s="84"/>
      <c r="D30" s="130" t="s">
        <v>111</v>
      </c>
      <c r="E30" s="135" t="str">
        <f>C29</f>
        <v>蔡欣蓓[5/8]</v>
      </c>
      <c r="F30" s="42"/>
      <c r="G30" s="38"/>
    </row>
    <row r="31" spans="1:7" ht="12" customHeight="1">
      <c r="A31" s="63" t="s">
        <v>28</v>
      </c>
      <c r="B31" s="82"/>
      <c r="C31" s="82" t="s">
        <v>467</v>
      </c>
      <c r="D31" s="44" t="s">
        <v>107</v>
      </c>
      <c r="E31" s="138"/>
      <c r="F31" s="42"/>
      <c r="G31" s="38"/>
    </row>
    <row r="32" spans="1:7" ht="12" customHeight="1" thickBot="1">
      <c r="A32" s="57" t="s">
        <v>15</v>
      </c>
      <c r="B32" s="84"/>
      <c r="C32" s="84"/>
      <c r="D32" s="32"/>
      <c r="E32" s="139" t="s">
        <v>180</v>
      </c>
      <c r="F32" s="136" t="str">
        <f>E30</f>
        <v>蔡欣蓓[5/8]</v>
      </c>
      <c r="G32" s="38"/>
    </row>
    <row r="33" spans="1:7" ht="12" customHeight="1" thickBot="1">
      <c r="A33" s="125" t="s">
        <v>29</v>
      </c>
      <c r="B33" s="126" t="s">
        <v>568</v>
      </c>
      <c r="C33" s="126" t="s">
        <v>581</v>
      </c>
      <c r="D33" s="129"/>
      <c r="E33" s="43">
        <v>0.5625</v>
      </c>
      <c r="F33" s="38" t="s">
        <v>1759</v>
      </c>
      <c r="G33" s="41"/>
    </row>
    <row r="34" spans="1:7" ht="12" customHeight="1" thickBot="1">
      <c r="A34" s="57" t="s">
        <v>15</v>
      </c>
      <c r="B34" s="84"/>
      <c r="C34" s="84"/>
      <c r="D34" s="130" t="s">
        <v>113</v>
      </c>
      <c r="E34" s="136" t="str">
        <f>C33</f>
        <v>陳柔慈</v>
      </c>
      <c r="F34" s="38"/>
      <c r="G34" s="38"/>
    </row>
    <row r="35" spans="1:7" ht="12" customHeight="1">
      <c r="A35" s="63" t="s">
        <v>30</v>
      </c>
      <c r="B35" s="82" t="s">
        <v>443</v>
      </c>
      <c r="C35" s="82" t="s">
        <v>582</v>
      </c>
      <c r="D35" s="115" t="s">
        <v>1627</v>
      </c>
      <c r="E35" s="38" t="s">
        <v>1659</v>
      </c>
      <c r="F35" s="41"/>
      <c r="G35" s="38"/>
    </row>
    <row r="36" spans="1:8" ht="12" customHeight="1">
      <c r="A36" s="57" t="s">
        <v>15</v>
      </c>
      <c r="B36" s="84"/>
      <c r="C36" s="84"/>
      <c r="D36" s="32"/>
      <c r="F36" s="38"/>
      <c r="G36" s="38"/>
      <c r="H36" s="38" t="s">
        <v>114</v>
      </c>
    </row>
    <row r="37" spans="1:8" ht="12" customHeight="1">
      <c r="A37" s="59" t="s">
        <v>31</v>
      </c>
      <c r="B37" s="82" t="s">
        <v>568</v>
      </c>
      <c r="C37" s="82" t="s">
        <v>583</v>
      </c>
      <c r="D37" s="37"/>
      <c r="F37" s="38"/>
      <c r="G37" s="38"/>
      <c r="H37" s="55" t="s">
        <v>107</v>
      </c>
    </row>
    <row r="38" spans="1:7" ht="12" customHeight="1" thickBot="1">
      <c r="A38" s="61" t="s">
        <v>15</v>
      </c>
      <c r="B38" s="84"/>
      <c r="C38" s="84"/>
      <c r="D38" s="39" t="s">
        <v>115</v>
      </c>
      <c r="E38" s="128" t="str">
        <f>C39</f>
        <v>范于珊</v>
      </c>
      <c r="F38" s="38"/>
      <c r="G38" s="38"/>
    </row>
    <row r="39" spans="1:7" ht="12" customHeight="1" thickBot="1">
      <c r="A39" s="125" t="s">
        <v>32</v>
      </c>
      <c r="B39" s="126" t="s">
        <v>471</v>
      </c>
      <c r="C39" s="126" t="s">
        <v>584</v>
      </c>
      <c r="D39" s="133" t="s">
        <v>1627</v>
      </c>
      <c r="E39" s="42" t="s">
        <v>1660</v>
      </c>
      <c r="F39" s="38"/>
      <c r="G39" s="41"/>
    </row>
    <row r="40" spans="1:7" ht="12" customHeight="1" thickBot="1">
      <c r="A40" s="57" t="s">
        <v>15</v>
      </c>
      <c r="B40" s="84"/>
      <c r="C40" s="84"/>
      <c r="D40" s="32"/>
      <c r="E40" s="42" t="s">
        <v>181</v>
      </c>
      <c r="F40" s="128" t="str">
        <f>E42</f>
        <v>丁雅芸[5/8]</v>
      </c>
      <c r="G40" s="38"/>
    </row>
    <row r="41" spans="1:7" ht="12" customHeight="1">
      <c r="A41" s="59" t="s">
        <v>33</v>
      </c>
      <c r="B41" s="82"/>
      <c r="C41" s="82" t="s">
        <v>484</v>
      </c>
      <c r="D41" s="37"/>
      <c r="E41" s="140">
        <v>0.5625</v>
      </c>
      <c r="F41" s="42" t="s">
        <v>1760</v>
      </c>
      <c r="G41" s="38"/>
    </row>
    <row r="42" spans="1:7" ht="12" customHeight="1" thickBot="1">
      <c r="A42" s="61" t="s">
        <v>15</v>
      </c>
      <c r="B42" s="84"/>
      <c r="C42" s="85"/>
      <c r="D42" s="39" t="s">
        <v>117</v>
      </c>
      <c r="E42" s="141" t="str">
        <f>C43</f>
        <v>丁雅芸[5/8]</v>
      </c>
      <c r="F42" s="42"/>
      <c r="G42" s="38"/>
    </row>
    <row r="43" spans="1:7" ht="12" customHeight="1" thickBot="1">
      <c r="A43" s="125" t="s">
        <v>34</v>
      </c>
      <c r="B43" s="126" t="s">
        <v>448</v>
      </c>
      <c r="C43" s="137" t="s">
        <v>585</v>
      </c>
      <c r="D43" s="127" t="s">
        <v>107</v>
      </c>
      <c r="F43" s="42"/>
      <c r="G43" s="38"/>
    </row>
    <row r="44" spans="1:8" ht="12" customHeight="1" thickBot="1">
      <c r="A44" s="57" t="s">
        <v>15</v>
      </c>
      <c r="B44" s="84"/>
      <c r="C44" s="84"/>
      <c r="D44" s="32"/>
      <c r="F44" s="42" t="s">
        <v>187</v>
      </c>
      <c r="G44" s="128" t="str">
        <f>F48</f>
        <v>黃瀞平[3/4]</v>
      </c>
      <c r="H44" s="46" t="s">
        <v>123</v>
      </c>
    </row>
    <row r="45" spans="1:7" ht="12" customHeight="1">
      <c r="A45" s="59" t="s">
        <v>35</v>
      </c>
      <c r="B45" s="82" t="s">
        <v>586</v>
      </c>
      <c r="C45" s="82" t="s">
        <v>587</v>
      </c>
      <c r="D45" s="37"/>
      <c r="F45" s="143" t="s">
        <v>1627</v>
      </c>
      <c r="G45" s="38" t="s">
        <v>1948</v>
      </c>
    </row>
    <row r="46" spans="1:7" ht="12" customHeight="1" thickBot="1">
      <c r="A46" s="61" t="s">
        <v>15</v>
      </c>
      <c r="B46" s="84"/>
      <c r="C46" s="84"/>
      <c r="D46" s="39" t="s">
        <v>119</v>
      </c>
      <c r="E46" s="128" t="str">
        <f>C47</f>
        <v>洪采蘋</v>
      </c>
      <c r="F46" s="139"/>
      <c r="G46" s="38"/>
    </row>
    <row r="47" spans="1:7" ht="12" customHeight="1" thickBot="1">
      <c r="A47" s="125" t="s">
        <v>36</v>
      </c>
      <c r="B47" s="126" t="s">
        <v>455</v>
      </c>
      <c r="C47" s="126" t="s">
        <v>588</v>
      </c>
      <c r="D47" s="133" t="s">
        <v>1627</v>
      </c>
      <c r="E47" s="42" t="s">
        <v>1666</v>
      </c>
      <c r="F47" s="139"/>
      <c r="G47" s="38"/>
    </row>
    <row r="48" spans="1:7" ht="12" customHeight="1" thickBot="1">
      <c r="A48" s="57" t="s">
        <v>15</v>
      </c>
      <c r="B48" s="84"/>
      <c r="C48" s="84"/>
      <c r="D48" s="32"/>
      <c r="E48" s="42" t="s">
        <v>182</v>
      </c>
      <c r="F48" s="141" t="str">
        <f>E50</f>
        <v>黃瀞平[3/4]</v>
      </c>
      <c r="G48" s="38"/>
    </row>
    <row r="49" spans="1:7" ht="12" customHeight="1">
      <c r="A49" s="59" t="s">
        <v>37</v>
      </c>
      <c r="B49" s="82"/>
      <c r="C49" s="82" t="s">
        <v>492</v>
      </c>
      <c r="D49" s="37"/>
      <c r="E49" s="140">
        <v>0.5625</v>
      </c>
      <c r="F49" s="38" t="s">
        <v>1761</v>
      </c>
      <c r="G49" s="38"/>
    </row>
    <row r="50" spans="1:7" ht="12" customHeight="1" thickBot="1">
      <c r="A50" s="61" t="s">
        <v>15</v>
      </c>
      <c r="B50" s="84"/>
      <c r="C50" s="85"/>
      <c r="D50" s="39" t="s">
        <v>121</v>
      </c>
      <c r="E50" s="141" t="str">
        <f>C51</f>
        <v>黃瀞平[3/4]</v>
      </c>
      <c r="F50" s="38"/>
      <c r="G50" s="38"/>
    </row>
    <row r="51" spans="1:7" ht="12" customHeight="1" thickBot="1">
      <c r="A51" s="125" t="s">
        <v>38</v>
      </c>
      <c r="B51" s="126" t="s">
        <v>568</v>
      </c>
      <c r="C51" s="137" t="s">
        <v>589</v>
      </c>
      <c r="D51" s="127" t="s">
        <v>107</v>
      </c>
      <c r="F51" s="38"/>
      <c r="G51" s="38"/>
    </row>
    <row r="52" spans="1:7" ht="12" customHeight="1">
      <c r="A52" s="57" t="s">
        <v>15</v>
      </c>
      <c r="B52" s="84"/>
      <c r="C52" s="84"/>
      <c r="D52" s="32"/>
      <c r="F52" s="38"/>
      <c r="G52" s="38" t="s">
        <v>89</v>
      </c>
    </row>
    <row r="53" spans="1:7" ht="12" customHeight="1">
      <c r="A53" s="59" t="s">
        <v>39</v>
      </c>
      <c r="B53" s="82" t="s">
        <v>590</v>
      </c>
      <c r="C53" s="82" t="s">
        <v>591</v>
      </c>
      <c r="D53" s="37"/>
      <c r="F53" s="38"/>
      <c r="G53" s="55" t="s">
        <v>107</v>
      </c>
    </row>
    <row r="54" spans="1:7" ht="12" customHeight="1" thickBot="1">
      <c r="A54" s="61" t="s">
        <v>15</v>
      </c>
      <c r="B54" s="84"/>
      <c r="C54" s="84"/>
      <c r="D54" s="39" t="s">
        <v>124</v>
      </c>
      <c r="E54" s="128" t="str">
        <f>C55</f>
        <v>鄭如嵋</v>
      </c>
      <c r="F54" s="38"/>
      <c r="G54" s="38"/>
    </row>
    <row r="55" spans="1:7" ht="12" customHeight="1" thickBot="1">
      <c r="A55" s="125" t="s">
        <v>40</v>
      </c>
      <c r="B55" s="126" t="s">
        <v>443</v>
      </c>
      <c r="C55" s="126" t="s">
        <v>592</v>
      </c>
      <c r="D55" s="133" t="s">
        <v>1627</v>
      </c>
      <c r="E55" s="42" t="s">
        <v>1661</v>
      </c>
      <c r="F55" s="38"/>
      <c r="G55" s="38"/>
    </row>
    <row r="56" spans="1:7" ht="12" customHeight="1" thickBot="1">
      <c r="A56" s="57" t="s">
        <v>15</v>
      </c>
      <c r="B56" s="84"/>
      <c r="C56" s="84"/>
      <c r="D56" s="32"/>
      <c r="E56" s="42" t="s">
        <v>183</v>
      </c>
      <c r="F56" s="128" t="str">
        <f>E58</f>
        <v>謝心瑜[5/8]</v>
      </c>
      <c r="G56" s="38"/>
    </row>
    <row r="57" spans="1:7" ht="12" customHeight="1">
      <c r="A57" s="59" t="s">
        <v>41</v>
      </c>
      <c r="B57" s="82"/>
      <c r="C57" s="82" t="s">
        <v>502</v>
      </c>
      <c r="D57" s="37"/>
      <c r="E57" s="140">
        <v>0.5625</v>
      </c>
      <c r="F57" s="42" t="s">
        <v>1762</v>
      </c>
      <c r="G57" s="38"/>
    </row>
    <row r="58" spans="1:7" ht="12" customHeight="1" thickBot="1">
      <c r="A58" s="61" t="s">
        <v>15</v>
      </c>
      <c r="B58" s="84"/>
      <c r="C58" s="85"/>
      <c r="D58" s="39" t="s">
        <v>126</v>
      </c>
      <c r="E58" s="141" t="str">
        <f>C59</f>
        <v>謝心瑜[5/8]</v>
      </c>
      <c r="F58" s="42"/>
      <c r="G58" s="38"/>
    </row>
    <row r="59" spans="1:7" ht="12" customHeight="1" thickBot="1">
      <c r="A59" s="125" t="s">
        <v>42</v>
      </c>
      <c r="B59" s="126" t="s">
        <v>568</v>
      </c>
      <c r="C59" s="137" t="s">
        <v>593</v>
      </c>
      <c r="D59" s="127" t="s">
        <v>107</v>
      </c>
      <c r="F59" s="42"/>
      <c r="G59" s="38"/>
    </row>
    <row r="60" spans="1:8" ht="12" customHeight="1" thickBot="1">
      <c r="A60" s="57" t="s">
        <v>15</v>
      </c>
      <c r="B60" s="84"/>
      <c r="C60" s="84"/>
      <c r="D60" s="32"/>
      <c r="F60" s="42" t="s">
        <v>188</v>
      </c>
      <c r="G60" s="128" t="str">
        <f>F64</f>
        <v>洪恩慈[2]</v>
      </c>
      <c r="H60" s="46" t="s">
        <v>123</v>
      </c>
    </row>
    <row r="61" spans="1:7" ht="12" customHeight="1" thickBot="1">
      <c r="A61" s="125" t="s">
        <v>43</v>
      </c>
      <c r="B61" s="126" t="s">
        <v>572</v>
      </c>
      <c r="C61" s="126" t="s">
        <v>594</v>
      </c>
      <c r="D61" s="129"/>
      <c r="F61" s="143" t="s">
        <v>1627</v>
      </c>
      <c r="G61" s="38" t="s">
        <v>1960</v>
      </c>
    </row>
    <row r="62" spans="1:7" ht="12" customHeight="1" thickBot="1">
      <c r="A62" s="57" t="s">
        <v>15</v>
      </c>
      <c r="B62" s="84"/>
      <c r="C62" s="84"/>
      <c r="D62" s="130" t="s">
        <v>128</v>
      </c>
      <c r="E62" s="131" t="str">
        <f>C61</f>
        <v>黃芊慈</v>
      </c>
      <c r="F62" s="139"/>
      <c r="G62" s="38"/>
    </row>
    <row r="63" spans="1:7" ht="12" customHeight="1">
      <c r="A63" s="63" t="s">
        <v>44</v>
      </c>
      <c r="B63" s="82" t="s">
        <v>448</v>
      </c>
      <c r="C63" s="82" t="s">
        <v>595</v>
      </c>
      <c r="D63" s="115" t="s">
        <v>1627</v>
      </c>
      <c r="E63" s="42" t="s">
        <v>1662</v>
      </c>
      <c r="F63" s="139"/>
      <c r="G63" s="38"/>
    </row>
    <row r="64" spans="1:7" ht="12" customHeight="1" thickBot="1">
      <c r="A64" s="57" t="s">
        <v>15</v>
      </c>
      <c r="B64" s="84"/>
      <c r="C64" s="84"/>
      <c r="D64" s="32"/>
      <c r="E64" s="42" t="s">
        <v>184</v>
      </c>
      <c r="F64" s="141" t="str">
        <f>E66</f>
        <v>洪恩慈[2]</v>
      </c>
      <c r="G64" s="38"/>
    </row>
    <row r="65" spans="1:7" ht="12" customHeight="1">
      <c r="A65" s="59" t="s">
        <v>45</v>
      </c>
      <c r="B65" s="82"/>
      <c r="C65" s="82" t="s">
        <v>509</v>
      </c>
      <c r="D65" s="37"/>
      <c r="E65" s="140">
        <v>0.5625</v>
      </c>
      <c r="F65" s="38" t="s">
        <v>1763</v>
      </c>
      <c r="G65" s="38"/>
    </row>
    <row r="66" spans="1:7" ht="12" customHeight="1" thickBot="1">
      <c r="A66" s="61" t="s">
        <v>15</v>
      </c>
      <c r="B66" s="84"/>
      <c r="C66" s="85"/>
      <c r="D66" s="39" t="s">
        <v>130</v>
      </c>
      <c r="E66" s="141" t="str">
        <f>C67</f>
        <v>洪恩慈[2]</v>
      </c>
      <c r="F66" s="38"/>
      <c r="G66" s="38"/>
    </row>
    <row r="67" spans="1:7" ht="12" customHeight="1" thickBot="1">
      <c r="A67" s="125" t="s">
        <v>46</v>
      </c>
      <c r="B67" s="126" t="s">
        <v>471</v>
      </c>
      <c r="C67" s="137" t="s">
        <v>596</v>
      </c>
      <c r="D67" s="127" t="s">
        <v>107</v>
      </c>
      <c r="F67" s="38"/>
      <c r="G67" s="38"/>
    </row>
    <row r="68" spans="6:7" ht="12" customHeight="1">
      <c r="F68" s="38"/>
      <c r="G68" s="38"/>
    </row>
    <row r="69" spans="6:7" ht="12" customHeight="1">
      <c r="F69" s="38"/>
      <c r="G69" s="38"/>
    </row>
    <row r="70" spans="4:8" ht="12" customHeight="1">
      <c r="D70" s="32"/>
      <c r="E70" s="33"/>
      <c r="F70" s="30"/>
      <c r="G70" s="30"/>
      <c r="H70" s="46"/>
    </row>
    <row r="71" spans="2:8" ht="12" customHeight="1">
      <c r="B71" s="28" t="s">
        <v>195</v>
      </c>
      <c r="D71" s="30" t="s">
        <v>1</v>
      </c>
      <c r="E71" s="30" t="s">
        <v>1</v>
      </c>
      <c r="F71" s="30" t="s">
        <v>84</v>
      </c>
      <c r="G71" s="30" t="s">
        <v>84</v>
      </c>
      <c r="H71" s="46" t="s">
        <v>131</v>
      </c>
    </row>
    <row r="72" spans="1:9" s="36" customFormat="1" ht="12" customHeight="1">
      <c r="A72" s="57" t="s">
        <v>15</v>
      </c>
      <c r="B72" s="34"/>
      <c r="C72" s="64"/>
      <c r="D72" s="35" t="s">
        <v>1624</v>
      </c>
      <c r="E72" s="35" t="s">
        <v>82</v>
      </c>
      <c r="F72" s="35"/>
      <c r="G72" s="35"/>
      <c r="H72" s="66"/>
      <c r="I72" s="28"/>
    </row>
    <row r="73" spans="1:9" s="36" customFormat="1" ht="12" customHeight="1">
      <c r="A73" s="57"/>
      <c r="B73" s="34"/>
      <c r="C73" s="64"/>
      <c r="D73" s="35"/>
      <c r="E73" s="35"/>
      <c r="F73" s="35"/>
      <c r="G73" s="35"/>
      <c r="H73" s="66"/>
      <c r="I73" s="28"/>
    </row>
    <row r="74" spans="1:9" s="36" customFormat="1" ht="12" customHeight="1">
      <c r="A74" s="57"/>
      <c r="B74" s="34"/>
      <c r="C74" s="64"/>
      <c r="D74" s="35"/>
      <c r="E74" s="35"/>
      <c r="F74" s="35"/>
      <c r="G74" s="35"/>
      <c r="H74" s="66"/>
      <c r="I74" s="28"/>
    </row>
    <row r="75" spans="1:7" ht="12" customHeight="1" thickBot="1">
      <c r="A75" s="59" t="s">
        <v>236</v>
      </c>
      <c r="B75" s="126" t="s">
        <v>2270</v>
      </c>
      <c r="C75" s="137" t="s">
        <v>2271</v>
      </c>
      <c r="D75" s="129"/>
      <c r="F75" s="38"/>
      <c r="G75" s="38"/>
    </row>
    <row r="76" spans="1:7" ht="12" customHeight="1" thickBot="1">
      <c r="A76" s="57"/>
      <c r="B76" s="62"/>
      <c r="C76" s="62"/>
      <c r="D76" s="130" t="s">
        <v>237</v>
      </c>
      <c r="E76" s="131" t="str">
        <f>C75</f>
        <v>董秋彤[5/8]</v>
      </c>
      <c r="F76" s="38"/>
      <c r="G76" s="38"/>
    </row>
    <row r="77" spans="1:7" ht="12" customHeight="1">
      <c r="A77" s="59" t="s">
        <v>238</v>
      </c>
      <c r="B77" s="82" t="s">
        <v>448</v>
      </c>
      <c r="C77" s="83" t="s">
        <v>577</v>
      </c>
      <c r="D77" s="117" t="s">
        <v>1628</v>
      </c>
      <c r="E77" s="42" t="s">
        <v>2133</v>
      </c>
      <c r="F77" s="38"/>
      <c r="G77" s="41"/>
    </row>
    <row r="78" spans="1:7" ht="12" customHeight="1" thickBot="1">
      <c r="A78" s="57"/>
      <c r="B78" s="62"/>
      <c r="C78" s="62"/>
      <c r="D78" s="32"/>
      <c r="E78" s="42" t="s">
        <v>239</v>
      </c>
      <c r="F78" s="128" t="str">
        <f>E80</f>
        <v>洪恩慈[2]</v>
      </c>
      <c r="G78" s="46" t="s">
        <v>240</v>
      </c>
    </row>
    <row r="79" spans="1:7" ht="12" customHeight="1">
      <c r="A79" s="59" t="s">
        <v>242</v>
      </c>
      <c r="B79" s="82" t="s">
        <v>568</v>
      </c>
      <c r="C79" s="83" t="s">
        <v>589</v>
      </c>
      <c r="D79" s="37"/>
      <c r="E79" s="143" t="s">
        <v>1628</v>
      </c>
      <c r="F79" s="38" t="s">
        <v>2268</v>
      </c>
      <c r="G79" s="38"/>
    </row>
    <row r="80" spans="1:7" ht="12" customHeight="1" thickBot="1">
      <c r="A80" s="57"/>
      <c r="B80" s="62"/>
      <c r="C80" s="62"/>
      <c r="D80" s="39" t="s">
        <v>243</v>
      </c>
      <c r="E80" s="141" t="str">
        <f>C81</f>
        <v>洪恩慈[2]</v>
      </c>
      <c r="F80" s="38"/>
      <c r="G80" s="38"/>
    </row>
    <row r="81" spans="1:7" ht="12" customHeight="1" thickBot="1">
      <c r="A81" s="59" t="s">
        <v>244</v>
      </c>
      <c r="B81" s="126" t="s">
        <v>2261</v>
      </c>
      <c r="C81" s="137" t="s">
        <v>2269</v>
      </c>
      <c r="D81" s="133" t="s">
        <v>1628</v>
      </c>
      <c r="E81" s="38" t="s">
        <v>2135</v>
      </c>
      <c r="F81" s="38"/>
      <c r="G81" s="41"/>
    </row>
    <row r="82" spans="1:7" ht="12" customHeight="1">
      <c r="A82" s="59"/>
      <c r="B82" s="62"/>
      <c r="C82" s="62"/>
      <c r="D82" s="56"/>
      <c r="F82" s="38"/>
      <c r="G82" s="41"/>
    </row>
    <row r="83" spans="1:7" ht="12" customHeight="1">
      <c r="A83" s="57"/>
      <c r="B83" s="62"/>
      <c r="C83" s="62"/>
      <c r="D83" s="62"/>
      <c r="E83" s="32"/>
      <c r="F83" s="38"/>
      <c r="G83" s="38"/>
    </row>
    <row r="84" spans="1:7" ht="12" customHeight="1" thickBot="1">
      <c r="A84" s="59" t="s">
        <v>246</v>
      </c>
      <c r="B84" s="126" t="s">
        <v>2252</v>
      </c>
      <c r="C84" s="137" t="s">
        <v>2264</v>
      </c>
      <c r="D84" s="153"/>
      <c r="E84" s="129"/>
      <c r="F84" s="38"/>
      <c r="G84" s="38"/>
    </row>
    <row r="85" spans="1:7" ht="12" customHeight="1" thickBot="1">
      <c r="A85" s="57"/>
      <c r="B85" s="62"/>
      <c r="C85" s="62"/>
      <c r="D85" s="62"/>
      <c r="E85" s="130" t="s">
        <v>247</v>
      </c>
      <c r="F85" s="131" t="str">
        <f>C84</f>
        <v>楊穎琦[3/4]</v>
      </c>
      <c r="G85" s="46" t="s">
        <v>248</v>
      </c>
    </row>
    <row r="86" spans="1:7" ht="12" customHeight="1">
      <c r="A86" s="59" t="s">
        <v>250</v>
      </c>
      <c r="B86" s="82" t="s">
        <v>2259</v>
      </c>
      <c r="C86" s="83" t="s">
        <v>2265</v>
      </c>
      <c r="D86" s="60"/>
      <c r="E86" s="115" t="s">
        <v>1628</v>
      </c>
      <c r="F86" s="38" t="s">
        <v>2263</v>
      </c>
      <c r="G86" s="38"/>
    </row>
    <row r="87" spans="1:7" ht="12" customHeight="1">
      <c r="A87" s="57"/>
      <c r="B87" s="62"/>
      <c r="C87" s="62"/>
      <c r="D87" s="62"/>
      <c r="E87" s="32"/>
      <c r="F87" s="38"/>
      <c r="G87" s="38"/>
    </row>
    <row r="88" spans="1:7" ht="12" customHeight="1">
      <c r="A88" s="59"/>
      <c r="B88" s="62"/>
      <c r="C88" s="62"/>
      <c r="D88" s="56"/>
      <c r="F88" s="38"/>
      <c r="G88" s="41"/>
    </row>
    <row r="89" spans="1:8" ht="12" customHeight="1">
      <c r="A89" s="57"/>
      <c r="B89" s="62"/>
      <c r="C89" s="62"/>
      <c r="D89" s="32"/>
      <c r="F89" s="38"/>
      <c r="G89" s="38"/>
      <c r="H89" s="29"/>
    </row>
    <row r="90" spans="1:7" ht="12" customHeight="1">
      <c r="A90" s="59" t="s">
        <v>251</v>
      </c>
      <c r="B90" s="82" t="s">
        <v>448</v>
      </c>
      <c r="C90" s="82" t="s">
        <v>571</v>
      </c>
      <c r="D90" s="37"/>
      <c r="F90" s="55"/>
      <c r="G90" s="38"/>
    </row>
    <row r="91" spans="1:7" ht="12" customHeight="1" thickBot="1">
      <c r="A91" s="57"/>
      <c r="B91" s="62"/>
      <c r="C91" s="62"/>
      <c r="D91" s="39" t="s">
        <v>252</v>
      </c>
      <c r="E91" s="128" t="str">
        <f>C92</f>
        <v>蔡欣蓓[5/8]</v>
      </c>
      <c r="F91" s="38"/>
      <c r="G91" s="38"/>
    </row>
    <row r="92" spans="1:7" ht="12" customHeight="1" thickBot="1">
      <c r="A92" s="59" t="s">
        <v>254</v>
      </c>
      <c r="B92" s="126" t="s">
        <v>2261</v>
      </c>
      <c r="C92" s="137" t="s">
        <v>2262</v>
      </c>
      <c r="D92" s="149" t="s">
        <v>1628</v>
      </c>
      <c r="E92" s="42" t="s">
        <v>2130</v>
      </c>
      <c r="F92" s="38"/>
      <c r="G92" s="38"/>
    </row>
    <row r="93" spans="1:7" ht="12" customHeight="1" thickBot="1">
      <c r="A93" s="57"/>
      <c r="B93" s="62"/>
      <c r="C93" s="62"/>
      <c r="D93" s="32"/>
      <c r="E93" s="42" t="s">
        <v>255</v>
      </c>
      <c r="F93" s="128" t="str">
        <f>E95</f>
        <v>謝心瑜[5/8]</v>
      </c>
      <c r="G93" s="46" t="s">
        <v>256</v>
      </c>
    </row>
    <row r="94" spans="1:7" ht="12" customHeight="1">
      <c r="A94" s="59" t="s">
        <v>258</v>
      </c>
      <c r="B94" s="82" t="s">
        <v>448</v>
      </c>
      <c r="C94" s="83" t="s">
        <v>585</v>
      </c>
      <c r="D94" s="37"/>
      <c r="E94" s="143" t="s">
        <v>1628</v>
      </c>
      <c r="F94" s="55" t="s">
        <v>2258</v>
      </c>
      <c r="G94" s="41"/>
    </row>
    <row r="95" spans="1:7" ht="12" customHeight="1" thickBot="1">
      <c r="A95" s="57"/>
      <c r="B95" s="62"/>
      <c r="C95" s="62"/>
      <c r="D95" s="39" t="s">
        <v>260</v>
      </c>
      <c r="E95" s="141" t="str">
        <f>C96</f>
        <v>謝心瑜[5/8]</v>
      </c>
      <c r="F95" s="38"/>
      <c r="G95" s="38"/>
    </row>
    <row r="96" spans="1:7" ht="12" customHeight="1" thickBot="1">
      <c r="A96" s="59" t="s">
        <v>262</v>
      </c>
      <c r="B96" s="126" t="s">
        <v>2259</v>
      </c>
      <c r="C96" s="137" t="s">
        <v>2260</v>
      </c>
      <c r="D96" s="149" t="s">
        <v>1628</v>
      </c>
      <c r="E96" s="38" t="s">
        <v>2134</v>
      </c>
      <c r="F96" s="41"/>
      <c r="G96" s="38"/>
    </row>
    <row r="97" spans="1:7" ht="12" customHeight="1">
      <c r="A97" s="57"/>
      <c r="B97" s="62"/>
      <c r="C97" s="62"/>
      <c r="D97" s="32"/>
      <c r="F97" s="38"/>
      <c r="G97" s="38"/>
    </row>
    <row r="100" spans="1:7" ht="12" customHeight="1">
      <c r="A100" s="59" t="s">
        <v>264</v>
      </c>
      <c r="B100" s="82" t="s">
        <v>2252</v>
      </c>
      <c r="C100" s="82" t="s">
        <v>2254</v>
      </c>
      <c r="D100" s="60"/>
      <c r="E100" s="37"/>
      <c r="F100" s="55"/>
      <c r="G100" s="41"/>
    </row>
    <row r="101" spans="1:7" ht="12" customHeight="1" thickBot="1">
      <c r="A101" s="57"/>
      <c r="B101" s="62"/>
      <c r="C101" s="62"/>
      <c r="D101" s="62"/>
      <c r="E101" s="39" t="s">
        <v>265</v>
      </c>
      <c r="F101" s="128" t="str">
        <f>C102</f>
        <v>丁雅芸[5/8]</v>
      </c>
      <c r="G101" s="46" t="s">
        <v>266</v>
      </c>
    </row>
    <row r="102" spans="1:7" ht="12" customHeight="1" thickBot="1">
      <c r="A102" s="59" t="s">
        <v>268</v>
      </c>
      <c r="B102" s="126" t="s">
        <v>2252</v>
      </c>
      <c r="C102" s="137" t="s">
        <v>2253</v>
      </c>
      <c r="D102" s="153"/>
      <c r="E102" s="133" t="s">
        <v>1628</v>
      </c>
      <c r="F102" s="38" t="s">
        <v>2251</v>
      </c>
      <c r="G102" s="38"/>
    </row>
    <row r="103" spans="1:7" ht="12" customHeight="1">
      <c r="A103" s="59"/>
      <c r="B103" s="62"/>
      <c r="C103" s="62"/>
      <c r="D103" s="62"/>
      <c r="E103" s="47"/>
      <c r="F103" s="38"/>
      <c r="G103" s="38"/>
    </row>
    <row r="104" spans="1:7" ht="12" customHeight="1">
      <c r="A104" s="59"/>
      <c r="B104" s="62"/>
      <c r="C104" s="62"/>
      <c r="D104" s="62"/>
      <c r="E104" s="47"/>
      <c r="F104" s="38"/>
      <c r="G104" s="38"/>
    </row>
    <row r="110" spans="1:7" ht="12" customHeight="1">
      <c r="A110" s="59"/>
      <c r="B110" s="62"/>
      <c r="C110" s="62"/>
      <c r="D110" s="47" t="s">
        <v>175</v>
      </c>
      <c r="E110" s="55"/>
      <c r="F110" s="38"/>
      <c r="G110" s="41"/>
    </row>
    <row r="111" spans="1:7" ht="12" customHeight="1">
      <c r="A111" s="57"/>
      <c r="B111" s="62"/>
      <c r="C111" s="62"/>
      <c r="F111" s="38"/>
      <c r="G111" s="38"/>
    </row>
    <row r="112" spans="1:7" ht="12" customHeight="1">
      <c r="A112" s="59"/>
      <c r="B112" s="62"/>
      <c r="C112" s="62"/>
      <c r="F112" s="41"/>
      <c r="G112" s="38"/>
    </row>
    <row r="113" spans="1:7" ht="12" customHeight="1">
      <c r="A113" s="57"/>
      <c r="B113" s="62"/>
      <c r="C113" s="62"/>
      <c r="F113" s="38"/>
      <c r="G113" s="38"/>
    </row>
    <row r="114" spans="1:8" ht="12" customHeight="1">
      <c r="A114" s="59"/>
      <c r="B114" s="62"/>
      <c r="C114" s="62"/>
      <c r="F114" s="38"/>
      <c r="G114" s="38"/>
      <c r="H114" s="55"/>
    </row>
    <row r="115" spans="1:7" ht="12" customHeight="1">
      <c r="A115" s="57"/>
      <c r="B115" s="62"/>
      <c r="C115" s="62"/>
      <c r="F115" s="38"/>
      <c r="G115" s="38"/>
    </row>
    <row r="116" spans="1:7" ht="12" customHeight="1">
      <c r="A116" s="59"/>
      <c r="B116" s="62"/>
      <c r="C116" s="62"/>
      <c r="F116" s="38"/>
      <c r="G116" s="41"/>
    </row>
    <row r="117" spans="1:7" ht="12" customHeight="1">
      <c r="A117" s="57"/>
      <c r="B117" s="62"/>
      <c r="C117" s="62"/>
      <c r="F117" s="38"/>
      <c r="G117" s="38"/>
    </row>
    <row r="118" spans="1:7" ht="12" customHeight="1">
      <c r="A118" s="59"/>
      <c r="B118" s="62"/>
      <c r="C118" s="62"/>
      <c r="E118" s="55"/>
      <c r="F118" s="41"/>
      <c r="G118" s="38"/>
    </row>
    <row r="119" spans="1:7" ht="12" customHeight="1">
      <c r="A119" s="57"/>
      <c r="B119" s="62"/>
      <c r="C119" s="62"/>
      <c r="F119" s="38"/>
      <c r="G119" s="38"/>
    </row>
    <row r="120" spans="1:7" ht="12" customHeight="1">
      <c r="A120" s="59"/>
      <c r="B120" s="62"/>
      <c r="C120" s="62"/>
      <c r="F120" s="38"/>
      <c r="G120" s="38"/>
    </row>
    <row r="121" spans="1:7" ht="12" customHeight="1">
      <c r="A121" s="57"/>
      <c r="B121" s="62"/>
      <c r="C121" s="62"/>
      <c r="F121" s="38"/>
      <c r="G121" s="38"/>
    </row>
    <row r="122" spans="1:7" ht="12" customHeight="1">
      <c r="A122" s="59"/>
      <c r="B122" s="62"/>
      <c r="C122" s="62"/>
      <c r="F122" s="55"/>
      <c r="G122" s="41"/>
    </row>
    <row r="123" spans="1:7" ht="12" customHeight="1">
      <c r="A123" s="57"/>
      <c r="B123" s="62"/>
      <c r="C123" s="62"/>
      <c r="F123" s="38"/>
      <c r="G123" s="38"/>
    </row>
    <row r="124" spans="1:7" ht="12" customHeight="1">
      <c r="A124" s="59"/>
      <c r="B124" s="62"/>
      <c r="C124" s="62"/>
      <c r="F124" s="38"/>
      <c r="G124" s="38"/>
    </row>
    <row r="125" spans="1:7" ht="12" customHeight="1">
      <c r="A125" s="57"/>
      <c r="B125" s="62"/>
      <c r="C125" s="62"/>
      <c r="F125" s="38"/>
      <c r="G125" s="38"/>
    </row>
    <row r="126" spans="1:7" ht="12" customHeight="1">
      <c r="A126" s="59"/>
      <c r="B126" s="62"/>
      <c r="C126" s="62"/>
      <c r="E126" s="55"/>
      <c r="F126" s="38"/>
      <c r="G126" s="38"/>
    </row>
    <row r="127" spans="1:7" ht="12" customHeight="1">
      <c r="A127" s="57"/>
      <c r="B127" s="62"/>
      <c r="C127" s="62"/>
      <c r="F127" s="38"/>
      <c r="G127" s="38"/>
    </row>
    <row r="128" spans="1:7" ht="12" customHeight="1">
      <c r="A128" s="59"/>
      <c r="B128" s="62"/>
      <c r="C128" s="62"/>
      <c r="F128" s="38"/>
      <c r="G128" s="38"/>
    </row>
    <row r="129" spans="1:7" ht="12" customHeight="1">
      <c r="A129" s="57"/>
      <c r="B129" s="62"/>
      <c r="C129" s="62"/>
      <c r="F129" s="38"/>
      <c r="G129" s="38"/>
    </row>
    <row r="130" spans="1:7" ht="12" customHeight="1">
      <c r="A130" s="59"/>
      <c r="B130" s="62"/>
      <c r="C130" s="62"/>
      <c r="F130" s="38"/>
      <c r="G130" s="55"/>
    </row>
    <row r="131" spans="1:7" ht="12" customHeight="1">
      <c r="A131" s="57"/>
      <c r="B131" s="62"/>
      <c r="C131" s="62"/>
      <c r="F131" s="38"/>
      <c r="G131" s="38"/>
    </row>
    <row r="132" spans="1:7" ht="12" customHeight="1">
      <c r="A132" s="59"/>
      <c r="B132" s="62"/>
      <c r="C132" s="62"/>
      <c r="F132" s="38"/>
      <c r="G132" s="38"/>
    </row>
    <row r="133" spans="1:7" ht="12" customHeight="1">
      <c r="A133" s="57"/>
      <c r="B133" s="62"/>
      <c r="C133" s="62"/>
      <c r="F133" s="38"/>
      <c r="G133" s="38"/>
    </row>
    <row r="134" spans="1:7" ht="12" customHeight="1">
      <c r="A134" s="59"/>
      <c r="B134" s="62"/>
      <c r="C134" s="62"/>
      <c r="E134" s="55"/>
      <c r="F134" s="38"/>
      <c r="G134" s="38"/>
    </row>
    <row r="135" spans="1:7" ht="12" customHeight="1">
      <c r="A135" s="57"/>
      <c r="B135" s="62"/>
      <c r="C135" s="62"/>
      <c r="F135" s="38"/>
      <c r="G135" s="38"/>
    </row>
    <row r="136" spans="1:7" ht="12" customHeight="1">
      <c r="A136" s="59"/>
      <c r="B136" s="62"/>
      <c r="C136" s="62"/>
      <c r="D136" s="56"/>
      <c r="F136" s="38"/>
      <c r="G136" s="38"/>
    </row>
    <row r="137" spans="1:7" ht="12" customHeight="1">
      <c r="A137" s="57"/>
      <c r="B137" s="62"/>
      <c r="C137" s="62"/>
      <c r="F137" s="38"/>
      <c r="G137" s="38"/>
    </row>
    <row r="138" spans="1:7" ht="12" customHeight="1">
      <c r="A138" s="59"/>
      <c r="B138" s="62"/>
      <c r="C138" s="62"/>
      <c r="F138" s="55"/>
      <c r="G138" s="38"/>
    </row>
    <row r="139" spans="1:7" ht="12" customHeight="1">
      <c r="A139" s="57"/>
      <c r="B139" s="62"/>
      <c r="C139" s="62"/>
      <c r="F139" s="38"/>
      <c r="G139" s="38"/>
    </row>
    <row r="140" spans="1:7" ht="12" customHeight="1">
      <c r="A140" s="59"/>
      <c r="B140" s="62"/>
      <c r="C140" s="62"/>
      <c r="D140" s="56"/>
      <c r="F140" s="38"/>
      <c r="G140" s="38"/>
    </row>
    <row r="141" spans="1:7" ht="12" customHeight="1">
      <c r="A141" s="57"/>
      <c r="B141" s="62"/>
      <c r="C141" s="62"/>
      <c r="F141" s="38"/>
      <c r="G141" s="38"/>
    </row>
    <row r="142" spans="1:7" ht="12" customHeight="1">
      <c r="A142" s="59"/>
      <c r="B142" s="62"/>
      <c r="C142" s="62"/>
      <c r="E142" s="55"/>
      <c r="F142" s="38"/>
      <c r="G142" s="38"/>
    </row>
    <row r="143" spans="1:7" ht="12" customHeight="1">
      <c r="A143" s="57"/>
      <c r="B143" s="62"/>
      <c r="C143" s="62"/>
      <c r="F143" s="38"/>
      <c r="G143" s="38"/>
    </row>
    <row r="144" spans="1:7" ht="12" customHeight="1">
      <c r="A144" s="59"/>
      <c r="B144" s="62"/>
      <c r="C144" s="62"/>
      <c r="D144" s="56"/>
      <c r="F144" s="38"/>
      <c r="G144" s="38"/>
    </row>
    <row r="145" spans="6:7" ht="12" customHeight="1">
      <c r="F145" s="38"/>
      <c r="G145" s="38"/>
    </row>
    <row r="146" spans="4:8" ht="12" customHeight="1">
      <c r="D146" s="32"/>
      <c r="E146" s="33"/>
      <c r="F146" s="30"/>
      <c r="G146" s="30"/>
      <c r="H146" s="46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68" max="255" man="1"/>
    <brk id="137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Olive Wu</cp:lastModifiedBy>
  <cp:lastPrinted>2019-01-13T02:21:24Z</cp:lastPrinted>
  <dcterms:created xsi:type="dcterms:W3CDTF">2002-02-16T02:48:11Z</dcterms:created>
  <dcterms:modified xsi:type="dcterms:W3CDTF">2019-01-13T06:07:46Z</dcterms:modified>
  <cp:category/>
  <cp:version/>
  <cp:contentType/>
  <cp:contentStatus/>
</cp:coreProperties>
</file>