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496" windowWidth="12470" windowHeight="6990" tabRatio="853" activeTab="9"/>
  </bookViews>
  <sheets>
    <sheet name="統計表" sheetId="1" r:id="rId1"/>
    <sheet name="場地分配表" sheetId="2" r:id="rId2"/>
    <sheet name="男團" sheetId="3" r:id="rId3"/>
    <sheet name="女團" sheetId="4" r:id="rId4"/>
    <sheet name="男單" sheetId="5" r:id="rId5"/>
    <sheet name="女單" sheetId="6" r:id="rId6"/>
    <sheet name="男雙" sheetId="7" r:id="rId7"/>
    <sheet name="女雙" sheetId="8" r:id="rId8"/>
    <sheet name="混雙" sheetId="9" r:id="rId9"/>
    <sheet name="成績表" sheetId="10" r:id="rId10"/>
  </sheets>
  <definedNames>
    <definedName name="_xlnm.Print_Titles" localSheetId="5">'女單'!$1:$3</definedName>
    <definedName name="_xlnm.Print_Titles" localSheetId="3">'女團'!$1:$2</definedName>
    <definedName name="_xlnm.Print_Titles" localSheetId="9">'成績表'!$1:$4</definedName>
    <definedName name="_xlnm.Print_Titles" localSheetId="4">'男單'!$1:$2</definedName>
    <definedName name="_xlnm.Print_Titles" localSheetId="2">'男團'!$1:$2</definedName>
    <definedName name="_xlnm.Print_Titles" localSheetId="6">'男雙'!$1:$2</definedName>
    <definedName name="_xlnm.Print_Titles" localSheetId="8">'混雙'!$1:$3</definedName>
    <definedName name="_xlnm.Print_Titles" localSheetId="1">'場地分配表'!$1:$4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吳Olive</author>
  </authors>
  <commentList>
    <comment ref="C23" authorId="0">
      <text>
        <r>
          <rPr>
            <b/>
            <sz val="9"/>
            <rFont val="細明體"/>
            <family val="3"/>
          </rPr>
          <t>16:40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細明體"/>
            <family val="3"/>
          </rPr>
          <t>17:15</t>
        </r>
      </text>
    </comment>
    <comment ref="G23" authorId="0">
      <text>
        <r>
          <rPr>
            <sz val="9"/>
            <rFont val="Tahoma"/>
            <family val="2"/>
          </rPr>
          <t>17:10</t>
        </r>
      </text>
    </comment>
    <comment ref="I23" authorId="0">
      <text>
        <r>
          <rPr>
            <b/>
            <sz val="9"/>
            <rFont val="細明體"/>
            <family val="3"/>
          </rPr>
          <t>13:00</t>
        </r>
      </text>
    </comment>
  </commentList>
</comments>
</file>

<file path=xl/sharedStrings.xml><?xml version="1.0" encoding="utf-8"?>
<sst xmlns="http://schemas.openxmlformats.org/spreadsheetml/2006/main" count="1747" uniqueCount="1001">
  <si>
    <t xml:space="preserve"> </t>
  </si>
  <si>
    <t>日期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</si>
  <si>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</si>
  <si>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</si>
  <si>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</si>
  <si>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</si>
  <si>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</si>
  <si>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</si>
  <si>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</si>
  <si>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</si>
  <si>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</si>
  <si>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</si>
  <si>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</si>
  <si>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</si>
  <si>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</si>
  <si>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</si>
  <si>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</si>
  <si>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</si>
  <si>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</si>
  <si>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</si>
  <si>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</si>
  <si>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</si>
  <si>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</si>
  <si>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</si>
  <si>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</si>
  <si>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</si>
  <si>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</si>
  <si>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</si>
  <si>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第1，2種子位置不變，第3，4種子分抽上下半部。</t>
  </si>
  <si>
    <t>進入會內賽</t>
  </si>
  <si>
    <t>#1</t>
  </si>
  <si>
    <t>#2</t>
  </si>
  <si>
    <t>#3</t>
  </si>
  <si>
    <t>第1,2種子位置不變，第3，4種子分抽上下半部。</t>
  </si>
  <si>
    <t>第[1]種子</t>
  </si>
  <si>
    <t>第[1]種子</t>
  </si>
  <si>
    <t xml:space="preserve"> </t>
  </si>
  <si>
    <t>#4</t>
  </si>
  <si>
    <t>#33</t>
  </si>
  <si>
    <t>#3</t>
  </si>
  <si>
    <t>進入會內賽</t>
  </si>
  <si>
    <t>#1</t>
  </si>
  <si>
    <t>直接進入會內賽</t>
  </si>
  <si>
    <t>勝出者進入會內賽</t>
  </si>
  <si>
    <t>#34</t>
  </si>
  <si>
    <t>#35</t>
  </si>
  <si>
    <t>#36</t>
  </si>
  <si>
    <t>#37</t>
  </si>
  <si>
    <t>2-1</t>
  </si>
  <si>
    <t>第[3/4]種子</t>
  </si>
  <si>
    <t>#37</t>
  </si>
  <si>
    <t>勝出者進入會內賽</t>
  </si>
  <si>
    <t xml:space="preserve"> </t>
  </si>
  <si>
    <t>第[3/4]種子</t>
  </si>
  <si>
    <t>#38</t>
  </si>
  <si>
    <t>進入會內賽</t>
  </si>
  <si>
    <t>#39</t>
  </si>
  <si>
    <t>進入會內賽</t>
  </si>
  <si>
    <t>#40</t>
  </si>
  <si>
    <t>進入會內賽</t>
  </si>
  <si>
    <t xml:space="preserve"> </t>
  </si>
  <si>
    <t>2-2</t>
  </si>
  <si>
    <t>日期</t>
  </si>
  <si>
    <t>#17</t>
  </si>
  <si>
    <t>#41</t>
  </si>
  <si>
    <t>進入會內賽</t>
  </si>
  <si>
    <t>#18</t>
  </si>
  <si>
    <t>#42</t>
  </si>
  <si>
    <t>進入會內賽</t>
  </si>
  <si>
    <t>#43</t>
  </si>
  <si>
    <t>#44</t>
  </si>
  <si>
    <t>勝出者進入會內賽</t>
  </si>
  <si>
    <t>第[3/4]種子</t>
  </si>
  <si>
    <t>#45</t>
  </si>
  <si>
    <t>#46</t>
  </si>
  <si>
    <t>進入會內賽</t>
  </si>
  <si>
    <t>#47</t>
  </si>
  <si>
    <t>#48</t>
  </si>
  <si>
    <t>勝出者進入會內賽</t>
  </si>
  <si>
    <t>第[2]種子</t>
  </si>
  <si>
    <t>第[1]種子</t>
  </si>
  <si>
    <t>#2</t>
  </si>
  <si>
    <t>進入會內賽</t>
  </si>
  <si>
    <t>#3</t>
  </si>
  <si>
    <t>#4</t>
  </si>
  <si>
    <t>進入會內賽</t>
  </si>
  <si>
    <t>勝出者進入會內賽</t>
  </si>
  <si>
    <t>第[3/4]種子</t>
  </si>
  <si>
    <t>進入會內賽</t>
  </si>
  <si>
    <t>勝出者進入會內賽</t>
  </si>
  <si>
    <t>第[2]種子</t>
  </si>
  <si>
    <t>[1]</t>
  </si>
  <si>
    <t>進入會內賽</t>
  </si>
  <si>
    <t>[3/4]</t>
  </si>
  <si>
    <t>[5/8]</t>
  </si>
  <si>
    <t>[5/8]</t>
  </si>
  <si>
    <t>[3/4]</t>
  </si>
  <si>
    <t>進入會內賽</t>
  </si>
  <si>
    <t>[2]</t>
  </si>
  <si>
    <t>#25</t>
  </si>
  <si>
    <t>敗部</t>
  </si>
  <si>
    <t>進入會內賽</t>
  </si>
  <si>
    <t xml:space="preserve"> </t>
  </si>
  <si>
    <t>進入會內賽</t>
  </si>
  <si>
    <t>進入會內賽</t>
  </si>
  <si>
    <t xml:space="preserve"> </t>
  </si>
  <si>
    <t>勝出者進入會內賽</t>
  </si>
  <si>
    <t>第[3/4]種子</t>
  </si>
  <si>
    <t>進入會內賽</t>
  </si>
  <si>
    <t xml:space="preserve"> </t>
  </si>
  <si>
    <t>進入會內賽</t>
  </si>
  <si>
    <t>進入會內賽</t>
  </si>
  <si>
    <t xml:space="preserve"> </t>
  </si>
  <si>
    <t>勝出者進入會內賽</t>
  </si>
  <si>
    <t>第[2]種子</t>
  </si>
  <si>
    <t>#23</t>
  </si>
  <si>
    <t>#24</t>
  </si>
  <si>
    <t>#2</t>
  </si>
  <si>
    <t>#15</t>
  </si>
  <si>
    <t>#3</t>
  </si>
  <si>
    <t>#4</t>
  </si>
  <si>
    <t>#16</t>
  </si>
  <si>
    <t>#5</t>
  </si>
  <si>
    <t>#1</t>
  </si>
  <si>
    <t>#6</t>
  </si>
  <si>
    <t>#17</t>
  </si>
  <si>
    <t>#7</t>
  </si>
  <si>
    <t>#8</t>
  </si>
  <si>
    <t>#18</t>
  </si>
  <si>
    <t>#9</t>
  </si>
  <si>
    <t>#3敗</t>
  </si>
  <si>
    <t>#11</t>
  </si>
  <si>
    <t>#2敗</t>
  </si>
  <si>
    <t>#19</t>
  </si>
  <si>
    <t>#17敗</t>
  </si>
  <si>
    <t>#1敗</t>
  </si>
  <si>
    <t>#5敗</t>
  </si>
  <si>
    <t>#4敗</t>
  </si>
  <si>
    <t>#18敗</t>
  </si>
  <si>
    <t>#7敗</t>
  </si>
  <si>
    <t>#13</t>
  </si>
  <si>
    <t>#6敗</t>
  </si>
  <si>
    <t>#21</t>
  </si>
  <si>
    <t>#16敗</t>
  </si>
  <si>
    <t>#9敗</t>
  </si>
  <si>
    <t>#14</t>
  </si>
  <si>
    <t>#8敗</t>
  </si>
  <si>
    <t>#22</t>
  </si>
  <si>
    <t>#15敗</t>
  </si>
  <si>
    <t>#23敗</t>
  </si>
  <si>
    <t>#24敗</t>
  </si>
  <si>
    <t>勝隊進入預備隊</t>
  </si>
  <si>
    <t>#10</t>
  </si>
  <si>
    <t>#12</t>
  </si>
  <si>
    <t>#6</t>
  </si>
  <si>
    <t>中華民國108年全國運動會羽球資格賽</t>
  </si>
  <si>
    <t>三、男子單打：共 42人， 26 場，取 16 名進入會內賽；</t>
  </si>
  <si>
    <t xml:space="preserve"> </t>
  </si>
  <si>
    <t>四、女子單打：共  30人， 14 場，取 16 名進入會內賽；</t>
  </si>
  <si>
    <t>五、男子雙打：共 39 組，23 場，取 16 名進會內賽；</t>
  </si>
  <si>
    <t>六、女子雙打：共  29 組， 13 場，取 16 名進會內賽；</t>
  </si>
  <si>
    <t>七、混合雙打：共 30 組， 14 場，取 16 名進會內賽；</t>
  </si>
  <si>
    <t>臺中市</t>
  </si>
  <si>
    <t>屏東縣</t>
  </si>
  <si>
    <t>宜蘭縣</t>
  </si>
  <si>
    <t>南投縣</t>
  </si>
  <si>
    <t>苗栗縣</t>
  </si>
  <si>
    <t>基隆市</t>
  </si>
  <si>
    <t>新北市</t>
  </si>
  <si>
    <t>新竹市</t>
  </si>
  <si>
    <t>新竹縣</t>
  </si>
  <si>
    <t>嘉義市</t>
  </si>
  <si>
    <t>彰化縣</t>
  </si>
  <si>
    <t>臺東縣</t>
  </si>
  <si>
    <t>澎湖縣</t>
  </si>
  <si>
    <t>時  間 :  108 年 6 月 12 日 至 6 月  15 日</t>
  </si>
  <si>
    <t xml:space="preserve"> </t>
  </si>
  <si>
    <t>男單#48</t>
  </si>
  <si>
    <t>男單#47</t>
  </si>
  <si>
    <t>男單#46</t>
  </si>
  <si>
    <t>男單#45</t>
  </si>
  <si>
    <t>男單#44</t>
  </si>
  <si>
    <t>男單#43</t>
  </si>
  <si>
    <t>男單#42</t>
  </si>
  <si>
    <t>男單#41</t>
  </si>
  <si>
    <t>男單#40</t>
  </si>
  <si>
    <t>男單#39</t>
  </si>
  <si>
    <t>男單#38</t>
  </si>
  <si>
    <t>男單#37</t>
  </si>
  <si>
    <t>男單#36</t>
  </si>
  <si>
    <t>男單#35</t>
  </si>
  <si>
    <t>男單#34</t>
  </si>
  <si>
    <t>男單#33</t>
  </si>
  <si>
    <t>女雙#15</t>
  </si>
  <si>
    <t>女雙#14</t>
  </si>
  <si>
    <t>女雙#13</t>
  </si>
  <si>
    <t>女雙#12</t>
  </si>
  <si>
    <t>女雙#11</t>
  </si>
  <si>
    <t>女雙#10</t>
  </si>
  <si>
    <t>女雙#9</t>
  </si>
  <si>
    <t>女雙#8</t>
  </si>
  <si>
    <t>女雙#7</t>
  </si>
  <si>
    <t>女雙#6</t>
  </si>
  <si>
    <t>女雙#4</t>
  </si>
  <si>
    <t>女雙#3</t>
  </si>
  <si>
    <t>女雙#2</t>
  </si>
  <si>
    <t>男團#25</t>
  </si>
  <si>
    <t>第 1 ~ 4 場地</t>
  </si>
  <si>
    <t>時間</t>
  </si>
  <si>
    <t>6月15日 星期六  ( 團體 1 場 ； 個人 29 場 )</t>
  </si>
  <si>
    <t>日期</t>
  </si>
  <si>
    <t>男雙#48</t>
  </si>
  <si>
    <t>男雙#47</t>
  </si>
  <si>
    <t>男雙#46</t>
  </si>
  <si>
    <t>男雙#45</t>
  </si>
  <si>
    <t>男雙#44</t>
  </si>
  <si>
    <t>男雙#43</t>
  </si>
  <si>
    <t>男雙#42</t>
  </si>
  <si>
    <t>男雙#41</t>
  </si>
  <si>
    <t>男雙#40</t>
  </si>
  <si>
    <t>男雙#39</t>
  </si>
  <si>
    <t>男雙#38</t>
  </si>
  <si>
    <t>男雙#37</t>
  </si>
  <si>
    <t>女團#11</t>
  </si>
  <si>
    <t>男雙#36</t>
  </si>
  <si>
    <t>男雙#35</t>
  </si>
  <si>
    <t>男雙#34</t>
  </si>
  <si>
    <t>男雙#33</t>
  </si>
  <si>
    <t>混雙#15</t>
  </si>
  <si>
    <t>混雙#14</t>
  </si>
  <si>
    <t>混雙#13</t>
  </si>
  <si>
    <t>混雙#12</t>
  </si>
  <si>
    <t>男團#24</t>
  </si>
  <si>
    <t>男團#23</t>
  </si>
  <si>
    <t>混雙#11</t>
  </si>
  <si>
    <t>混雙#10</t>
  </si>
  <si>
    <t>混雙#9</t>
  </si>
  <si>
    <t>混雙#8</t>
  </si>
  <si>
    <t>混雙#7</t>
  </si>
  <si>
    <t>混雙#6</t>
  </si>
  <si>
    <t>混雙#5</t>
  </si>
  <si>
    <t>混雙#4</t>
  </si>
  <si>
    <t>混雙#3</t>
  </si>
  <si>
    <t>混雙#2</t>
  </si>
  <si>
    <t>女團#10</t>
  </si>
  <si>
    <t>女團#9</t>
  </si>
  <si>
    <t>男團#22</t>
  </si>
  <si>
    <t>男團#21</t>
  </si>
  <si>
    <t>男團#20</t>
  </si>
  <si>
    <t>男團#19</t>
  </si>
  <si>
    <t>6月14日 星期五  ( 團體 9 場 ； 個人 30 場 )</t>
  </si>
  <si>
    <t>男雙#29</t>
  </si>
  <si>
    <t>男雙#25</t>
  </si>
  <si>
    <t>男雙#21</t>
  </si>
  <si>
    <t>男雙#17</t>
  </si>
  <si>
    <t>男雙#16</t>
  </si>
  <si>
    <t>男雙#12</t>
  </si>
  <si>
    <t>男雙#8</t>
  </si>
  <si>
    <t>女單#15</t>
  </si>
  <si>
    <t>女單#14</t>
  </si>
  <si>
    <t>女單#13</t>
  </si>
  <si>
    <t>女單#12</t>
  </si>
  <si>
    <t>女單#11</t>
  </si>
  <si>
    <t>女單#10</t>
  </si>
  <si>
    <t>男團#12</t>
  </si>
  <si>
    <t>女單#9</t>
  </si>
  <si>
    <t>女單#8</t>
  </si>
  <si>
    <t>女單#7</t>
  </si>
  <si>
    <t>女單#6</t>
  </si>
  <si>
    <t>女單#5</t>
  </si>
  <si>
    <t>女單#4</t>
  </si>
  <si>
    <t>女單#3</t>
  </si>
  <si>
    <t>女單#2</t>
  </si>
  <si>
    <t>男團#18</t>
  </si>
  <si>
    <t>男團#17</t>
  </si>
  <si>
    <t>男團#16</t>
  </si>
  <si>
    <t>男團#15</t>
  </si>
  <si>
    <t>男團#14</t>
  </si>
  <si>
    <t>男團#13</t>
  </si>
  <si>
    <t>男團#11</t>
  </si>
  <si>
    <t>女團#8</t>
  </si>
  <si>
    <t>女團#7</t>
  </si>
  <si>
    <t>男團#10</t>
  </si>
  <si>
    <t>6月13日 星期四  (團體 11 場 ；個人  21 場)</t>
  </si>
  <si>
    <t>男單#29</t>
  </si>
  <si>
    <t>男單#25</t>
  </si>
  <si>
    <t>男單#21</t>
  </si>
  <si>
    <t>男單#19</t>
  </si>
  <si>
    <t>男單#17</t>
  </si>
  <si>
    <t>男單#16</t>
  </si>
  <si>
    <t>男單#14</t>
  </si>
  <si>
    <t>男單#12</t>
  </si>
  <si>
    <t>男單#8</t>
  </si>
  <si>
    <t>男單#4</t>
  </si>
  <si>
    <t>男團#6</t>
  </si>
  <si>
    <t>女團#5</t>
  </si>
  <si>
    <t>女團#4</t>
  </si>
  <si>
    <t>女團#6</t>
  </si>
  <si>
    <t>女團#3</t>
  </si>
  <si>
    <t>男團#9</t>
  </si>
  <si>
    <t>男團#8</t>
  </si>
  <si>
    <t>男團#7</t>
  </si>
  <si>
    <t>男團#5</t>
  </si>
  <si>
    <t>男團#4</t>
  </si>
  <si>
    <t>男團#3</t>
  </si>
  <si>
    <t>男團#2</t>
  </si>
  <si>
    <t>女團#2</t>
  </si>
  <si>
    <t>女團#1</t>
  </si>
  <si>
    <t>男團#1</t>
  </si>
  <si>
    <t>6月12日 星期三  ( 團體  15 場 ；個人 10 場)</t>
  </si>
  <si>
    <t>地  點 :  長庚科技大學體育館</t>
  </si>
  <si>
    <t>場地分配表</t>
  </si>
  <si>
    <t>場</t>
  </si>
  <si>
    <t>個人組</t>
  </si>
  <si>
    <t>團體組</t>
  </si>
  <si>
    <t>合計</t>
  </si>
  <si>
    <t>個人</t>
  </si>
  <si>
    <t>團體</t>
  </si>
  <si>
    <t>14:00</t>
  </si>
  <si>
    <t>17:30</t>
  </si>
  <si>
    <t>↓</t>
  </si>
  <si>
    <t>08:30</t>
  </si>
  <si>
    <t>使用   時間</t>
  </si>
  <si>
    <t>(六)</t>
  </si>
  <si>
    <t>(五)</t>
  </si>
  <si>
    <t>(四)</t>
  </si>
  <si>
    <t>(三)</t>
  </si>
  <si>
    <t>6/15</t>
  </si>
  <si>
    <t>6/14</t>
  </si>
  <si>
    <t>6/13</t>
  </si>
  <si>
    <t>6/12</t>
  </si>
  <si>
    <t>日賽程統計表</t>
  </si>
  <si>
    <t>組</t>
  </si>
  <si>
    <t>合    計</t>
  </si>
  <si>
    <t>混 合 雙 打</t>
  </si>
  <si>
    <t>女 子 雙 打</t>
  </si>
  <si>
    <t>男 子 雙 打</t>
  </si>
  <si>
    <t>人</t>
  </si>
  <si>
    <t>女 子 單 打</t>
  </si>
  <si>
    <t>男 子 單 打</t>
  </si>
  <si>
    <t>個人組</t>
  </si>
  <si>
    <t>隊</t>
  </si>
  <si>
    <t>女子團體組</t>
  </si>
  <si>
    <t>男子團體組</t>
  </si>
  <si>
    <t>比賽場數</t>
  </si>
  <si>
    <t>參加隊數</t>
  </si>
  <si>
    <t>項   目</t>
  </si>
  <si>
    <t>組別</t>
  </si>
  <si>
    <t>賽程統計表</t>
  </si>
  <si>
    <t>中華民國108年全國運動會羽球資格賽</t>
  </si>
  <si>
    <t xml:space="preserve">中華民國108年全國運動會羽球資格賽 </t>
  </si>
  <si>
    <t>日期</t>
  </si>
  <si>
    <t>6/12</t>
  </si>
  <si>
    <t>6/13</t>
  </si>
  <si>
    <t>08:30</t>
  </si>
  <si>
    <t>6/14</t>
  </si>
  <si>
    <t>6/15</t>
  </si>
  <si>
    <t>6/13</t>
  </si>
  <si>
    <t>6/15</t>
  </si>
  <si>
    <t>3-0</t>
  </si>
  <si>
    <t>3-2</t>
  </si>
  <si>
    <t>3-1</t>
  </si>
  <si>
    <t>臺南市</t>
  </si>
  <si>
    <t>臺北市</t>
  </si>
  <si>
    <t>21-7 21-7 19'</t>
  </si>
  <si>
    <t>21-12 21-13 17'</t>
  </si>
  <si>
    <t xml:space="preserve"> </t>
  </si>
  <si>
    <t>21-13 21-8 21'</t>
  </si>
  <si>
    <t>21-11 21-12 25'</t>
  </si>
  <si>
    <t>21-7 21-14 21'</t>
  </si>
  <si>
    <t>21-14 21-12 22'</t>
  </si>
  <si>
    <t>21-9 21-8 27'</t>
  </si>
  <si>
    <t>21-15 21-18 35'</t>
  </si>
  <si>
    <t>21-19 21-17 23'</t>
  </si>
  <si>
    <t>21-9 21-4 24'</t>
  </si>
  <si>
    <t>3-0</t>
  </si>
  <si>
    <t>3-2</t>
  </si>
  <si>
    <t>3-2</t>
  </si>
  <si>
    <t>3-2</t>
  </si>
  <si>
    <t>3-1</t>
  </si>
  <si>
    <t>3-0</t>
  </si>
  <si>
    <t>#4敗</t>
  </si>
  <si>
    <t>#7</t>
  </si>
  <si>
    <t>#2敗</t>
  </si>
  <si>
    <t>3-0</t>
  </si>
  <si>
    <t>#9</t>
  </si>
  <si>
    <t>進入會內賽</t>
  </si>
  <si>
    <t>#3敗</t>
  </si>
  <si>
    <t>#1敗</t>
  </si>
  <si>
    <t>#8</t>
  </si>
  <si>
    <t>#5敗</t>
  </si>
  <si>
    <t>3-0</t>
  </si>
  <si>
    <t>#10</t>
  </si>
  <si>
    <t>#6敗</t>
  </si>
  <si>
    <t>日期</t>
  </si>
  <si>
    <t>6/14</t>
  </si>
  <si>
    <t>#9敗</t>
  </si>
  <si>
    <t>#11</t>
  </si>
  <si>
    <t>勝隊進入預備隊</t>
  </si>
  <si>
    <t>#10敗</t>
  </si>
  <si>
    <t>日期</t>
  </si>
  <si>
    <t>6/13</t>
  </si>
  <si>
    <t>6/14</t>
  </si>
  <si>
    <t>w/o</t>
  </si>
  <si>
    <t>林/楊</t>
  </si>
  <si>
    <t>3-1</t>
  </si>
  <si>
    <t>花蓮縣</t>
  </si>
  <si>
    <t>高雄市</t>
  </si>
  <si>
    <t>臺南市</t>
  </si>
  <si>
    <t>雲林縣</t>
  </si>
  <si>
    <t>新竹縣</t>
  </si>
  <si>
    <t>臺中市</t>
  </si>
  <si>
    <t>19-21 21-5 21-8 31'</t>
  </si>
  <si>
    <t>桃園市</t>
  </si>
  <si>
    <t>宋碩芸[1]</t>
  </si>
  <si>
    <t>Bye1</t>
  </si>
  <si>
    <t>雲林縣</t>
  </si>
  <si>
    <t>楊育綺</t>
  </si>
  <si>
    <t>蔡佳妤</t>
  </si>
  <si>
    <t>臺北市</t>
  </si>
  <si>
    <t>林盈君</t>
  </si>
  <si>
    <t>江品悅</t>
  </si>
  <si>
    <t>許芝綺</t>
  </si>
  <si>
    <t>林味柔</t>
  </si>
  <si>
    <t>高雄市</t>
  </si>
  <si>
    <t>江巧羽</t>
  </si>
  <si>
    <t>張玉慈</t>
  </si>
  <si>
    <t>陳思綺</t>
  </si>
  <si>
    <t>臺南市</t>
  </si>
  <si>
    <t>林純妤</t>
  </si>
  <si>
    <t>簡婉婷</t>
  </si>
  <si>
    <t>楊穎琦</t>
  </si>
  <si>
    <t>郭子綺</t>
  </si>
  <si>
    <t>林品嬋</t>
  </si>
  <si>
    <t>嘉義縣</t>
  </si>
  <si>
    <t>黃金鳳</t>
  </si>
  <si>
    <t>李旻璇</t>
  </si>
  <si>
    <t>周恩妃</t>
  </si>
  <si>
    <t>林詠芳</t>
  </si>
  <si>
    <t>楊博雯</t>
  </si>
  <si>
    <t>王羚</t>
  </si>
  <si>
    <t>鍾玉鳳</t>
  </si>
  <si>
    <t>許玟琪</t>
  </si>
  <si>
    <t>蔡宜珊</t>
  </si>
  <si>
    <t>邱欣燁</t>
  </si>
  <si>
    <t>洪毅婷</t>
  </si>
  <si>
    <t>Bye2</t>
  </si>
  <si>
    <t>21-6 21-11 17'</t>
  </si>
  <si>
    <t>屏東縣</t>
  </si>
  <si>
    <t>林味柔</t>
  </si>
  <si>
    <t>21-12 21-9 18'</t>
  </si>
  <si>
    <t>高雄市</t>
  </si>
  <si>
    <r>
      <rPr>
        <b/>
        <sz val="10"/>
        <color indexed="8"/>
        <rFont val="細明體"/>
        <family val="3"/>
      </rPr>
      <t>梁庭瑜</t>
    </r>
    <r>
      <rPr>
        <b/>
        <sz val="10"/>
        <color indexed="8"/>
        <rFont val="Calibri"/>
        <family val="2"/>
      </rPr>
      <t>[3/4]</t>
    </r>
  </si>
  <si>
    <t>一、男子團體組：共19隊，25場，取6名進會內賽</t>
  </si>
  <si>
    <t>臺北市(上屆冠軍)</t>
  </si>
  <si>
    <t>桃園市(地主隊)</t>
  </si>
  <si>
    <t>二、女子團體組：共12隊，11場，取6名進會內賽</t>
  </si>
  <si>
    <t>高雄市(上屆冠軍)</t>
  </si>
  <si>
    <t>金門縣</t>
  </si>
  <si>
    <t>陳建佑</t>
  </si>
  <si>
    <t>Bye17</t>
  </si>
  <si>
    <t>鄭世鴻</t>
  </si>
  <si>
    <t>Bye9</t>
  </si>
  <si>
    <t>陳彥準</t>
  </si>
  <si>
    <t>陳季康</t>
  </si>
  <si>
    <t>張恩嘉</t>
  </si>
  <si>
    <t>Bye5</t>
  </si>
  <si>
    <t>簡冨紘</t>
  </si>
  <si>
    <t>Bye21</t>
  </si>
  <si>
    <t>余嶸慶</t>
  </si>
  <si>
    <t>Bye13</t>
  </si>
  <si>
    <t>潘原</t>
  </si>
  <si>
    <t>温宸槿</t>
  </si>
  <si>
    <t>Bye3</t>
  </si>
  <si>
    <t>薛軒億</t>
  </si>
  <si>
    <t>Bye19</t>
  </si>
  <si>
    <t>楊智傑</t>
  </si>
  <si>
    <t>Bye11</t>
  </si>
  <si>
    <t>陳俊達</t>
  </si>
  <si>
    <t>張嘉豪</t>
  </si>
  <si>
    <t>吳丞恩[5/8]</t>
  </si>
  <si>
    <t>Bye7</t>
  </si>
  <si>
    <t>翁梓恆</t>
  </si>
  <si>
    <t>李佳豪</t>
  </si>
  <si>
    <t>花蓮縣</t>
  </si>
  <si>
    <t>鄭家恩</t>
  </si>
  <si>
    <t>Bye15</t>
  </si>
  <si>
    <t>林家翾</t>
  </si>
  <si>
    <t>李韋頡</t>
  </si>
  <si>
    <t>呂岳儒</t>
  </si>
  <si>
    <t>廖倬甫</t>
  </si>
  <si>
    <t>Bye16</t>
  </si>
  <si>
    <t>陳駿烽</t>
  </si>
  <si>
    <t>黃玉又</t>
  </si>
  <si>
    <t>趙宥愷</t>
  </si>
  <si>
    <t>Bye8</t>
  </si>
  <si>
    <t>賴又華</t>
  </si>
  <si>
    <t>葉尚為</t>
  </si>
  <si>
    <t>李紹成</t>
  </si>
  <si>
    <t>Bye12</t>
  </si>
  <si>
    <t>莊駿昌</t>
  </si>
  <si>
    <t>Bye20</t>
  </si>
  <si>
    <t>戚又仁</t>
  </si>
  <si>
    <t>Bye4</t>
  </si>
  <si>
    <t>鄭瑞琦</t>
  </si>
  <si>
    <t>許耀文</t>
  </si>
  <si>
    <t>Bye14</t>
  </si>
  <si>
    <t>郭佳哲</t>
  </si>
  <si>
    <t>Bye22</t>
  </si>
  <si>
    <t>蕭博亘</t>
  </si>
  <si>
    <t>Bye6</t>
  </si>
  <si>
    <t>陳彥維</t>
  </si>
  <si>
    <t>陳紀廷</t>
  </si>
  <si>
    <t>徐紹文</t>
  </si>
  <si>
    <t>Bye10</t>
  </si>
  <si>
    <t>蘇力揚</t>
  </si>
  <si>
    <t>Bye18</t>
  </si>
  <si>
    <t>張瀞升</t>
  </si>
  <si>
    <t>黃柏睿</t>
  </si>
  <si>
    <t>楊竣允</t>
  </si>
  <si>
    <t>陳俊吉</t>
  </si>
  <si>
    <t>李建緯</t>
  </si>
  <si>
    <t>黃建皓</t>
  </si>
  <si>
    <t>李軒名</t>
  </si>
  <si>
    <t>Bye25</t>
  </si>
  <si>
    <t>張瀞元</t>
  </si>
  <si>
    <t>萬豐誠</t>
  </si>
  <si>
    <t>許振揚</t>
  </si>
  <si>
    <t>楊博軒</t>
  </si>
  <si>
    <t>蔡佳欣</t>
  </si>
  <si>
    <t>李秉鴻</t>
  </si>
  <si>
    <t>楊子珩</t>
  </si>
  <si>
    <t>李芳任</t>
  </si>
  <si>
    <t>李芳至</t>
  </si>
  <si>
    <t>徐永鋒</t>
  </si>
  <si>
    <t>洪錦義</t>
  </si>
  <si>
    <t>呂佳彬</t>
  </si>
  <si>
    <t>張紡琦</t>
  </si>
  <si>
    <t>商桐榞</t>
  </si>
  <si>
    <t>鄧世華</t>
  </si>
  <si>
    <t>謝承軒</t>
  </si>
  <si>
    <t>雷子忠</t>
  </si>
  <si>
    <t>曾威翔</t>
  </si>
  <si>
    <t>曾榮祥</t>
  </si>
  <si>
    <t>柏禮維</t>
  </si>
  <si>
    <t>陳信遠</t>
  </si>
  <si>
    <t>廖柏宇</t>
  </si>
  <si>
    <t>陳昱鈞</t>
  </si>
  <si>
    <t>Bye23</t>
  </si>
  <si>
    <t>曾政維</t>
  </si>
  <si>
    <t>劉又愷</t>
  </si>
  <si>
    <t>陳又綸</t>
  </si>
  <si>
    <t>廖修晨</t>
  </si>
  <si>
    <t>李彥呈</t>
  </si>
  <si>
    <t>林薪億</t>
  </si>
  <si>
    <t>洪揚凱</t>
  </si>
  <si>
    <t>郭峯佑</t>
  </si>
  <si>
    <t>Bye24</t>
  </si>
  <si>
    <t>洪浚中</t>
  </si>
  <si>
    <t>紀宏明</t>
  </si>
  <si>
    <t>馬巫旼璋</t>
  </si>
  <si>
    <t>歐陽群</t>
  </si>
  <si>
    <t>郭泰億</t>
  </si>
  <si>
    <t>廖冠皓</t>
  </si>
  <si>
    <t>林上凱</t>
  </si>
  <si>
    <t>李柏逸</t>
  </si>
  <si>
    <t>龍澔</t>
  </si>
  <si>
    <t>夏士傑</t>
  </si>
  <si>
    <t>張家銘</t>
  </si>
  <si>
    <t>林家銘</t>
  </si>
  <si>
    <t>邱振瑋</t>
  </si>
  <si>
    <t>陳冠賢</t>
  </si>
  <si>
    <t>歐品毅</t>
  </si>
  <si>
    <t>許恆承</t>
  </si>
  <si>
    <t>周詠宸</t>
  </si>
  <si>
    <t>魏雲詠</t>
  </si>
  <si>
    <t>李紘銘</t>
  </si>
  <si>
    <t>林鈺峰</t>
  </si>
  <si>
    <t>林秉緯</t>
  </si>
  <si>
    <t>陳緯</t>
  </si>
  <si>
    <t>林家佑</t>
  </si>
  <si>
    <t>楊明哲</t>
  </si>
  <si>
    <t>蔡承翰</t>
  </si>
  <si>
    <t>陳政雄</t>
  </si>
  <si>
    <t>李勝木</t>
  </si>
  <si>
    <t>林永晟</t>
  </si>
  <si>
    <t>方介民</t>
  </si>
  <si>
    <t>李佳翰</t>
  </si>
  <si>
    <t>吳俊緯</t>
  </si>
  <si>
    <t>曾敏豪</t>
  </si>
  <si>
    <t>林筱閔</t>
  </si>
  <si>
    <t>陳冠如</t>
  </si>
  <si>
    <t>杜家慧</t>
  </si>
  <si>
    <t>陳百柔</t>
  </si>
  <si>
    <t>張育瑄</t>
  </si>
  <si>
    <t>林香如</t>
  </si>
  <si>
    <t>鐘筑蘋</t>
  </si>
  <si>
    <t>陳渟諠</t>
  </si>
  <si>
    <t>林詹芸</t>
  </si>
  <si>
    <t>謝宛婷</t>
  </si>
  <si>
    <t>洪詩涵</t>
  </si>
  <si>
    <t>白馭珀</t>
  </si>
  <si>
    <t>郭浴雯</t>
  </si>
  <si>
    <t>張彥葶</t>
  </si>
  <si>
    <t>張昕慧</t>
  </si>
  <si>
    <t>張兆寧</t>
  </si>
  <si>
    <t>李怡靜</t>
  </si>
  <si>
    <t>李恵如</t>
  </si>
  <si>
    <t>劉子熙</t>
  </si>
  <si>
    <t>吳毓倫</t>
  </si>
  <si>
    <t>楊介萌</t>
  </si>
  <si>
    <t>潘亭瑋</t>
  </si>
  <si>
    <t>林嘉怡</t>
  </si>
  <si>
    <t>謝芳亭</t>
  </si>
  <si>
    <t>溫晧昀</t>
  </si>
  <si>
    <t>葉瀞雅</t>
  </si>
  <si>
    <t>廖沛靜</t>
  </si>
  <si>
    <t>陳眉君</t>
  </si>
  <si>
    <t>李芷蓁</t>
  </si>
  <si>
    <t>林欣儀</t>
  </si>
  <si>
    <t>張雅媚</t>
  </si>
  <si>
    <t>吳玓蓉</t>
  </si>
  <si>
    <t>吳芳茜</t>
  </si>
  <si>
    <t>李宜霞</t>
  </si>
  <si>
    <t>鍾采蒨</t>
  </si>
  <si>
    <t>林倚伶</t>
  </si>
  <si>
    <t>林宥伶</t>
  </si>
  <si>
    <t>楊景惇</t>
  </si>
  <si>
    <t>鄭育沛</t>
  </si>
  <si>
    <t>林家戎</t>
  </si>
  <si>
    <t>謝沛珊</t>
  </si>
  <si>
    <t>莊紫紝</t>
  </si>
  <si>
    <t>鍾侃妤</t>
  </si>
  <si>
    <t>汪郁喬</t>
  </si>
  <si>
    <t>羅錦雯</t>
  </si>
  <si>
    <t>曾郁棋</t>
  </si>
  <si>
    <t>葉芝妤</t>
  </si>
  <si>
    <t>吳俞辰</t>
  </si>
  <si>
    <t>黃品銜</t>
  </si>
  <si>
    <t>呂舶辰</t>
  </si>
  <si>
    <t>邱翌如</t>
  </si>
  <si>
    <t>黃芊慈</t>
  </si>
  <si>
    <t>吳煾縉</t>
  </si>
  <si>
    <t>吳沅錚</t>
  </si>
  <si>
    <t>張淨惠</t>
  </si>
  <si>
    <t>林家豪</t>
  </si>
  <si>
    <t>葉昱廷</t>
  </si>
  <si>
    <t>林琬清</t>
  </si>
  <si>
    <t>林昱森</t>
  </si>
  <si>
    <t>陳緯[3/4]</t>
  </si>
  <si>
    <t>劉巧芸</t>
  </si>
  <si>
    <t xml:space="preserve"> </t>
  </si>
  <si>
    <t>21-12 21-9 18'</t>
  </si>
  <si>
    <t>新竹市</t>
  </si>
  <si>
    <r>
      <rPr>
        <b/>
        <sz val="10"/>
        <color indexed="8"/>
        <rFont val="細明體"/>
        <family val="3"/>
      </rPr>
      <t>黃芊慈</t>
    </r>
    <r>
      <rPr>
        <b/>
        <sz val="10"/>
        <color indexed="8"/>
        <rFont val="Calibri"/>
        <family val="2"/>
      </rPr>
      <t>[5/8]</t>
    </r>
  </si>
  <si>
    <t>15-21 21-18 21-17 32'</t>
  </si>
  <si>
    <t>臺東縣</t>
  </si>
  <si>
    <t>張玉慈</t>
  </si>
  <si>
    <t>21-11 21-12 17'</t>
  </si>
  <si>
    <t>臺南市</t>
  </si>
  <si>
    <t>郭子綺</t>
  </si>
  <si>
    <t>21-19 21-17 28'</t>
  </si>
  <si>
    <t>新竹縣</t>
  </si>
  <si>
    <t>簡婉婷</t>
  </si>
  <si>
    <t>21-13 21-13 24'</t>
  </si>
  <si>
    <t>新北市</t>
  </si>
  <si>
    <t>李旻璇</t>
  </si>
  <si>
    <t>21-12 21-12 21'</t>
  </si>
  <si>
    <t>雲林縣</t>
  </si>
  <si>
    <t>周恩妃</t>
  </si>
  <si>
    <t>21-9 21-10 21'</t>
  </si>
  <si>
    <t>桃園市</t>
  </si>
  <si>
    <r>
      <rPr>
        <b/>
        <sz val="10"/>
        <color indexed="8"/>
        <rFont val="細明體"/>
        <family val="3"/>
      </rPr>
      <t>陳肅諭</t>
    </r>
    <r>
      <rPr>
        <b/>
        <sz val="10"/>
        <color indexed="8"/>
        <rFont val="Calibri"/>
        <family val="2"/>
      </rPr>
      <t>[3/4]</t>
    </r>
  </si>
  <si>
    <t>21-9 21-15 16'</t>
  </si>
  <si>
    <t>新竹縣</t>
  </si>
  <si>
    <t>鍾玉鳳</t>
  </si>
  <si>
    <t>21-5 21-6 16'</t>
  </si>
  <si>
    <t>臺北市</t>
  </si>
  <si>
    <t>許玟琪</t>
  </si>
  <si>
    <t>臺中市</t>
  </si>
  <si>
    <r>
      <rPr>
        <b/>
        <sz val="10"/>
        <color indexed="8"/>
        <rFont val="細明體"/>
        <family val="3"/>
      </rPr>
      <t>陳宥綺</t>
    </r>
    <r>
      <rPr>
        <b/>
        <sz val="10"/>
        <color indexed="8"/>
        <rFont val="Calibri"/>
        <family val="2"/>
      </rPr>
      <t>[2]</t>
    </r>
  </si>
  <si>
    <t>21-4 21-10 16'</t>
  </si>
  <si>
    <t>高雄市</t>
  </si>
  <si>
    <t>洪毅婷</t>
  </si>
  <si>
    <t>陳肅諭</t>
  </si>
  <si>
    <t>陳宥綺</t>
  </si>
  <si>
    <t>邱/陳</t>
  </si>
  <si>
    <t>21-9 21-16 18''</t>
  </si>
  <si>
    <t>曾/曾</t>
  </si>
  <si>
    <t>16-21 21-15 21-13 30'</t>
  </si>
  <si>
    <t>田/黃</t>
  </si>
  <si>
    <t>楊/陳</t>
  </si>
  <si>
    <t>李/黃</t>
  </si>
  <si>
    <t>張/李</t>
  </si>
  <si>
    <t>張/張</t>
  </si>
  <si>
    <t>萬/許</t>
  </si>
  <si>
    <t>楊/蔡</t>
  </si>
  <si>
    <t>徐/洪</t>
  </si>
  <si>
    <t>呂/張</t>
  </si>
  <si>
    <t>商/鄧</t>
  </si>
  <si>
    <t>柏/陳</t>
  </si>
  <si>
    <t>廖/陳</t>
  </si>
  <si>
    <t>曾/陳</t>
  </si>
  <si>
    <t>江/王</t>
  </si>
  <si>
    <t>洪/紀</t>
  </si>
  <si>
    <t>薛/馬</t>
  </si>
  <si>
    <t>李/龍</t>
  </si>
  <si>
    <t>夏/陳</t>
  </si>
  <si>
    <t>張/林</t>
  </si>
  <si>
    <t>周/魏</t>
  </si>
  <si>
    <t>李/林</t>
  </si>
  <si>
    <t>林/陳</t>
  </si>
  <si>
    <t>方/李</t>
  </si>
  <si>
    <t>吳/曾</t>
  </si>
  <si>
    <t>廖/林</t>
  </si>
  <si>
    <t>23-21 21-12 25'</t>
  </si>
  <si>
    <t>3-0</t>
  </si>
  <si>
    <t>劉/陳</t>
  </si>
  <si>
    <t>21-15 21-16 22'</t>
  </si>
  <si>
    <t>李/李</t>
  </si>
  <si>
    <t>21-7 21-15 16'</t>
  </si>
  <si>
    <t>林/陳</t>
  </si>
  <si>
    <t>22-20 21-9 22'</t>
  </si>
  <si>
    <t xml:space="preserve">                      中華民國108年全國運動會羽球資格賽</t>
  </si>
  <si>
    <t xml:space="preserve">     中華民國108年全國運動會羽球資格賽</t>
  </si>
  <si>
    <t>3-2</t>
  </si>
  <si>
    <t>3-1</t>
  </si>
  <si>
    <t>楊/楊</t>
  </si>
  <si>
    <t>紀/白</t>
  </si>
  <si>
    <t>21-10 8-21 21-16 31'</t>
  </si>
  <si>
    <t>臺南市</t>
  </si>
  <si>
    <r>
      <rPr>
        <b/>
        <sz val="10"/>
        <color indexed="8"/>
        <rFont val="細明體"/>
        <family val="3"/>
      </rPr>
      <t>楊博軒</t>
    </r>
    <r>
      <rPr>
        <b/>
        <sz val="10"/>
        <color indexed="8"/>
        <rFont val="Calibri"/>
        <family val="2"/>
      </rPr>
      <t>[1]</t>
    </r>
  </si>
  <si>
    <t>楊景惇</t>
  </si>
  <si>
    <t>桃園市</t>
  </si>
  <si>
    <t>紀宏明</t>
  </si>
  <si>
    <t>白馭珀</t>
  </si>
  <si>
    <t>黃/邱</t>
  </si>
  <si>
    <t>21-13 21-13 17'</t>
  </si>
  <si>
    <t>臺中市</t>
  </si>
  <si>
    <t>黃柏睿</t>
  </si>
  <si>
    <t>邱翌如</t>
  </si>
  <si>
    <t>3-0</t>
  </si>
  <si>
    <t xml:space="preserve"> </t>
  </si>
  <si>
    <t>吳/廖</t>
  </si>
  <si>
    <t>16-21 21-14 21-9 29'</t>
  </si>
  <si>
    <t>雲林縣</t>
  </si>
  <si>
    <t>吳沅錚</t>
  </si>
  <si>
    <t>廖沛靜</t>
  </si>
  <si>
    <t>萬/吳</t>
  </si>
  <si>
    <t>21-10 21-11 18'</t>
  </si>
  <si>
    <t>新竹縣</t>
  </si>
  <si>
    <t>萬豐誠</t>
  </si>
  <si>
    <t>吳俞辰</t>
  </si>
  <si>
    <t>李/鍾</t>
  </si>
  <si>
    <t>21-15 21-17 30'</t>
  </si>
  <si>
    <t>高雄市</t>
  </si>
  <si>
    <t>李軒名</t>
  </si>
  <si>
    <t>鍾侃妤</t>
  </si>
  <si>
    <t>林/陳</t>
  </si>
  <si>
    <t>21-13 21-15 18'</t>
  </si>
  <si>
    <t>林上凱</t>
  </si>
  <si>
    <t>陳眉君</t>
  </si>
  <si>
    <t>戚/林</t>
  </si>
  <si>
    <t>21-6 21-11 16'</t>
  </si>
  <si>
    <t>基隆市</t>
  </si>
  <si>
    <t>戚又仁</t>
  </si>
  <si>
    <t>林琬清</t>
  </si>
  <si>
    <t>陳/張</t>
  </si>
  <si>
    <t>21-15 21-15 24'</t>
  </si>
  <si>
    <t>彰化縣</t>
  </si>
  <si>
    <t>陳冠賢</t>
  </si>
  <si>
    <t>張彥葶</t>
  </si>
  <si>
    <t>林/曾</t>
  </si>
  <si>
    <t>21-9 21-19 23'</t>
  </si>
  <si>
    <t>林永晟</t>
  </si>
  <si>
    <t>曾郁棋</t>
  </si>
  <si>
    <t>陳/李</t>
  </si>
  <si>
    <t>21-13 21-14 25'</t>
  </si>
  <si>
    <t>金門縣</t>
  </si>
  <si>
    <t>陳建佑</t>
  </si>
  <si>
    <t>李芷蓁</t>
  </si>
  <si>
    <t>林/鄭</t>
  </si>
  <si>
    <t>21-18 21-12 19'</t>
  </si>
  <si>
    <t>林家豪</t>
  </si>
  <si>
    <t>鄭育沛</t>
  </si>
  <si>
    <t>屏東縣</t>
  </si>
  <si>
    <t>林/吳</t>
  </si>
  <si>
    <t>21-13 21-13 21'</t>
  </si>
  <si>
    <t>臺北市</t>
  </si>
  <si>
    <t>林家佑</t>
  </si>
  <si>
    <t>吳玓蓉</t>
  </si>
  <si>
    <t>21-8 21-10 16'</t>
  </si>
  <si>
    <r>
      <rPr>
        <b/>
        <sz val="10"/>
        <color indexed="8"/>
        <rFont val="細明體"/>
        <family val="3"/>
      </rPr>
      <t>田子傑</t>
    </r>
    <r>
      <rPr>
        <b/>
        <sz val="10"/>
        <color indexed="8"/>
        <rFont val="Calibri"/>
        <family val="2"/>
      </rPr>
      <t>[1]</t>
    </r>
  </si>
  <si>
    <t>21-9 21-14 17'</t>
  </si>
  <si>
    <t>張恩嘉</t>
  </si>
  <si>
    <t>21-11 21-16 25'</t>
  </si>
  <si>
    <t>李芳任</t>
  </si>
  <si>
    <t>李芳至</t>
  </si>
  <si>
    <t>16-21 21-17 21-16 39'</t>
  </si>
  <si>
    <t>許振揚</t>
  </si>
  <si>
    <t>歐/葉</t>
  </si>
  <si>
    <t>21-17 21-7 19'</t>
  </si>
  <si>
    <t>W/O</t>
  </si>
  <si>
    <t>新北市</t>
  </si>
  <si>
    <t>南投縣</t>
  </si>
  <si>
    <t>鄧/洪</t>
  </si>
  <si>
    <t>21-16 21-11 20'</t>
  </si>
  <si>
    <t>鄧世華</t>
  </si>
  <si>
    <t>洪詩涵</t>
  </si>
  <si>
    <t>呂/溫</t>
  </si>
  <si>
    <r>
      <rPr>
        <b/>
        <sz val="10"/>
        <color indexed="8"/>
        <rFont val="細明體"/>
        <family val="3"/>
      </rPr>
      <t>呂佳彬</t>
    </r>
    <r>
      <rPr>
        <b/>
        <sz val="10"/>
        <color indexed="8"/>
        <rFont val="Calibri"/>
        <family val="2"/>
      </rPr>
      <t>[2]</t>
    </r>
  </si>
  <si>
    <t>溫晧昀</t>
  </si>
  <si>
    <t>歐陽群</t>
  </si>
  <si>
    <t>葉瀞雅</t>
  </si>
  <si>
    <t>21-19 10-21 21-19 38'</t>
  </si>
  <si>
    <t>徐永鋒</t>
  </si>
  <si>
    <t>洪錦義</t>
  </si>
  <si>
    <t>21-8 21-16 23'</t>
  </si>
  <si>
    <t>苗栗縣</t>
  </si>
  <si>
    <t>曾政維</t>
  </si>
  <si>
    <t>陳彥維</t>
  </si>
  <si>
    <t>21-10 21-10 21'</t>
  </si>
  <si>
    <t>薛軒億</t>
  </si>
  <si>
    <t>馬巫旼璋</t>
  </si>
  <si>
    <t>19-21 21-7 21-7 34'</t>
  </si>
  <si>
    <t>柏禮維</t>
  </si>
  <si>
    <t>陳信遠</t>
  </si>
  <si>
    <t>商桐榞</t>
  </si>
  <si>
    <t>21-13 21-18 21'</t>
  </si>
  <si>
    <t>江聿偉</t>
  </si>
  <si>
    <t>王景頡</t>
  </si>
  <si>
    <t>21-6 21-13 17'</t>
  </si>
  <si>
    <t>廖冠皓</t>
  </si>
  <si>
    <t>21-14 21-18 21'</t>
  </si>
  <si>
    <t>宜蘭縣</t>
  </si>
  <si>
    <t>張家銘</t>
  </si>
  <si>
    <t>林家銘</t>
  </si>
  <si>
    <t>21-19 21-19 26'</t>
  </si>
  <si>
    <t>邱振瑋</t>
  </si>
  <si>
    <t>21-16 21-19 30'</t>
  </si>
  <si>
    <t>李勝木</t>
  </si>
  <si>
    <t>林永晟</t>
  </si>
  <si>
    <t>21-19 14-21 23-21 45'</t>
  </si>
  <si>
    <t>李紘銘</t>
  </si>
  <si>
    <t>林鈺峰</t>
  </si>
  <si>
    <t>方介民</t>
  </si>
  <si>
    <t>李佳翰</t>
  </si>
  <si>
    <t>田子傑</t>
  </si>
  <si>
    <t>19-21 21-16 23-21 44'</t>
  </si>
  <si>
    <t>張/林</t>
  </si>
  <si>
    <t>張/林</t>
  </si>
  <si>
    <t xml:space="preserve"> </t>
  </si>
  <si>
    <t>臺北市</t>
  </si>
  <si>
    <r>
      <rPr>
        <b/>
        <sz val="10"/>
        <color indexed="8"/>
        <rFont val="細明體"/>
        <family val="3"/>
      </rPr>
      <t>張淨惠</t>
    </r>
    <r>
      <rPr>
        <b/>
        <sz val="10"/>
        <color indexed="8"/>
        <rFont val="Calibri"/>
        <family val="2"/>
      </rPr>
      <t>[1]</t>
    </r>
  </si>
  <si>
    <t>林筱閔</t>
  </si>
  <si>
    <t>杜/陳</t>
  </si>
  <si>
    <t>21-8 21-7 14'</t>
  </si>
  <si>
    <t>新竹縣</t>
  </si>
  <si>
    <t>杜家慧</t>
  </si>
  <si>
    <t>陳百柔</t>
  </si>
  <si>
    <t>21-11 21-5 18'</t>
  </si>
  <si>
    <t>臺南市</t>
  </si>
  <si>
    <t>張育瑄</t>
  </si>
  <si>
    <t>林香如</t>
  </si>
  <si>
    <t>洪/白</t>
  </si>
  <si>
    <t>21-9 21-11 22'</t>
  </si>
  <si>
    <t>桃園市</t>
  </si>
  <si>
    <t>洪詩涵</t>
  </si>
  <si>
    <t>白馭珀</t>
  </si>
  <si>
    <t>梁/郭</t>
  </si>
  <si>
    <t>高雄市</t>
  </si>
  <si>
    <r>
      <rPr>
        <b/>
        <sz val="10"/>
        <color indexed="8"/>
        <rFont val="細明體"/>
        <family val="3"/>
      </rPr>
      <t>梁庭瑜</t>
    </r>
    <r>
      <rPr>
        <b/>
        <sz val="10"/>
        <color indexed="8"/>
        <rFont val="Calibri"/>
        <family val="2"/>
      </rPr>
      <t>[3/4]</t>
    </r>
  </si>
  <si>
    <t>郭浴雯</t>
  </si>
  <si>
    <t>林/謝</t>
  </si>
  <si>
    <t>21-3 21-7 13'</t>
  </si>
  <si>
    <t>嘉義縣</t>
  </si>
  <si>
    <t>林嘉怡</t>
  </si>
  <si>
    <t>謝芳亭</t>
  </si>
  <si>
    <t>張/張</t>
  </si>
  <si>
    <t>21-10 21-19 22'</t>
  </si>
  <si>
    <t>彰化縣</t>
  </si>
  <si>
    <t>張彥葶</t>
  </si>
  <si>
    <t>張昕慧</t>
  </si>
  <si>
    <t>劉/吳</t>
  </si>
  <si>
    <t>21-7 21-13 19'</t>
  </si>
  <si>
    <t>臺中市</t>
  </si>
  <si>
    <t>劉子熙</t>
  </si>
  <si>
    <t>吳毓倫</t>
  </si>
  <si>
    <t>吳/吳</t>
  </si>
  <si>
    <t>21-10 21-/5 17'</t>
  </si>
  <si>
    <t>吳玓蓉</t>
  </si>
  <si>
    <t>吳芳茜</t>
  </si>
  <si>
    <t>李/林</t>
  </si>
  <si>
    <t>21-13 21-15 23'</t>
  </si>
  <si>
    <t>金門縣</t>
  </si>
  <si>
    <t>李芷蓁</t>
  </si>
  <si>
    <t>林欣儀</t>
  </si>
  <si>
    <t>溫/葉</t>
  </si>
  <si>
    <t>21-10 23-21 28'</t>
  </si>
  <si>
    <t>新北市</t>
  </si>
  <si>
    <t>溫晧昀</t>
  </si>
  <si>
    <t>葉瀞雅</t>
  </si>
  <si>
    <t>謝/鍾</t>
  </si>
  <si>
    <t>21-8 21-13 17'</t>
  </si>
  <si>
    <t>宜蘭縣</t>
  </si>
  <si>
    <r>
      <rPr>
        <b/>
        <sz val="10"/>
        <color indexed="8"/>
        <rFont val="細明體"/>
        <family val="3"/>
      </rPr>
      <t>謝佳吟</t>
    </r>
    <r>
      <rPr>
        <b/>
        <sz val="10"/>
        <color indexed="8"/>
        <rFont val="Calibri"/>
        <family val="2"/>
      </rPr>
      <t>[3/4]</t>
    </r>
  </si>
  <si>
    <t>鍾采蒨</t>
  </si>
  <si>
    <t>楊/鄭</t>
  </si>
  <si>
    <t>21-7 21-9 15'</t>
  </si>
  <si>
    <t>楊景惇</t>
  </si>
  <si>
    <t>鄭育沛</t>
  </si>
  <si>
    <t>3-1</t>
  </si>
  <si>
    <t>莊/鍾</t>
  </si>
  <si>
    <t>18-21 21-14 21-17 38'</t>
  </si>
  <si>
    <t>莊紫紝</t>
  </si>
  <si>
    <t>鍾侃妤</t>
  </si>
  <si>
    <r>
      <rPr>
        <b/>
        <sz val="10"/>
        <color indexed="8"/>
        <rFont val="細明體"/>
        <family val="3"/>
      </rPr>
      <t>劉巧芸</t>
    </r>
    <r>
      <rPr>
        <b/>
        <sz val="10"/>
        <color indexed="8"/>
        <rFont val="Calibri"/>
        <family val="2"/>
      </rPr>
      <t>[2]</t>
    </r>
  </si>
  <si>
    <t>吳俞辰</t>
  </si>
  <si>
    <t>21-9 21-10 28'</t>
  </si>
  <si>
    <t>雲林縣</t>
  </si>
  <si>
    <r>
      <rPr>
        <b/>
        <sz val="10"/>
        <color indexed="8"/>
        <rFont val="細明體"/>
        <family val="3"/>
      </rPr>
      <t>林祐賢</t>
    </r>
    <r>
      <rPr>
        <b/>
        <sz val="10"/>
        <color indexed="8"/>
        <rFont val="Calibri"/>
        <family val="2"/>
      </rPr>
      <t>[1]</t>
    </r>
  </si>
  <si>
    <t>21-15 21-11 27'</t>
  </si>
  <si>
    <t>陳彥準</t>
  </si>
  <si>
    <t>汪/羅</t>
  </si>
  <si>
    <t>16-21 23-21 21-11 40'</t>
  </si>
  <si>
    <t>汪郁喬</t>
  </si>
  <si>
    <t>羅錦雯</t>
  </si>
  <si>
    <t>21-12 20-22 21-17 51'</t>
  </si>
  <si>
    <t>張恩嘉</t>
  </si>
  <si>
    <t>21-17 19-21 21-13 40'</t>
  </si>
  <si>
    <t>余嶸慶</t>
  </si>
  <si>
    <t>21-10 18-21 21-17 51'</t>
  </si>
  <si>
    <t>屏東縣</t>
  </si>
  <si>
    <r>
      <rPr>
        <b/>
        <sz val="10"/>
        <color indexed="8"/>
        <rFont val="細明體"/>
        <family val="3"/>
      </rPr>
      <t>林俊易</t>
    </r>
    <r>
      <rPr>
        <b/>
        <sz val="10"/>
        <color indexed="8"/>
        <rFont val="Calibri"/>
        <family val="2"/>
      </rPr>
      <t>[3/4]</t>
    </r>
  </si>
  <si>
    <t>21-12 25-23 31'</t>
  </si>
  <si>
    <t>楊智傑</t>
  </si>
  <si>
    <t>21-11 21-11 24'</t>
  </si>
  <si>
    <t>李佳豪</t>
  </si>
  <si>
    <t>21-15 21-13 21'</t>
  </si>
  <si>
    <t>林家翾</t>
  </si>
  <si>
    <t>21-8 21-10 21'</t>
  </si>
  <si>
    <t>廖倬甫</t>
  </si>
  <si>
    <t>22-20 21-14 31'</t>
  </si>
  <si>
    <t>賴又華</t>
  </si>
  <si>
    <t>21-12 21-14 20'</t>
  </si>
  <si>
    <t>南投縣</t>
  </si>
  <si>
    <t>莊駿昌</t>
  </si>
  <si>
    <t>21-15 21-13 27'</t>
  </si>
  <si>
    <t>郭佳哲</t>
  </si>
  <si>
    <t>21-12 21-12 19'</t>
  </si>
  <si>
    <t>蕭博亘</t>
  </si>
  <si>
    <r>
      <rPr>
        <b/>
        <sz val="10"/>
        <color indexed="8"/>
        <rFont val="細明體"/>
        <family val="3"/>
      </rPr>
      <t>劉韋奇</t>
    </r>
    <r>
      <rPr>
        <b/>
        <sz val="10"/>
        <color indexed="8"/>
        <rFont val="Calibri"/>
        <family val="2"/>
      </rPr>
      <t>[3/4]</t>
    </r>
  </si>
  <si>
    <t>22-20 21-19 45'</t>
  </si>
  <si>
    <t>21-17 21-13 35'</t>
  </si>
  <si>
    <t>陳紀廷</t>
  </si>
  <si>
    <t>21-11 21-12 24'</t>
  </si>
  <si>
    <r>
      <rPr>
        <b/>
        <sz val="10"/>
        <color indexed="8"/>
        <rFont val="細明體"/>
        <family val="3"/>
      </rPr>
      <t>施貴鈞</t>
    </r>
    <r>
      <rPr>
        <b/>
        <sz val="10"/>
        <color indexed="8"/>
        <rFont val="Calibri"/>
        <family val="2"/>
      </rPr>
      <t>[2]</t>
    </r>
  </si>
  <si>
    <t>中華民國108年全國運動會羽球資格賽</t>
  </si>
  <si>
    <t>時  間 :  108 年 6 月 12 日 至 6 月  15 日</t>
  </si>
  <si>
    <t>地  點 :  長庚科技大學體育館</t>
  </si>
  <si>
    <t>團體組：</t>
  </si>
  <si>
    <t>項  目</t>
  </si>
  <si>
    <t xml:space="preserve">晉 級 單 位 </t>
  </si>
  <si>
    <t>地主隊</t>
  </si>
  <si>
    <t>上屆冠軍</t>
  </si>
  <si>
    <t>預備隊</t>
  </si>
  <si>
    <t>男子團體</t>
  </si>
  <si>
    <t>高雄市</t>
  </si>
  <si>
    <t>臺中市</t>
  </si>
  <si>
    <t>雲林縣</t>
  </si>
  <si>
    <t>臺南市</t>
  </si>
  <si>
    <t>基隆市</t>
  </si>
  <si>
    <t>屏東縣</t>
  </si>
  <si>
    <t>桃園市</t>
  </si>
  <si>
    <t>臺北市</t>
  </si>
  <si>
    <t>南投縣</t>
  </si>
  <si>
    <t>女子團體</t>
  </si>
  <si>
    <t>新竹縣</t>
  </si>
  <si>
    <t>新北市</t>
  </si>
  <si>
    <t>彰化縣</t>
  </si>
  <si>
    <t>裁判長：</t>
  </si>
  <si>
    <t xml:space="preserve">                             </t>
  </si>
  <si>
    <t>個人組：</t>
  </si>
  <si>
    <t>晉 級 選 手 及 單 位</t>
  </si>
  <si>
    <t>備註</t>
  </si>
  <si>
    <t>男子單打</t>
  </si>
  <si>
    <t>林祐賢</t>
  </si>
  <si>
    <t>林俊易</t>
  </si>
  <si>
    <t>劉韋奇</t>
  </si>
  <si>
    <t>施貴鈞</t>
  </si>
  <si>
    <t>女子單打</t>
  </si>
  <si>
    <t>宋碩芸</t>
  </si>
  <si>
    <t>楊育綺</t>
  </si>
  <si>
    <t>梁庭瑜</t>
  </si>
  <si>
    <t>男子雙打</t>
  </si>
  <si>
    <t>江聿偉</t>
  </si>
  <si>
    <t>王景頡</t>
  </si>
  <si>
    <t>女子雙打</t>
  </si>
  <si>
    <t>梁庭瑜</t>
  </si>
  <si>
    <t>謝佳吟</t>
  </si>
  <si>
    <t>混合雙打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</si>
</sst>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_-;\-&quot;$&quot;* #,##0.00_-;_-&quot;$&quot;* &quot;-&quot;??_-;_-@_-"/>
    <numFmt numFmtId="177" formatCode="m&quot;月&quot;d&quot;日&quot;"/>
    <numFmt numFmtId="178" formatCode="m/d"/>
    <numFmt numFmtId="179" formatCode="mm&quot;月&quot;dd&quot;日&quot;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b/>
      <sz val="26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1"/>
      <name val="新細明體"/>
      <family val="1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sz val="9"/>
      <name val="Tahoma"/>
      <family val="2"/>
    </font>
    <font>
      <b/>
      <sz val="9"/>
      <name val="細明體"/>
      <family val="3"/>
    </font>
    <font>
      <b/>
      <sz val="10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u val="single"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12"/>
      <name val="Calibri"/>
      <family val="1"/>
    </font>
    <font>
      <sz val="11"/>
      <name val="Calibri"/>
      <family val="1"/>
    </font>
    <font>
      <sz val="10"/>
      <name val="Calibri"/>
      <family val="1"/>
    </font>
    <font>
      <b/>
      <sz val="12"/>
      <name val="Calibri"/>
      <family val="1"/>
    </font>
    <font>
      <b/>
      <sz val="10"/>
      <color theme="1"/>
      <name val="Calibri"/>
      <family val="2"/>
    </font>
    <font>
      <b/>
      <sz val="10"/>
      <name val="Calibri"/>
      <family val="1"/>
    </font>
    <font>
      <b/>
      <sz val="10"/>
      <color theme="1"/>
      <name val="細明體"/>
      <family val="3"/>
    </font>
    <font>
      <sz val="12"/>
      <color theme="1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thin"/>
      <right style="thin"/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 style="thin"/>
      <top/>
      <bottom/>
    </border>
    <border>
      <left style="thin"/>
      <right/>
      <top style="medium">
        <color rgb="FFFF0000"/>
      </top>
      <bottom/>
    </border>
    <border>
      <left style="thin"/>
      <right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 style="thin"/>
      <top/>
      <bottom/>
    </border>
    <border>
      <left/>
      <right style="thin"/>
      <top/>
      <bottom style="medium">
        <color rgb="FFFF0000"/>
      </bottom>
    </border>
    <border>
      <left/>
      <right/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3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6" applyNumberFormat="0" applyAlignment="0" applyProtection="0"/>
    <xf numFmtId="9" fontId="0" fillId="0" borderId="0" applyFont="0" applyFill="0" applyBorder="0" applyAlignment="0" applyProtection="0"/>
    <xf numFmtId="0" fontId="52" fillId="25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32" borderId="7" applyNumberFormat="0" applyAlignment="0" applyProtection="0"/>
    <xf numFmtId="0" fontId="56" fillId="25" borderId="8" applyNumberFormat="0" applyAlignment="0" applyProtection="0"/>
    <xf numFmtId="0" fontId="57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58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6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7" fontId="7" fillId="0" borderId="0" xfId="0" applyNumberFormat="1" applyFont="1" applyFill="1" applyAlignment="1" quotePrefix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" fontId="7" fillId="0" borderId="0" xfId="0" applyNumberFormat="1" applyFont="1" applyFill="1" applyAlignment="1" quotePrefix="1">
      <alignment horizontal="right" vertical="center"/>
    </xf>
    <xf numFmtId="0" fontId="7" fillId="0" borderId="0" xfId="0" applyFont="1" applyFill="1" applyAlignment="1">
      <alignment vertical="center"/>
    </xf>
    <xf numFmtId="49" fontId="60" fillId="0" borderId="0" xfId="0" applyNumberFormat="1" applyFont="1" applyFill="1" applyAlignment="1">
      <alignment vertical="center"/>
    </xf>
    <xf numFmtId="49" fontId="60" fillId="0" borderId="0" xfId="0" applyNumberFormat="1" applyFont="1" applyFill="1" applyAlignment="1">
      <alignment horizontal="right" vertical="center"/>
    </xf>
    <xf numFmtId="0" fontId="60" fillId="0" borderId="10" xfId="0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9" fillId="0" borderId="1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20" fontId="59" fillId="0" borderId="1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quotePrefix="1">
      <alignment horizontal="right" vertical="center" wrapText="1"/>
    </xf>
    <xf numFmtId="0" fontId="61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15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right" vertical="center"/>
    </xf>
    <xf numFmtId="178" fontId="64" fillId="0" borderId="10" xfId="0" applyNumberFormat="1" applyFont="1" applyBorder="1" applyAlignment="1" quotePrefix="1">
      <alignment horizontal="center"/>
    </xf>
    <xf numFmtId="178" fontId="64" fillId="0" borderId="0" xfId="0" applyNumberFormat="1" applyFont="1" applyAlignment="1" quotePrefix="1">
      <alignment horizontal="center"/>
    </xf>
    <xf numFmtId="0" fontId="61" fillId="0" borderId="0" xfId="0" applyFont="1" applyFill="1" applyBorder="1" applyAlignment="1">
      <alignment horizontal="right" vertical="center" shrinkToFit="1"/>
    </xf>
    <xf numFmtId="178" fontId="61" fillId="0" borderId="11" xfId="0" applyNumberFormat="1" applyFont="1" applyBorder="1" applyAlignment="1" quotePrefix="1">
      <alignment horizontal="right"/>
    </xf>
    <xf numFmtId="49" fontId="64" fillId="0" borderId="0" xfId="0" applyNumberFormat="1" applyFont="1" applyFill="1" applyAlignment="1">
      <alignment horizontal="right" vertical="center" shrinkToFit="1"/>
    </xf>
    <xf numFmtId="20" fontId="63" fillId="0" borderId="13" xfId="0" applyNumberFormat="1" applyFont="1" applyFill="1" applyBorder="1" applyAlignment="1">
      <alignment horizontal="right" vertical="center"/>
    </xf>
    <xf numFmtId="0" fontId="63" fillId="0" borderId="10" xfId="0" applyNumberFormat="1" applyFont="1" applyFill="1" applyBorder="1" applyAlignment="1">
      <alignment horizontal="right" vertical="center"/>
    </xf>
    <xf numFmtId="20" fontId="63" fillId="0" borderId="12" xfId="0" applyNumberFormat="1" applyFont="1" applyFill="1" applyBorder="1" applyAlignment="1">
      <alignment horizontal="right" vertical="center"/>
    </xf>
    <xf numFmtId="0" fontId="63" fillId="0" borderId="13" xfId="0" applyNumberFormat="1" applyFont="1" applyFill="1" applyBorder="1" applyAlignment="1">
      <alignment horizontal="right" vertical="center"/>
    </xf>
    <xf numFmtId="0" fontId="63" fillId="0" borderId="14" xfId="0" applyNumberFormat="1" applyFont="1" applyFill="1" applyBorder="1" applyAlignment="1">
      <alignment horizontal="right" vertical="center"/>
    </xf>
    <xf numFmtId="0" fontId="63" fillId="0" borderId="15" xfId="0" applyNumberFormat="1" applyFont="1" applyFill="1" applyBorder="1" applyAlignment="1">
      <alignment horizontal="right" vertical="center"/>
    </xf>
    <xf numFmtId="0" fontId="63" fillId="0" borderId="11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left" vertical="center"/>
    </xf>
    <xf numFmtId="20" fontId="63" fillId="0" borderId="10" xfId="0" applyNumberFormat="1" applyFont="1" applyFill="1" applyBorder="1" applyAlignment="1">
      <alignment horizontal="right" vertical="center"/>
    </xf>
    <xf numFmtId="20" fontId="6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/>
    </xf>
    <xf numFmtId="20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20" fontId="3" fillId="0" borderId="13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/>
    </xf>
    <xf numFmtId="20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20" fontId="59" fillId="0" borderId="13" xfId="0" applyNumberFormat="1" applyFont="1" applyFill="1" applyBorder="1" applyAlignment="1">
      <alignment horizontal="right" vertical="center"/>
    </xf>
    <xf numFmtId="17" fontId="7" fillId="0" borderId="0" xfId="0" applyNumberFormat="1" applyFont="1" applyFill="1" applyAlignment="1">
      <alignment horizontal="right" vertical="center"/>
    </xf>
    <xf numFmtId="20" fontId="59" fillId="0" borderId="0" xfId="0" applyNumberFormat="1" applyFont="1" applyFill="1" applyBorder="1" applyAlignment="1" quotePrefix="1">
      <alignment horizontal="right" vertical="center"/>
    </xf>
    <xf numFmtId="177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33" applyFont="1" applyBorder="1" applyAlignment="1">
      <alignment shrinkToFit="1"/>
      <protection/>
    </xf>
    <xf numFmtId="0" fontId="65" fillId="0" borderId="10" xfId="33" applyFont="1" applyBorder="1" applyAlignment="1">
      <alignment shrinkToFit="1"/>
      <protection/>
    </xf>
    <xf numFmtId="0" fontId="3" fillId="0" borderId="0" xfId="33" applyFont="1" applyBorder="1" applyAlignment="1">
      <alignment shrinkToFit="1"/>
      <protection/>
    </xf>
    <xf numFmtId="0" fontId="65" fillId="0" borderId="0" xfId="33" applyFont="1" applyBorder="1" applyAlignment="1">
      <alignment shrinkToFi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20" fontId="61" fillId="0" borderId="12" xfId="0" applyNumberFormat="1" applyFont="1" applyBorder="1" applyAlignment="1">
      <alignment horizontal="right" vertical="center"/>
    </xf>
    <xf numFmtId="20" fontId="64" fillId="0" borderId="12" xfId="0" applyNumberFormat="1" applyFont="1" applyBorder="1" applyAlignment="1">
      <alignment horizontal="right" vertical="center"/>
    </xf>
    <xf numFmtId="20" fontId="61" fillId="0" borderId="13" xfId="0" applyNumberFormat="1" applyFont="1" applyBorder="1" applyAlignment="1">
      <alignment horizontal="right" vertical="center"/>
    </xf>
    <xf numFmtId="20" fontId="6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8" fillId="0" borderId="0" xfId="0" applyNumberFormat="1" applyFont="1" applyFill="1" applyBorder="1" applyAlignment="1" quotePrefix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176" fontId="8" fillId="0" borderId="0" xfId="51" applyFont="1" applyFill="1" applyBorder="1" applyAlignment="1">
      <alignment horizontal="right" vertical="center" wrapText="1"/>
    </xf>
    <xf numFmtId="20" fontId="7" fillId="0" borderId="13" xfId="0" applyNumberFormat="1" applyFont="1" applyBorder="1" applyAlignment="1">
      <alignment horizontal="right"/>
    </xf>
    <xf numFmtId="20" fontId="7" fillId="0" borderId="12" xfId="0" applyNumberFormat="1" applyFont="1" applyBorder="1" applyAlignment="1">
      <alignment horizontal="right"/>
    </xf>
    <xf numFmtId="0" fontId="7" fillId="0" borderId="0" xfId="0" applyFont="1" applyFill="1" applyAlignment="1" quotePrefix="1">
      <alignment horizontal="right" vertical="center"/>
    </xf>
    <xf numFmtId="0" fontId="8" fillId="0" borderId="0" xfId="0" applyFont="1" applyFill="1" applyAlignment="1" quotePrefix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right" vertical="center"/>
    </xf>
    <xf numFmtId="0" fontId="61" fillId="0" borderId="22" xfId="0" applyFont="1" applyBorder="1" applyAlignment="1">
      <alignment horizontal="right" vertical="center"/>
    </xf>
    <xf numFmtId="0" fontId="61" fillId="0" borderId="23" xfId="0" applyFont="1" applyBorder="1" applyAlignment="1">
      <alignment horizontal="right" vertical="center"/>
    </xf>
    <xf numFmtId="0" fontId="61" fillId="0" borderId="24" xfId="0" applyFont="1" applyBorder="1" applyAlignment="1" quotePrefix="1">
      <alignment horizontal="right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20" fontId="3" fillId="0" borderId="25" xfId="0" applyNumberFormat="1" applyFont="1" applyBorder="1" applyAlignment="1">
      <alignment horizontal="right" vertical="center" shrinkToFit="1"/>
    </xf>
    <xf numFmtId="0" fontId="3" fillId="0" borderId="26" xfId="0" applyFont="1" applyBorder="1" applyAlignment="1" quotePrefix="1">
      <alignment horizontal="right"/>
    </xf>
    <xf numFmtId="0" fontId="61" fillId="0" borderId="0" xfId="0" applyFont="1" applyBorder="1" applyAlignment="1" quotePrefix="1">
      <alignment horizontal="right" vertical="center"/>
    </xf>
    <xf numFmtId="0" fontId="61" fillId="0" borderId="27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/>
    </xf>
    <xf numFmtId="0" fontId="61" fillId="0" borderId="28" xfId="0" applyFont="1" applyBorder="1" applyAlignment="1">
      <alignment horizontal="right" vertical="center"/>
    </xf>
    <xf numFmtId="20" fontId="61" fillId="0" borderId="25" xfId="0" applyNumberFormat="1" applyFont="1" applyBorder="1" applyAlignment="1">
      <alignment horizontal="right" vertical="center"/>
    </xf>
    <xf numFmtId="0" fontId="61" fillId="0" borderId="26" xfId="0" applyFont="1" applyBorder="1" applyAlignment="1" quotePrefix="1">
      <alignment horizontal="right" vertical="center"/>
    </xf>
    <xf numFmtId="0" fontId="61" fillId="0" borderId="29" xfId="0" applyFont="1" applyBorder="1" applyAlignment="1">
      <alignment horizontal="right" vertical="center"/>
    </xf>
    <xf numFmtId="0" fontId="61" fillId="0" borderId="30" xfId="0" applyFont="1" applyBorder="1" applyAlignment="1" quotePrefix="1">
      <alignment horizontal="right" vertical="center"/>
    </xf>
    <xf numFmtId="0" fontId="62" fillId="0" borderId="22" xfId="0" applyFont="1" applyBorder="1" applyAlignment="1">
      <alignment horizontal="right" vertical="center"/>
    </xf>
    <xf numFmtId="0" fontId="62" fillId="0" borderId="26" xfId="0" applyFont="1" applyBorder="1" applyAlignment="1" quotePrefix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20" fontId="3" fillId="0" borderId="25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2" xfId="0" applyNumberFormat="1" applyFont="1" applyFill="1" applyBorder="1" applyAlignment="1">
      <alignment horizontal="right" vertical="center"/>
    </xf>
    <xf numFmtId="0" fontId="61" fillId="0" borderId="32" xfId="0" applyFont="1" applyBorder="1" applyAlignment="1" quotePrefix="1">
      <alignment horizontal="right" vertical="center"/>
    </xf>
    <xf numFmtId="0" fontId="61" fillId="0" borderId="33" xfId="0" applyFont="1" applyBorder="1" applyAlignment="1">
      <alignment horizontal="right" vertical="center"/>
    </xf>
    <xf numFmtId="0" fontId="3" fillId="0" borderId="22" xfId="33" applyFont="1" applyBorder="1" applyAlignment="1">
      <alignment shrinkToFit="1"/>
      <protection/>
    </xf>
    <xf numFmtId="0" fontId="65" fillId="0" borderId="22" xfId="33" applyFont="1" applyBorder="1" applyAlignment="1">
      <alignment shrinkToFit="1"/>
      <protection/>
    </xf>
    <xf numFmtId="0" fontId="60" fillId="0" borderId="22" xfId="0" applyFont="1" applyFill="1" applyBorder="1" applyAlignment="1">
      <alignment horizontal="right" vertical="center"/>
    </xf>
    <xf numFmtId="0" fontId="59" fillId="0" borderId="31" xfId="0" applyFont="1" applyFill="1" applyBorder="1" applyAlignment="1">
      <alignment horizontal="right" vertical="center"/>
    </xf>
    <xf numFmtId="0" fontId="59" fillId="0" borderId="28" xfId="0" applyFont="1" applyFill="1" applyBorder="1" applyAlignment="1">
      <alignment horizontal="right" vertical="center"/>
    </xf>
    <xf numFmtId="0" fontId="59" fillId="0" borderId="34" xfId="0" applyFont="1" applyFill="1" applyBorder="1" applyAlignment="1">
      <alignment horizontal="right" vertical="center"/>
    </xf>
    <xf numFmtId="0" fontId="59" fillId="0" borderId="27" xfId="0" applyFont="1" applyFill="1" applyBorder="1" applyAlignment="1">
      <alignment horizontal="right" vertical="center"/>
    </xf>
    <xf numFmtId="0" fontId="59" fillId="0" borderId="22" xfId="0" applyFont="1" applyFill="1" applyBorder="1" applyAlignment="1">
      <alignment horizontal="right" vertical="center"/>
    </xf>
    <xf numFmtId="0" fontId="59" fillId="0" borderId="35" xfId="0" applyFont="1" applyFill="1" applyBorder="1" applyAlignment="1">
      <alignment horizontal="right" vertical="center"/>
    </xf>
    <xf numFmtId="0" fontId="59" fillId="0" borderId="24" xfId="0" applyFont="1" applyFill="1" applyBorder="1" applyAlignment="1">
      <alignment horizontal="right" vertical="center"/>
    </xf>
    <xf numFmtId="0" fontId="59" fillId="0" borderId="23" xfId="0" applyFont="1" applyFill="1" applyBorder="1" applyAlignment="1">
      <alignment horizontal="right" vertical="center"/>
    </xf>
    <xf numFmtId="20" fontId="59" fillId="0" borderId="25" xfId="0" applyNumberFormat="1" applyFont="1" applyFill="1" applyBorder="1" applyAlignment="1">
      <alignment horizontal="right" vertical="center"/>
    </xf>
    <xf numFmtId="0" fontId="59" fillId="0" borderId="36" xfId="0" applyFont="1" applyFill="1" applyBorder="1" applyAlignment="1">
      <alignment horizontal="right" vertical="center"/>
    </xf>
    <xf numFmtId="0" fontId="59" fillId="0" borderId="26" xfId="0" applyFont="1" applyFill="1" applyBorder="1" applyAlignment="1">
      <alignment horizontal="right" vertical="center"/>
    </xf>
    <xf numFmtId="0" fontId="59" fillId="0" borderId="37" xfId="0" applyFont="1" applyFill="1" applyBorder="1" applyAlignment="1">
      <alignment horizontal="right" vertical="center"/>
    </xf>
    <xf numFmtId="0" fontId="59" fillId="0" borderId="25" xfId="0" applyFont="1" applyFill="1" applyBorder="1" applyAlignment="1">
      <alignment horizontal="right" vertical="center"/>
    </xf>
    <xf numFmtId="0" fontId="59" fillId="0" borderId="30" xfId="0" applyFont="1" applyFill="1" applyBorder="1" applyAlignment="1">
      <alignment horizontal="right" vertical="center"/>
    </xf>
    <xf numFmtId="0" fontId="59" fillId="0" borderId="38" xfId="0" applyFont="1" applyFill="1" applyBorder="1" applyAlignment="1">
      <alignment horizontal="right" vertical="center"/>
    </xf>
    <xf numFmtId="0" fontId="59" fillId="0" borderId="15" xfId="0" applyFont="1" applyFill="1" applyBorder="1" applyAlignment="1">
      <alignment horizontal="right" vertical="center"/>
    </xf>
    <xf numFmtId="0" fontId="59" fillId="0" borderId="39" xfId="0" applyFont="1" applyFill="1" applyBorder="1" applyAlignment="1">
      <alignment horizontal="right" vertical="center"/>
    </xf>
    <xf numFmtId="20" fontId="59" fillId="0" borderId="22" xfId="0" applyNumberFormat="1" applyFont="1" applyFill="1" applyBorder="1" applyAlignment="1">
      <alignment horizontal="right" vertical="center"/>
    </xf>
    <xf numFmtId="0" fontId="59" fillId="0" borderId="40" xfId="0" applyFont="1" applyFill="1" applyBorder="1" applyAlignment="1">
      <alignment horizontal="right" vertical="center"/>
    </xf>
    <xf numFmtId="0" fontId="3" fillId="0" borderId="32" xfId="0" applyFont="1" applyBorder="1" applyAlignment="1" quotePrefix="1">
      <alignment horizontal="right"/>
    </xf>
    <xf numFmtId="0" fontId="3" fillId="0" borderId="3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63" fillId="0" borderId="22" xfId="0" applyNumberFormat="1" applyFont="1" applyFill="1" applyBorder="1" applyAlignment="1">
      <alignment horizontal="right" vertical="center"/>
    </xf>
    <xf numFmtId="0" fontId="63" fillId="0" borderId="28" xfId="0" applyNumberFormat="1" applyFont="1" applyFill="1" applyBorder="1" applyAlignment="1">
      <alignment horizontal="right" vertical="center"/>
    </xf>
    <xf numFmtId="49" fontId="64" fillId="0" borderId="22" xfId="0" applyNumberFormat="1" applyFont="1" applyFill="1" applyBorder="1" applyAlignment="1">
      <alignment horizontal="right" vertical="center" shrinkToFit="1"/>
    </xf>
    <xf numFmtId="49" fontId="61" fillId="0" borderId="22" xfId="0" applyNumberFormat="1" applyFont="1" applyFill="1" applyBorder="1" applyAlignment="1">
      <alignment horizontal="right" vertical="center" shrinkToFit="1"/>
    </xf>
    <xf numFmtId="178" fontId="61" fillId="0" borderId="31" xfId="0" applyNumberFormat="1" applyFont="1" applyBorder="1" applyAlignment="1" quotePrefix="1">
      <alignment horizontal="center"/>
    </xf>
    <xf numFmtId="49" fontId="61" fillId="0" borderId="29" xfId="0" applyNumberFormat="1" applyFont="1" applyFill="1" applyBorder="1" applyAlignment="1" quotePrefix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20" fontId="0" fillId="0" borderId="0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right" vertical="center"/>
    </xf>
    <xf numFmtId="20" fontId="0" fillId="0" borderId="25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20" fontId="0" fillId="0" borderId="10" xfId="0" applyNumberFormat="1" applyFont="1" applyBorder="1" applyAlignment="1">
      <alignment horizontal="right" vertical="center" shrinkToFit="1"/>
    </xf>
    <xf numFmtId="20" fontId="0" fillId="0" borderId="12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 vertical="center" shrinkToFit="1"/>
    </xf>
    <xf numFmtId="0" fontId="0" fillId="0" borderId="31" xfId="0" applyFont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20" fontId="0" fillId="0" borderId="12" xfId="0" applyNumberFormat="1" applyFont="1" applyFill="1" applyBorder="1" applyAlignment="1">
      <alignment horizontal="right" vertical="center"/>
    </xf>
    <xf numFmtId="0" fontId="3" fillId="0" borderId="10" xfId="33" applyFont="1" applyFill="1" applyBorder="1" applyAlignment="1">
      <alignment shrinkToFit="1"/>
      <protection/>
    </xf>
    <xf numFmtId="20" fontId="63" fillId="0" borderId="22" xfId="0" applyNumberFormat="1" applyFont="1" applyFill="1" applyBorder="1" applyAlignment="1">
      <alignment horizontal="right" vertical="center"/>
    </xf>
    <xf numFmtId="0" fontId="63" fillId="0" borderId="13" xfId="0" applyNumberFormat="1" applyFont="1" applyFill="1" applyBorder="1" applyAlignment="1" quotePrefix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horizontal="right" vertical="center"/>
    </xf>
    <xf numFmtId="0" fontId="61" fillId="0" borderId="15" xfId="0" applyNumberFormat="1" applyFont="1" applyFill="1" applyBorder="1" applyAlignment="1">
      <alignment horizontal="right" vertical="center"/>
    </xf>
    <xf numFmtId="20" fontId="6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 quotePrefix="1">
      <alignment horizontal="right" vertical="center"/>
    </xf>
    <xf numFmtId="0" fontId="61" fillId="0" borderId="31" xfId="0" applyFont="1" applyBorder="1" applyAlignment="1">
      <alignment horizontal="right" vertical="center"/>
    </xf>
    <xf numFmtId="0" fontId="0" fillId="0" borderId="22" xfId="0" applyNumberFormat="1" applyFont="1" applyFill="1" applyBorder="1" applyAlignment="1" quotePrefix="1">
      <alignment horizontal="right" vertical="center"/>
    </xf>
    <xf numFmtId="20" fontId="61" fillId="0" borderId="33" xfId="0" applyNumberFormat="1" applyFont="1" applyBorder="1" applyAlignment="1">
      <alignment horizontal="right" vertical="center"/>
    </xf>
    <xf numFmtId="0" fontId="61" fillId="0" borderId="41" xfId="0" applyFont="1" applyBorder="1" applyAlignment="1">
      <alignment horizontal="right" vertical="center"/>
    </xf>
    <xf numFmtId="0" fontId="0" fillId="0" borderId="0" xfId="0" applyNumberFormat="1" applyFill="1" applyBorder="1" applyAlignment="1" quotePrefix="1">
      <alignment horizontal="right" vertical="center"/>
    </xf>
    <xf numFmtId="0" fontId="63" fillId="0" borderId="40" xfId="0" applyNumberFormat="1" applyFont="1" applyFill="1" applyBorder="1" applyAlignment="1" quotePrefix="1">
      <alignment horizontal="right" vertical="center"/>
    </xf>
    <xf numFmtId="0" fontId="61" fillId="0" borderId="23" xfId="0" applyFont="1" applyBorder="1" applyAlignment="1" quotePrefix="1">
      <alignment horizontal="right" vertical="center"/>
    </xf>
    <xf numFmtId="0" fontId="0" fillId="0" borderId="38" xfId="0" applyNumberFormat="1" applyFill="1" applyBorder="1" applyAlignment="1" quotePrefix="1">
      <alignment horizontal="right" vertical="center"/>
    </xf>
    <xf numFmtId="0" fontId="3" fillId="0" borderId="0" xfId="33" applyFont="1" applyFill="1" applyBorder="1" applyAlignment="1">
      <alignment shrinkToFit="1"/>
      <protection/>
    </xf>
    <xf numFmtId="20" fontId="63" fillId="0" borderId="32" xfId="0" applyNumberFormat="1" applyFont="1" applyFill="1" applyBorder="1" applyAlignment="1" quotePrefix="1">
      <alignment horizontal="right" vertical="center"/>
    </xf>
    <xf numFmtId="0" fontId="63" fillId="0" borderId="3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3" fillId="0" borderId="31" xfId="0" applyNumberFormat="1" applyFont="1" applyFill="1" applyBorder="1" applyAlignment="1">
      <alignment horizontal="right" vertical="center"/>
    </xf>
    <xf numFmtId="0" fontId="63" fillId="0" borderId="34" xfId="0" applyNumberFormat="1" applyFont="1" applyFill="1" applyBorder="1" applyAlignment="1">
      <alignment horizontal="right" vertical="center"/>
    </xf>
    <xf numFmtId="0" fontId="63" fillId="0" borderId="26" xfId="0" applyNumberFormat="1" applyFont="1" applyFill="1" applyBorder="1" applyAlignment="1" quotePrefix="1">
      <alignment horizontal="right" vertical="center"/>
    </xf>
    <xf numFmtId="0" fontId="63" fillId="0" borderId="23" xfId="0" applyNumberFormat="1" applyFont="1" applyFill="1" applyBorder="1" applyAlignment="1" quotePrefix="1">
      <alignment horizontal="right" vertical="center"/>
    </xf>
    <xf numFmtId="20" fontId="63" fillId="0" borderId="33" xfId="0" applyNumberFormat="1" applyFont="1" applyFill="1" applyBorder="1" applyAlignment="1">
      <alignment horizontal="right" vertical="center"/>
    </xf>
    <xf numFmtId="0" fontId="63" fillId="0" borderId="15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20" fontId="59" fillId="0" borderId="0" xfId="0" applyNumberFormat="1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7" fillId="0" borderId="22" xfId="33" applyFont="1" applyBorder="1" applyAlignment="1">
      <alignment shrinkToFit="1"/>
      <protection/>
    </xf>
    <xf numFmtId="0" fontId="0" fillId="0" borderId="23" xfId="0" applyFont="1" applyBorder="1" applyAlignment="1" quotePrefix="1">
      <alignment horizontal="right" vertical="center" shrinkToFit="1"/>
    </xf>
    <xf numFmtId="0" fontId="0" fillId="0" borderId="33" xfId="0" applyFont="1" applyBorder="1" applyAlignment="1">
      <alignment horizontal="right" vertical="center" shrinkToFit="1"/>
    </xf>
    <xf numFmtId="0" fontId="0" fillId="0" borderId="28" xfId="0" applyFont="1" applyBorder="1" applyAlignment="1">
      <alignment horizontal="right" vertical="center" shrinkToFit="1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Alignment="1">
      <alignment horizontal="right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20" fontId="0" fillId="0" borderId="42" xfId="0" applyNumberFormat="1" applyFont="1" applyBorder="1" applyAlignment="1" quotePrefix="1">
      <alignment horizontal="right" vertical="center" shrinkToFit="1"/>
    </xf>
    <xf numFmtId="0" fontId="63" fillId="0" borderId="42" xfId="0" applyNumberFormat="1" applyFont="1" applyFill="1" applyBorder="1" applyAlignment="1" quotePrefix="1">
      <alignment horizontal="right" vertical="center"/>
    </xf>
    <xf numFmtId="0" fontId="61" fillId="0" borderId="28" xfId="0" applyNumberFormat="1" applyFont="1" applyFill="1" applyBorder="1" applyAlignment="1">
      <alignment horizontal="right" vertical="center"/>
    </xf>
    <xf numFmtId="0" fontId="59" fillId="0" borderId="32" xfId="0" applyFont="1" applyFill="1" applyBorder="1" applyAlignment="1">
      <alignment horizontal="right" vertical="center"/>
    </xf>
    <xf numFmtId="0" fontId="59" fillId="0" borderId="33" xfId="0" applyFont="1" applyFill="1" applyBorder="1" applyAlignment="1">
      <alignment horizontal="right" vertical="center"/>
    </xf>
    <xf numFmtId="20" fontId="59" fillId="0" borderId="33" xfId="0" applyNumberFormat="1" applyFont="1" applyFill="1" applyBorder="1" applyAlignment="1">
      <alignment horizontal="right" vertical="center"/>
    </xf>
    <xf numFmtId="0" fontId="59" fillId="0" borderId="41" xfId="0" applyFont="1" applyFill="1" applyBorder="1" applyAlignment="1">
      <alignment horizontal="right" vertical="center"/>
    </xf>
    <xf numFmtId="0" fontId="59" fillId="0" borderId="4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 vertical="center" shrinkToFit="1"/>
    </xf>
    <xf numFmtId="49" fontId="60" fillId="0" borderId="0" xfId="0" applyNumberFormat="1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 shrinkToFit="1"/>
    </xf>
    <xf numFmtId="0" fontId="59" fillId="0" borderId="28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31" xfId="0" applyFont="1" applyFill="1" applyBorder="1" applyAlignment="1">
      <alignment horizontal="center" vertical="center" shrinkToFit="1"/>
    </xf>
    <xf numFmtId="0" fontId="59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shrinkToFit="1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1" fillId="0" borderId="31" xfId="0" applyNumberFormat="1" applyFont="1" applyFill="1" applyBorder="1" applyAlignment="1">
      <alignment horizontal="right" vertical="center"/>
    </xf>
    <xf numFmtId="0" fontId="63" fillId="0" borderId="43" xfId="0" applyNumberFormat="1" applyFont="1" applyFill="1" applyBorder="1" applyAlignment="1">
      <alignment horizontal="right" vertical="center"/>
    </xf>
    <xf numFmtId="0" fontId="59" fillId="0" borderId="15" xfId="0" applyFont="1" applyFill="1" applyBorder="1" applyAlignment="1">
      <alignment horizontal="center" vertical="center" shrinkToFit="1"/>
    </xf>
    <xf numFmtId="0" fontId="59" fillId="0" borderId="30" xfId="0" applyFont="1" applyFill="1" applyBorder="1" applyAlignment="1">
      <alignment horizontal="center" vertical="center" shrinkToFit="1"/>
    </xf>
    <xf numFmtId="0" fontId="59" fillId="0" borderId="38" xfId="0" applyFont="1" applyFill="1" applyBorder="1" applyAlignment="1">
      <alignment horizontal="center" vertical="center" shrinkToFit="1"/>
    </xf>
    <xf numFmtId="0" fontId="59" fillId="0" borderId="4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 quotePrefix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 quotePrefix="1">
      <alignment horizontal="center" vertical="center"/>
    </xf>
    <xf numFmtId="177" fontId="6" fillId="0" borderId="11" xfId="0" applyNumberFormat="1" applyFont="1" applyFill="1" applyBorder="1" applyAlignment="1" quotePrefix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49" fontId="58" fillId="0" borderId="0" xfId="0" applyNumberFormat="1" applyFont="1" applyFill="1" applyAlignment="1">
      <alignment horizontal="center" vertical="center" shrinkToFit="1"/>
    </xf>
    <xf numFmtId="0" fontId="68" fillId="0" borderId="0" xfId="0" applyFont="1" applyFill="1" applyAlignment="1">
      <alignment horizontal="center" vertical="center" shrinkToFit="1"/>
    </xf>
    <xf numFmtId="0" fontId="68" fillId="0" borderId="28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20" fontId="68" fillId="0" borderId="0" xfId="0" applyNumberFormat="1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68" fillId="0" borderId="26" xfId="0" applyFont="1" applyFill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5" xfId="0" applyFont="1" applyFill="1" applyBorder="1" applyAlignment="1">
      <alignment horizontal="center" vertical="center" shrinkToFit="1"/>
    </xf>
    <xf numFmtId="0" fontId="68" fillId="0" borderId="15" xfId="0" applyFont="1" applyFill="1" applyBorder="1" applyAlignment="1">
      <alignment horizontal="center" vertical="center" shrinkToFit="1"/>
    </xf>
    <xf numFmtId="0" fontId="0" fillId="0" borderId="28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shrinkToFit="1"/>
    </xf>
    <xf numFmtId="49" fontId="64" fillId="0" borderId="0" xfId="0" applyNumberFormat="1" applyFont="1" applyFill="1" applyAlignment="1">
      <alignment horizontal="center" vertical="center" shrinkToFi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22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 quotePrefix="1">
      <alignment horizontal="center" vertical="center"/>
    </xf>
    <xf numFmtId="20" fontId="61" fillId="0" borderId="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quotePrefix="1">
      <alignment horizontal="center" vertical="center"/>
    </xf>
    <xf numFmtId="0" fontId="3" fillId="0" borderId="0" xfId="0" applyFont="1" applyFill="1" applyAlignment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2</xdr:col>
      <xdr:colOff>28575</xdr:colOff>
      <xdr:row>1</xdr:row>
      <xdr:rowOff>0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304800</xdr:colOff>
      <xdr:row>0</xdr:row>
      <xdr:rowOff>409575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123825</xdr:rowOff>
    </xdr:from>
    <xdr:to>
      <xdr:col>1</xdr:col>
      <xdr:colOff>304800</xdr:colOff>
      <xdr:row>0</xdr:row>
      <xdr:rowOff>409575</xdr:rowOff>
    </xdr:to>
    <xdr:pic>
      <xdr:nvPicPr>
        <xdr:cNvPr id="2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sp>
      <xdr:nvSpPr>
        <xdr:cNvPr id="1" name="直線接點 1"/>
        <xdr:cNvSpPr>
          <a:spLocks/>
        </xdr:cNvSpPr>
      </xdr:nvSpPr>
      <xdr:spPr>
        <a:xfrm>
          <a:off x="9525" y="127635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sp>
      <xdr:nvSpPr>
        <xdr:cNvPr id="2" name="直線接點 2"/>
        <xdr:cNvSpPr>
          <a:spLocks/>
        </xdr:cNvSpPr>
      </xdr:nvSpPr>
      <xdr:spPr>
        <a:xfrm>
          <a:off x="9525" y="127635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1</xdr:col>
      <xdr:colOff>0</xdr:colOff>
      <xdr:row>16</xdr:row>
      <xdr:rowOff>19050</xdr:rowOff>
    </xdr:to>
    <xdr:sp>
      <xdr:nvSpPr>
        <xdr:cNvPr id="3" name="直線接點 3"/>
        <xdr:cNvSpPr>
          <a:spLocks/>
        </xdr:cNvSpPr>
      </xdr:nvSpPr>
      <xdr:spPr>
        <a:xfrm>
          <a:off x="9525" y="441960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1</xdr:col>
      <xdr:colOff>0</xdr:colOff>
      <xdr:row>30</xdr:row>
      <xdr:rowOff>19050</xdr:rowOff>
    </xdr:to>
    <xdr:sp>
      <xdr:nvSpPr>
        <xdr:cNvPr id="4" name="直線接點 4"/>
        <xdr:cNvSpPr>
          <a:spLocks/>
        </xdr:cNvSpPr>
      </xdr:nvSpPr>
      <xdr:spPr>
        <a:xfrm>
          <a:off x="9525" y="8820150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1</xdr:col>
      <xdr:colOff>0</xdr:colOff>
      <xdr:row>47</xdr:row>
      <xdr:rowOff>19050</xdr:rowOff>
    </xdr:to>
    <xdr:sp>
      <xdr:nvSpPr>
        <xdr:cNvPr id="5" name="直線接點 5"/>
        <xdr:cNvSpPr>
          <a:spLocks/>
        </xdr:cNvSpPr>
      </xdr:nvSpPr>
      <xdr:spPr>
        <a:xfrm>
          <a:off x="9525" y="14163675"/>
          <a:ext cx="647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1</xdr:col>
      <xdr:colOff>571500</xdr:colOff>
      <xdr:row>1</xdr:row>
      <xdr:rowOff>28575</xdr:rowOff>
    </xdr:to>
    <xdr:pic>
      <xdr:nvPicPr>
        <xdr:cNvPr id="6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133350</xdr:colOff>
      <xdr:row>0</xdr:row>
      <xdr:rowOff>352425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95250</xdr:rowOff>
    </xdr:from>
    <xdr:to>
      <xdr:col>2</xdr:col>
      <xdr:colOff>85725</xdr:colOff>
      <xdr:row>0</xdr:row>
      <xdr:rowOff>390525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123825</xdr:rowOff>
    </xdr:from>
    <xdr:to>
      <xdr:col>1</xdr:col>
      <xdr:colOff>800100</xdr:colOff>
      <xdr:row>0</xdr:row>
      <xdr:rowOff>371475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85725</xdr:rowOff>
    </xdr:from>
    <xdr:to>
      <xdr:col>2</xdr:col>
      <xdr:colOff>266700</xdr:colOff>
      <xdr:row>0</xdr:row>
      <xdr:rowOff>342900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5725"/>
          <a:ext cx="1019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66675</xdr:rowOff>
    </xdr:from>
    <xdr:to>
      <xdr:col>2</xdr:col>
      <xdr:colOff>95250</xdr:colOff>
      <xdr:row>0</xdr:row>
      <xdr:rowOff>295275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6675"/>
          <a:ext cx="933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2</xdr:col>
      <xdr:colOff>123825</xdr:colOff>
      <xdr:row>0</xdr:row>
      <xdr:rowOff>323850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104775</xdr:rowOff>
    </xdr:from>
    <xdr:to>
      <xdr:col>2</xdr:col>
      <xdr:colOff>485775</xdr:colOff>
      <xdr:row>0</xdr:row>
      <xdr:rowOff>323850</xdr:rowOff>
    </xdr:to>
    <xdr:pic>
      <xdr:nvPicPr>
        <xdr:cNvPr id="1" name="Picture 1" descr="勝利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0477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27"/>
  <sheetViews>
    <sheetView showGridLines="0" view="pageBreakPreview" zoomScale="75" zoomScaleSheetLayoutView="75" zoomScalePageLayoutView="0" workbookViewId="0" topLeftCell="A19">
      <selection activeCell="I24" sqref="I24"/>
    </sheetView>
  </sheetViews>
  <sheetFormatPr defaultColWidth="8.625" defaultRowHeight="28.5" customHeight="1"/>
  <cols>
    <col min="1" max="16384" width="8.625" style="157" customWidth="1"/>
  </cols>
  <sheetData>
    <row r="1" spans="1:12" ht="30" customHeight="1">
      <c r="A1" s="375" t="s">
        <v>349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174"/>
    </row>
    <row r="2" spans="1:12" ht="28.5" customHeight="1">
      <c r="A2" s="380" t="s">
        <v>348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174"/>
    </row>
    <row r="3" spans="1:12" ht="28.5" customHeight="1">
      <c r="A3" s="380" t="s">
        <v>175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176"/>
    </row>
    <row r="4" spans="1:12" ht="28.5" customHeight="1">
      <c r="A4" s="380" t="s">
        <v>310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176"/>
    </row>
    <row r="5" spans="1:12" ht="28.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76"/>
    </row>
    <row r="6" spans="1:12" ht="28.5" customHeight="1">
      <c r="A6" s="148"/>
      <c r="B6" s="148"/>
      <c r="C6" s="153" t="s">
        <v>347</v>
      </c>
      <c r="D6" s="367" t="s">
        <v>346</v>
      </c>
      <c r="E6" s="368"/>
      <c r="F6" s="369"/>
      <c r="G6" s="367" t="s">
        <v>345</v>
      </c>
      <c r="H6" s="369"/>
      <c r="I6" s="367" t="s">
        <v>344</v>
      </c>
      <c r="J6" s="369"/>
      <c r="K6" s="148"/>
      <c r="L6" s="176"/>
    </row>
    <row r="7" spans="3:10" ht="28.5" customHeight="1">
      <c r="C7" s="362" t="s">
        <v>314</v>
      </c>
      <c r="D7" s="153"/>
      <c r="E7" s="153" t="s">
        <v>343</v>
      </c>
      <c r="F7" s="153"/>
      <c r="G7" s="171">
        <v>19</v>
      </c>
      <c r="H7" s="172" t="s">
        <v>341</v>
      </c>
      <c r="I7" s="171">
        <v>25</v>
      </c>
      <c r="J7" s="172" t="s">
        <v>312</v>
      </c>
    </row>
    <row r="8" spans="3:10" ht="28.5" customHeight="1">
      <c r="C8" s="381"/>
      <c r="D8" s="153"/>
      <c r="E8" s="153" t="s">
        <v>342</v>
      </c>
      <c r="F8" s="153"/>
      <c r="G8" s="171">
        <v>12</v>
      </c>
      <c r="H8" s="172" t="s">
        <v>341</v>
      </c>
      <c r="I8" s="171">
        <v>11</v>
      </c>
      <c r="J8" s="172" t="s">
        <v>312</v>
      </c>
    </row>
    <row r="9" spans="3:18" ht="28.5" customHeight="1">
      <c r="C9" s="363"/>
      <c r="D9" s="367" t="s">
        <v>333</v>
      </c>
      <c r="E9" s="368"/>
      <c r="F9" s="369"/>
      <c r="G9" s="171">
        <f>SUM(G7:G8)</f>
        <v>31</v>
      </c>
      <c r="H9" s="172" t="s">
        <v>341</v>
      </c>
      <c r="I9" s="171">
        <f>SUM(I7:I8)</f>
        <v>36</v>
      </c>
      <c r="J9" s="172" t="s">
        <v>312</v>
      </c>
      <c r="K9" s="156"/>
      <c r="L9" s="156"/>
      <c r="M9" s="156"/>
      <c r="N9" s="156"/>
      <c r="O9" s="156"/>
      <c r="P9" s="156"/>
      <c r="Q9" s="156"/>
      <c r="R9" s="156"/>
    </row>
    <row r="10" spans="3:16" ht="28.5" customHeight="1">
      <c r="C10" s="362" t="s">
        <v>340</v>
      </c>
      <c r="D10" s="153"/>
      <c r="E10" s="153" t="s">
        <v>339</v>
      </c>
      <c r="F10" s="153"/>
      <c r="G10" s="171">
        <v>42</v>
      </c>
      <c r="H10" s="172" t="s">
        <v>337</v>
      </c>
      <c r="I10" s="171">
        <v>26</v>
      </c>
      <c r="J10" s="172" t="s">
        <v>312</v>
      </c>
      <c r="K10" s="156"/>
      <c r="L10" s="156"/>
      <c r="M10" s="156"/>
      <c r="N10" s="156"/>
      <c r="O10" s="156"/>
      <c r="P10" s="156"/>
    </row>
    <row r="11" spans="3:16" ht="28.5" customHeight="1">
      <c r="C11" s="381"/>
      <c r="D11" s="153"/>
      <c r="E11" s="153" t="s">
        <v>338</v>
      </c>
      <c r="F11" s="153"/>
      <c r="G11" s="171">
        <v>30</v>
      </c>
      <c r="H11" s="172" t="s">
        <v>337</v>
      </c>
      <c r="I11" s="171">
        <v>14</v>
      </c>
      <c r="J11" s="172" t="s">
        <v>312</v>
      </c>
      <c r="K11" s="156"/>
      <c r="L11" s="156"/>
      <c r="M11" s="156"/>
      <c r="N11" s="156"/>
      <c r="O11" s="156"/>
      <c r="P11" s="156"/>
    </row>
    <row r="12" spans="3:18" ht="28.5" customHeight="1">
      <c r="C12" s="381"/>
      <c r="D12" s="153"/>
      <c r="E12" s="153" t="s">
        <v>336</v>
      </c>
      <c r="F12" s="153"/>
      <c r="G12" s="171">
        <v>39</v>
      </c>
      <c r="H12" s="172" t="s">
        <v>332</v>
      </c>
      <c r="I12" s="171">
        <v>23</v>
      </c>
      <c r="J12" s="172" t="s">
        <v>312</v>
      </c>
      <c r="K12" s="156"/>
      <c r="L12" s="156"/>
      <c r="M12" s="156"/>
      <c r="N12" s="156"/>
      <c r="O12" s="156"/>
      <c r="P12" s="156"/>
      <c r="Q12" s="156"/>
      <c r="R12" s="156"/>
    </row>
    <row r="13" spans="3:16" ht="28.5" customHeight="1">
      <c r="C13" s="381"/>
      <c r="D13" s="153"/>
      <c r="E13" s="153" t="s">
        <v>335</v>
      </c>
      <c r="F13" s="153"/>
      <c r="G13" s="171">
        <v>29</v>
      </c>
      <c r="H13" s="172" t="s">
        <v>332</v>
      </c>
      <c r="I13" s="171">
        <v>13</v>
      </c>
      <c r="J13" s="172" t="s">
        <v>312</v>
      </c>
      <c r="K13" s="156"/>
      <c r="L13" s="156"/>
      <c r="M13" s="156"/>
      <c r="N13" s="156"/>
      <c r="O13" s="156"/>
      <c r="P13" s="176"/>
    </row>
    <row r="14" spans="3:20" ht="28.5" customHeight="1">
      <c r="C14" s="381"/>
      <c r="D14" s="153"/>
      <c r="E14" s="153" t="s">
        <v>334</v>
      </c>
      <c r="F14" s="153"/>
      <c r="G14" s="171">
        <v>30</v>
      </c>
      <c r="H14" s="172" t="s">
        <v>332</v>
      </c>
      <c r="I14" s="171">
        <v>14</v>
      </c>
      <c r="J14" s="172" t="s">
        <v>312</v>
      </c>
      <c r="K14" s="156"/>
      <c r="L14" s="156"/>
      <c r="M14" s="156"/>
      <c r="N14" s="156"/>
      <c r="O14" s="156"/>
      <c r="P14" s="156"/>
      <c r="Q14" s="156"/>
      <c r="R14" s="156"/>
      <c r="S14" s="175"/>
      <c r="T14" s="175"/>
    </row>
    <row r="15" spans="3:18" ht="28.5" customHeight="1">
      <c r="C15" s="363"/>
      <c r="D15" s="367" t="s">
        <v>333</v>
      </c>
      <c r="E15" s="368"/>
      <c r="F15" s="369"/>
      <c r="G15" s="171">
        <f>SUM(G10:G14)</f>
        <v>170</v>
      </c>
      <c r="H15" s="172" t="s">
        <v>332</v>
      </c>
      <c r="I15" s="171">
        <f>SUM(I10:I14)</f>
        <v>90</v>
      </c>
      <c r="J15" s="172" t="s">
        <v>312</v>
      </c>
      <c r="K15" s="156"/>
      <c r="L15" s="156"/>
      <c r="M15" s="156"/>
      <c r="N15" s="156"/>
      <c r="O15" s="156"/>
      <c r="P15" s="156"/>
      <c r="Q15" s="175"/>
      <c r="R15" s="175"/>
    </row>
    <row r="16" spans="10:19" ht="28.5" customHeight="1">
      <c r="J16" s="144"/>
      <c r="K16" s="156"/>
      <c r="L16" s="156"/>
      <c r="M16" s="156"/>
      <c r="N16" s="156"/>
      <c r="O16" s="156"/>
      <c r="P16" s="156"/>
      <c r="Q16" s="156"/>
      <c r="R16" s="156"/>
      <c r="S16" s="156"/>
    </row>
    <row r="17" spans="1:11" ht="28.5" customHeight="1">
      <c r="A17" s="375" t="s">
        <v>331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</row>
    <row r="18" spans="1:11" ht="28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2:10" ht="28.5" customHeight="1">
      <c r="B19" s="362" t="s">
        <v>210</v>
      </c>
      <c r="C19" s="376" t="s">
        <v>330</v>
      </c>
      <c r="D19" s="377"/>
      <c r="E19" s="376" t="s">
        <v>329</v>
      </c>
      <c r="F19" s="377"/>
      <c r="G19" s="376" t="s">
        <v>328</v>
      </c>
      <c r="H19" s="377"/>
      <c r="I19" s="376" t="s">
        <v>327</v>
      </c>
      <c r="J19" s="377"/>
    </row>
    <row r="20" spans="2:10" ht="28.5" customHeight="1">
      <c r="B20" s="363"/>
      <c r="C20" s="364" t="s">
        <v>326</v>
      </c>
      <c r="D20" s="365"/>
      <c r="E20" s="364" t="s">
        <v>325</v>
      </c>
      <c r="F20" s="365"/>
      <c r="G20" s="364" t="s">
        <v>324</v>
      </c>
      <c r="H20" s="366"/>
      <c r="I20" s="364" t="s">
        <v>323</v>
      </c>
      <c r="J20" s="366"/>
    </row>
    <row r="21" spans="2:11" s="148" customFormat="1" ht="28.5" customHeight="1">
      <c r="B21" s="370" t="s">
        <v>322</v>
      </c>
      <c r="C21" s="373" t="s">
        <v>321</v>
      </c>
      <c r="D21" s="374"/>
      <c r="E21" s="373" t="s">
        <v>321</v>
      </c>
      <c r="F21" s="374"/>
      <c r="G21" s="373" t="s">
        <v>321</v>
      </c>
      <c r="H21" s="374"/>
      <c r="I21" s="373" t="s">
        <v>321</v>
      </c>
      <c r="J21" s="374"/>
      <c r="K21" s="157"/>
    </row>
    <row r="22" spans="2:11" s="173" customFormat="1" ht="28.5" customHeight="1">
      <c r="B22" s="371"/>
      <c r="C22" s="360" t="s">
        <v>320</v>
      </c>
      <c r="D22" s="361"/>
      <c r="E22" s="360" t="s">
        <v>320</v>
      </c>
      <c r="F22" s="361"/>
      <c r="G22" s="360" t="s">
        <v>320</v>
      </c>
      <c r="H22" s="361"/>
      <c r="I22" s="360" t="s">
        <v>320</v>
      </c>
      <c r="J22" s="361"/>
      <c r="K22" s="157"/>
    </row>
    <row r="23" spans="2:11" s="173" customFormat="1" ht="28.5" customHeight="1">
      <c r="B23" s="372"/>
      <c r="C23" s="378" t="s">
        <v>319</v>
      </c>
      <c r="D23" s="379"/>
      <c r="E23" s="378" t="s">
        <v>319</v>
      </c>
      <c r="F23" s="379"/>
      <c r="G23" s="378" t="s">
        <v>319</v>
      </c>
      <c r="H23" s="379"/>
      <c r="I23" s="378" t="s">
        <v>318</v>
      </c>
      <c r="J23" s="379"/>
      <c r="K23" s="157"/>
    </row>
    <row r="24" spans="2:11" s="173" customFormat="1" ht="28.5" customHeight="1">
      <c r="B24" s="153" t="s">
        <v>317</v>
      </c>
      <c r="C24" s="171">
        <v>15</v>
      </c>
      <c r="D24" s="172" t="s">
        <v>312</v>
      </c>
      <c r="E24" s="171">
        <v>11</v>
      </c>
      <c r="F24" s="172" t="s">
        <v>312</v>
      </c>
      <c r="G24" s="171">
        <v>9</v>
      </c>
      <c r="H24" s="172" t="s">
        <v>312</v>
      </c>
      <c r="I24" s="171">
        <v>1</v>
      </c>
      <c r="J24" s="172" t="s">
        <v>312</v>
      </c>
      <c r="K24" s="157"/>
    </row>
    <row r="25" spans="2:11" s="148" customFormat="1" ht="28.5" customHeight="1">
      <c r="B25" s="153" t="s">
        <v>316</v>
      </c>
      <c r="C25" s="171">
        <v>10</v>
      </c>
      <c r="D25" s="172" t="s">
        <v>312</v>
      </c>
      <c r="E25" s="171">
        <v>21</v>
      </c>
      <c r="F25" s="172" t="s">
        <v>312</v>
      </c>
      <c r="G25" s="171">
        <v>30</v>
      </c>
      <c r="H25" s="172" t="s">
        <v>312</v>
      </c>
      <c r="I25" s="171">
        <v>29</v>
      </c>
      <c r="J25" s="172" t="s">
        <v>312</v>
      </c>
      <c r="K25" s="157"/>
    </row>
    <row r="26" spans="2:11" s="148" customFormat="1" ht="28.5" customHeight="1">
      <c r="B26" s="153" t="s">
        <v>315</v>
      </c>
      <c r="C26" s="170"/>
      <c r="D26" s="170" t="s">
        <v>314</v>
      </c>
      <c r="E26" s="170">
        <f>SUM(C24+E24+G24+I24)</f>
        <v>36</v>
      </c>
      <c r="F26" s="168" t="s">
        <v>312</v>
      </c>
      <c r="G26" s="171"/>
      <c r="H26" s="170" t="s">
        <v>313</v>
      </c>
      <c r="I26" s="169">
        <f>SUM(C25:J25)</f>
        <v>90</v>
      </c>
      <c r="J26" s="168" t="s">
        <v>312</v>
      </c>
      <c r="K26" s="157"/>
    </row>
    <row r="27" ht="28.5" customHeight="1">
      <c r="F27" s="158" t="s">
        <v>176</v>
      </c>
    </row>
  </sheetData>
  <sheetProtection/>
  <mergeCells count="34">
    <mergeCell ref="I19:J19"/>
    <mergeCell ref="A1:K1"/>
    <mergeCell ref="A2:K2"/>
    <mergeCell ref="A3:K3"/>
    <mergeCell ref="A4:K4"/>
    <mergeCell ref="D6:F6"/>
    <mergeCell ref="G6:H6"/>
    <mergeCell ref="I6:J6"/>
    <mergeCell ref="D9:F9"/>
    <mergeCell ref="C7:C9"/>
    <mergeCell ref="C10:C15"/>
    <mergeCell ref="I22:J22"/>
    <mergeCell ref="D15:F15"/>
    <mergeCell ref="B21:B23"/>
    <mergeCell ref="E21:F21"/>
    <mergeCell ref="G21:H21"/>
    <mergeCell ref="A17:K17"/>
    <mergeCell ref="I21:J21"/>
    <mergeCell ref="C19:D19"/>
    <mergeCell ref="E19:F19"/>
    <mergeCell ref="G19:H19"/>
    <mergeCell ref="I20:J20"/>
    <mergeCell ref="C21:D21"/>
    <mergeCell ref="C23:D23"/>
    <mergeCell ref="E23:F23"/>
    <mergeCell ref="G23:H23"/>
    <mergeCell ref="I23:J23"/>
    <mergeCell ref="C22:D22"/>
    <mergeCell ref="E22:F22"/>
    <mergeCell ref="G22:H22"/>
    <mergeCell ref="B19:B20"/>
    <mergeCell ref="C20:D20"/>
    <mergeCell ref="E20:F20"/>
    <mergeCell ref="G20:H20"/>
  </mergeCells>
  <printOptions/>
  <pageMargins left="0.2755905511811024" right="0.2755905511811024" top="0.3937007874015748" bottom="0" header="0.31496062992125984" footer="0.1968503937007874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81"/>
  <sheetViews>
    <sheetView showGridLines="0" tabSelected="1" view="pageBreakPreview" zoomScale="75" zoomScaleNormal="75" zoomScaleSheetLayoutView="75" zoomScalePageLayoutView="0" workbookViewId="0" topLeftCell="A1">
      <selection activeCell="C31" sqref="C31"/>
    </sheetView>
  </sheetViews>
  <sheetFormatPr defaultColWidth="12.625" defaultRowHeight="16.5"/>
  <cols>
    <col min="1" max="1" width="12.625" style="24" customWidth="1"/>
    <col min="2" max="8" width="9.125" style="24" customWidth="1"/>
    <col min="9" max="9" width="10.125" style="24" customWidth="1"/>
    <col min="10" max="10" width="9.625" style="24" customWidth="1"/>
    <col min="11" max="16384" width="12.625" style="24" customWidth="1"/>
  </cols>
  <sheetData>
    <row r="1" spans="1:10" ht="39" customHeight="1">
      <c r="A1" s="386" t="s">
        <v>957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24.75" customHeight="1">
      <c r="A2" s="156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24.75" customHeight="1">
      <c r="A3" s="380" t="s">
        <v>958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24.75" customHeight="1">
      <c r="A4" s="380" t="s">
        <v>959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24.75" customHeight="1">
      <c r="A5" s="2" t="s">
        <v>960</v>
      </c>
      <c r="C5" s="304"/>
      <c r="D5" s="304"/>
      <c r="E5" s="304"/>
      <c r="F5" s="155"/>
      <c r="G5" s="155"/>
      <c r="H5" s="155"/>
      <c r="I5" s="155"/>
      <c r="J5" s="155"/>
    </row>
    <row r="6" ht="24.75" customHeight="1"/>
    <row r="7" spans="1:10" ht="24.75" customHeight="1">
      <c r="A7" s="383" t="s">
        <v>961</v>
      </c>
      <c r="B7" s="383" t="s">
        <v>962</v>
      </c>
      <c r="C7" s="383"/>
      <c r="D7" s="383"/>
      <c r="E7" s="383"/>
      <c r="F7" s="383"/>
      <c r="G7" s="383"/>
      <c r="H7" s="383" t="s">
        <v>963</v>
      </c>
      <c r="I7" s="383" t="s">
        <v>964</v>
      </c>
      <c r="J7" s="383" t="s">
        <v>965</v>
      </c>
    </row>
    <row r="8" spans="1:10" ht="24.75" customHeight="1">
      <c r="A8" s="383"/>
      <c r="B8" s="383"/>
      <c r="C8" s="383"/>
      <c r="D8" s="383"/>
      <c r="E8" s="383"/>
      <c r="F8" s="383"/>
      <c r="G8" s="383"/>
      <c r="H8" s="383"/>
      <c r="I8" s="383"/>
      <c r="J8" s="383"/>
    </row>
    <row r="9" spans="1:10" ht="24.75" customHeight="1">
      <c r="A9" s="383" t="s">
        <v>966</v>
      </c>
      <c r="B9" s="387" t="s">
        <v>967</v>
      </c>
      <c r="C9" s="387" t="s">
        <v>968</v>
      </c>
      <c r="D9" s="387" t="s">
        <v>969</v>
      </c>
      <c r="E9" s="387" t="s">
        <v>970</v>
      </c>
      <c r="F9" s="387" t="s">
        <v>971</v>
      </c>
      <c r="G9" s="387" t="s">
        <v>972</v>
      </c>
      <c r="H9" s="387" t="s">
        <v>973</v>
      </c>
      <c r="I9" s="387" t="s">
        <v>974</v>
      </c>
      <c r="J9" s="387" t="s">
        <v>975</v>
      </c>
    </row>
    <row r="10" spans="1:10" ht="24.75" customHeight="1">
      <c r="A10" s="383"/>
      <c r="B10" s="387"/>
      <c r="C10" s="387"/>
      <c r="D10" s="387"/>
      <c r="E10" s="387"/>
      <c r="F10" s="387"/>
      <c r="G10" s="387"/>
      <c r="H10" s="387"/>
      <c r="I10" s="387"/>
      <c r="J10" s="387"/>
    </row>
    <row r="11" spans="1:10" ht="24.75" customHeight="1">
      <c r="A11" s="383"/>
      <c r="B11" s="387"/>
      <c r="C11" s="387"/>
      <c r="D11" s="387"/>
      <c r="E11" s="387"/>
      <c r="F11" s="387"/>
      <c r="G11" s="387"/>
      <c r="H11" s="387"/>
      <c r="I11" s="387"/>
      <c r="J11" s="387"/>
    </row>
    <row r="12" spans="1:10" ht="24.75" customHeight="1">
      <c r="A12" s="383" t="s">
        <v>976</v>
      </c>
      <c r="B12" s="387" t="s">
        <v>974</v>
      </c>
      <c r="C12" s="387" t="s">
        <v>977</v>
      </c>
      <c r="D12" s="387" t="s">
        <v>969</v>
      </c>
      <c r="E12" s="387" t="s">
        <v>970</v>
      </c>
      <c r="F12" s="387" t="s">
        <v>978</v>
      </c>
      <c r="G12" s="387" t="s">
        <v>968</v>
      </c>
      <c r="H12" s="387" t="s">
        <v>973</v>
      </c>
      <c r="I12" s="387" t="s">
        <v>967</v>
      </c>
      <c r="J12" s="387" t="s">
        <v>979</v>
      </c>
    </row>
    <row r="13" spans="1:10" ht="24.75" customHeight="1">
      <c r="A13" s="383"/>
      <c r="B13" s="387"/>
      <c r="C13" s="387"/>
      <c r="D13" s="387"/>
      <c r="E13" s="387"/>
      <c r="F13" s="387"/>
      <c r="G13" s="387"/>
      <c r="H13" s="387"/>
      <c r="I13" s="387"/>
      <c r="J13" s="387"/>
    </row>
    <row r="14" spans="1:10" ht="24.75" customHeight="1">
      <c r="A14" s="383"/>
      <c r="B14" s="387"/>
      <c r="C14" s="387"/>
      <c r="D14" s="387"/>
      <c r="E14" s="387"/>
      <c r="F14" s="387"/>
      <c r="G14" s="387"/>
      <c r="H14" s="387"/>
      <c r="I14" s="387"/>
      <c r="J14" s="387"/>
    </row>
    <row r="15" spans="1:10" ht="24.75" customHeight="1">
      <c r="A15" s="154"/>
      <c r="B15" s="414"/>
      <c r="C15" s="414"/>
      <c r="D15" s="414"/>
      <c r="E15" s="414"/>
      <c r="F15" s="414"/>
      <c r="G15" s="414"/>
      <c r="H15" s="414"/>
      <c r="I15" s="414"/>
      <c r="J15" s="414"/>
    </row>
    <row r="16" spans="1:10" ht="24.75" customHeight="1">
      <c r="A16" s="154"/>
      <c r="B16" s="414"/>
      <c r="C16" s="414"/>
      <c r="D16" s="414"/>
      <c r="E16" s="414"/>
      <c r="F16" s="414"/>
      <c r="G16" s="414"/>
      <c r="H16" s="414"/>
      <c r="I16" s="414"/>
      <c r="J16" s="414"/>
    </row>
    <row r="17" spans="1:10" ht="24.75" customHeight="1">
      <c r="A17" s="154"/>
      <c r="B17" s="154"/>
      <c r="C17" s="154"/>
      <c r="D17" s="154"/>
      <c r="E17" s="154"/>
      <c r="F17" s="5" t="s">
        <v>980</v>
      </c>
      <c r="G17" s="415" t="s">
        <v>981</v>
      </c>
      <c r="J17" s="154"/>
    </row>
    <row r="18" spans="1:10" ht="22.5" customHeight="1">
      <c r="A18" s="2" t="s">
        <v>982</v>
      </c>
      <c r="C18" s="154"/>
      <c r="D18" s="154"/>
      <c r="E18" s="154"/>
      <c r="F18" s="154"/>
      <c r="G18" s="154"/>
      <c r="H18" s="154"/>
      <c r="I18" s="154"/>
      <c r="J18" s="154"/>
    </row>
    <row r="19" spans="1:10" ht="22.5" customHeight="1">
      <c r="A19" s="2"/>
      <c r="C19" s="154"/>
      <c r="D19" s="154"/>
      <c r="E19" s="154"/>
      <c r="F19" s="154"/>
      <c r="G19" s="154"/>
      <c r="H19" s="154"/>
      <c r="I19" s="154"/>
      <c r="J19" s="154"/>
    </row>
    <row r="20" spans="1:10" ht="22.5" customHeight="1">
      <c r="A20" s="303" t="s">
        <v>961</v>
      </c>
      <c r="B20" s="383" t="s">
        <v>983</v>
      </c>
      <c r="C20" s="383"/>
      <c r="D20" s="383"/>
      <c r="E20" s="383"/>
      <c r="F20" s="383"/>
      <c r="G20" s="383"/>
      <c r="H20" s="383"/>
      <c r="I20" s="383"/>
      <c r="J20" s="303" t="s">
        <v>984</v>
      </c>
    </row>
    <row r="21" spans="1:10" ht="22.5" customHeight="1">
      <c r="A21" s="383" t="s">
        <v>985</v>
      </c>
      <c r="B21" s="357" t="s">
        <v>416</v>
      </c>
      <c r="C21" s="357" t="s">
        <v>413</v>
      </c>
      <c r="D21" s="357" t="s">
        <v>424</v>
      </c>
      <c r="E21" s="357" t="s">
        <v>172</v>
      </c>
      <c r="F21" s="357" t="s">
        <v>163</v>
      </c>
      <c r="G21" s="357" t="s">
        <v>162</v>
      </c>
      <c r="H21" s="357" t="s">
        <v>419</v>
      </c>
      <c r="I21" s="357" t="s">
        <v>428</v>
      </c>
      <c r="J21" s="357"/>
    </row>
    <row r="22" spans="1:10" ht="22.5" customHeight="1">
      <c r="A22" s="383"/>
      <c r="B22" s="358" t="s">
        <v>986</v>
      </c>
      <c r="C22" s="358" t="s">
        <v>463</v>
      </c>
      <c r="D22" s="358" t="s">
        <v>465</v>
      </c>
      <c r="E22" s="358" t="s">
        <v>469</v>
      </c>
      <c r="F22" s="358" t="s">
        <v>987</v>
      </c>
      <c r="G22" s="358" t="s">
        <v>476</v>
      </c>
      <c r="H22" s="358" t="s">
        <v>483</v>
      </c>
      <c r="I22" s="358" t="s">
        <v>487</v>
      </c>
      <c r="J22" s="358"/>
    </row>
    <row r="23" spans="1:10" ht="22.5" customHeight="1">
      <c r="A23" s="383"/>
      <c r="B23" s="357" t="s">
        <v>416</v>
      </c>
      <c r="C23" s="357" t="s">
        <v>162</v>
      </c>
      <c r="D23" s="357" t="s">
        <v>165</v>
      </c>
      <c r="E23" s="357" t="s">
        <v>172</v>
      </c>
      <c r="F23" s="357" t="s">
        <v>458</v>
      </c>
      <c r="G23" s="357" t="s">
        <v>424</v>
      </c>
      <c r="H23" s="357" t="s">
        <v>428</v>
      </c>
      <c r="I23" s="357" t="s">
        <v>163</v>
      </c>
      <c r="J23" s="357"/>
    </row>
    <row r="24" spans="1:10" ht="22.5" customHeight="1">
      <c r="A24" s="383"/>
      <c r="B24" s="358" t="s">
        <v>490</v>
      </c>
      <c r="C24" s="358" t="s">
        <v>496</v>
      </c>
      <c r="D24" s="358" t="s">
        <v>500</v>
      </c>
      <c r="E24" s="358" t="s">
        <v>509</v>
      </c>
      <c r="F24" s="358" t="s">
        <v>507</v>
      </c>
      <c r="G24" s="358" t="s">
        <v>988</v>
      </c>
      <c r="H24" s="358" t="s">
        <v>512</v>
      </c>
      <c r="I24" s="358" t="s">
        <v>989</v>
      </c>
      <c r="J24" s="358"/>
    </row>
    <row r="25" spans="1:10" ht="22.5" customHeight="1">
      <c r="A25" s="383" t="s">
        <v>990</v>
      </c>
      <c r="B25" s="357" t="s">
        <v>973</v>
      </c>
      <c r="C25" s="357" t="s">
        <v>969</v>
      </c>
      <c r="D25" s="357" t="s">
        <v>974</v>
      </c>
      <c r="E25" s="357" t="s">
        <v>163</v>
      </c>
      <c r="F25" s="357" t="s">
        <v>424</v>
      </c>
      <c r="G25" s="357" t="s">
        <v>173</v>
      </c>
      <c r="H25" s="357" t="s">
        <v>169</v>
      </c>
      <c r="I25" s="357" t="s">
        <v>170</v>
      </c>
      <c r="J25" s="357" t="s">
        <v>851</v>
      </c>
    </row>
    <row r="26" spans="1:10" ht="22.5" customHeight="1">
      <c r="A26" s="383"/>
      <c r="B26" s="358" t="s">
        <v>991</v>
      </c>
      <c r="C26" s="358" t="s">
        <v>992</v>
      </c>
      <c r="D26" s="358" t="s">
        <v>420</v>
      </c>
      <c r="E26" s="358" t="s">
        <v>423</v>
      </c>
      <c r="F26" s="358" t="s">
        <v>993</v>
      </c>
      <c r="G26" s="358" t="s">
        <v>426</v>
      </c>
      <c r="H26" s="358" t="s">
        <v>641</v>
      </c>
      <c r="I26" s="358" t="s">
        <v>430</v>
      </c>
      <c r="J26" s="358" t="s">
        <v>851</v>
      </c>
    </row>
    <row r="27" spans="1:10" ht="22.5" customHeight="1">
      <c r="A27" s="383"/>
      <c r="B27" s="357" t="s">
        <v>428</v>
      </c>
      <c r="C27" s="357" t="s">
        <v>168</v>
      </c>
      <c r="D27" s="357" t="s">
        <v>416</v>
      </c>
      <c r="E27" s="357" t="s">
        <v>413</v>
      </c>
      <c r="F27" s="357" t="s">
        <v>170</v>
      </c>
      <c r="G27" s="357" t="s">
        <v>419</v>
      </c>
      <c r="H27" s="357" t="s">
        <v>424</v>
      </c>
      <c r="I27" s="357" t="s">
        <v>162</v>
      </c>
      <c r="J27" s="357"/>
    </row>
    <row r="28" spans="1:10" ht="22.5" customHeight="1">
      <c r="A28" s="383"/>
      <c r="B28" s="358" t="s">
        <v>432</v>
      </c>
      <c r="C28" s="358" t="s">
        <v>436</v>
      </c>
      <c r="D28" s="358" t="s">
        <v>437</v>
      </c>
      <c r="E28" s="358" t="s">
        <v>684</v>
      </c>
      <c r="F28" s="358" t="s">
        <v>441</v>
      </c>
      <c r="G28" s="358" t="s">
        <v>442</v>
      </c>
      <c r="H28" s="358" t="s">
        <v>445</v>
      </c>
      <c r="I28" s="358" t="s">
        <v>685</v>
      </c>
      <c r="J28" s="358"/>
    </row>
    <row r="29" spans="1:10" ht="22.5" customHeight="1">
      <c r="A29" s="383" t="s">
        <v>994</v>
      </c>
      <c r="B29" s="357" t="s">
        <v>162</v>
      </c>
      <c r="C29" s="357" t="s">
        <v>424</v>
      </c>
      <c r="D29" s="357" t="s">
        <v>170</v>
      </c>
      <c r="E29" s="357" t="s">
        <v>416</v>
      </c>
      <c r="F29" s="357" t="s">
        <v>163</v>
      </c>
      <c r="G29" s="357" t="s">
        <v>413</v>
      </c>
      <c r="H29" s="357" t="s">
        <v>419</v>
      </c>
      <c r="I29" s="357" t="s">
        <v>166</v>
      </c>
      <c r="J29" s="357"/>
    </row>
    <row r="30" spans="1:10" ht="22.5" customHeight="1">
      <c r="A30" s="383"/>
      <c r="B30" s="359" t="s">
        <v>847</v>
      </c>
      <c r="C30" s="359" t="s">
        <v>465</v>
      </c>
      <c r="D30" s="359" t="s">
        <v>526</v>
      </c>
      <c r="E30" s="359" t="s">
        <v>532</v>
      </c>
      <c r="F30" s="359" t="s">
        <v>534</v>
      </c>
      <c r="G30" s="359" t="s">
        <v>538</v>
      </c>
      <c r="H30" s="359" t="s">
        <v>544</v>
      </c>
      <c r="I30" s="359" t="s">
        <v>549</v>
      </c>
      <c r="J30" s="359"/>
    </row>
    <row r="31" spans="1:10" ht="22.5" customHeight="1">
      <c r="A31" s="383"/>
      <c r="B31" s="358" t="s">
        <v>518</v>
      </c>
      <c r="C31" s="358" t="s">
        <v>523</v>
      </c>
      <c r="D31" s="358" t="s">
        <v>527</v>
      </c>
      <c r="E31" s="358" t="s">
        <v>533</v>
      </c>
      <c r="F31" s="358" t="s">
        <v>535</v>
      </c>
      <c r="G31" s="358" t="s">
        <v>539</v>
      </c>
      <c r="H31" s="358" t="s">
        <v>545</v>
      </c>
      <c r="I31" s="358" t="s">
        <v>511</v>
      </c>
      <c r="J31" s="358"/>
    </row>
    <row r="32" spans="1:10" ht="22.5" customHeight="1">
      <c r="A32" s="383"/>
      <c r="B32" s="357" t="s">
        <v>167</v>
      </c>
      <c r="C32" s="357" t="s">
        <v>166</v>
      </c>
      <c r="D32" s="357" t="s">
        <v>416</v>
      </c>
      <c r="E32" s="357" t="s">
        <v>164</v>
      </c>
      <c r="F32" s="357" t="s">
        <v>172</v>
      </c>
      <c r="G32" s="357" t="s">
        <v>165</v>
      </c>
      <c r="H32" s="357" t="s">
        <v>162</v>
      </c>
      <c r="I32" s="357" t="s">
        <v>428</v>
      </c>
      <c r="J32" s="357"/>
    </row>
    <row r="33" spans="1:10" ht="22.5" customHeight="1">
      <c r="A33" s="383"/>
      <c r="B33" s="359" t="s">
        <v>995</v>
      </c>
      <c r="C33" s="359" t="s">
        <v>474</v>
      </c>
      <c r="D33" s="359" t="s">
        <v>563</v>
      </c>
      <c r="E33" s="359" t="s">
        <v>568</v>
      </c>
      <c r="F33" s="359" t="s">
        <v>570</v>
      </c>
      <c r="G33" s="359" t="s">
        <v>576</v>
      </c>
      <c r="H33" s="359" t="s">
        <v>584</v>
      </c>
      <c r="I33" s="359" t="s">
        <v>586</v>
      </c>
      <c r="J33" s="359"/>
    </row>
    <row r="34" spans="1:10" ht="22.5" customHeight="1">
      <c r="A34" s="383"/>
      <c r="B34" s="358" t="s">
        <v>996</v>
      </c>
      <c r="C34" s="358" t="s">
        <v>560</v>
      </c>
      <c r="D34" s="358" t="s">
        <v>564</v>
      </c>
      <c r="E34" s="358" t="s">
        <v>569</v>
      </c>
      <c r="F34" s="358" t="s">
        <v>571</v>
      </c>
      <c r="G34" s="358" t="s">
        <v>577</v>
      </c>
      <c r="H34" s="358" t="s">
        <v>585</v>
      </c>
      <c r="I34" s="358" t="s">
        <v>587</v>
      </c>
      <c r="J34" s="358"/>
    </row>
    <row r="35" spans="1:10" ht="22.5" customHeight="1">
      <c r="A35" s="383" t="s">
        <v>997</v>
      </c>
      <c r="B35" s="357" t="s">
        <v>419</v>
      </c>
      <c r="C35" s="357" t="s">
        <v>170</v>
      </c>
      <c r="D35" s="357" t="s">
        <v>428</v>
      </c>
      <c r="E35" s="357" t="s">
        <v>413</v>
      </c>
      <c r="F35" s="357" t="s">
        <v>424</v>
      </c>
      <c r="G35" s="357" t="s">
        <v>172</v>
      </c>
      <c r="H35" s="357" t="s">
        <v>162</v>
      </c>
      <c r="I35" s="357" t="s">
        <v>434</v>
      </c>
      <c r="J35" s="357"/>
    </row>
    <row r="36" spans="1:10" ht="22.5" customHeight="1">
      <c r="A36" s="383"/>
      <c r="B36" s="359" t="s">
        <v>644</v>
      </c>
      <c r="C36" s="359" t="s">
        <v>592</v>
      </c>
      <c r="D36" s="359" t="s">
        <v>594</v>
      </c>
      <c r="E36" s="359" t="s">
        <v>600</v>
      </c>
      <c r="F36" s="359" t="s">
        <v>998</v>
      </c>
      <c r="G36" s="359" t="s">
        <v>603</v>
      </c>
      <c r="H36" s="359" t="s">
        <v>608</v>
      </c>
      <c r="I36" s="359" t="s">
        <v>612</v>
      </c>
      <c r="J36" s="359"/>
    </row>
    <row r="37" spans="1:10" ht="22.5" customHeight="1">
      <c r="A37" s="383"/>
      <c r="B37" s="358" t="s">
        <v>590</v>
      </c>
      <c r="C37" s="358" t="s">
        <v>593</v>
      </c>
      <c r="D37" s="358" t="s">
        <v>595</v>
      </c>
      <c r="E37" s="358" t="s">
        <v>601</v>
      </c>
      <c r="F37" s="358" t="s">
        <v>602</v>
      </c>
      <c r="G37" s="358" t="s">
        <v>604</v>
      </c>
      <c r="H37" s="358" t="s">
        <v>609</v>
      </c>
      <c r="I37" s="358" t="s">
        <v>613</v>
      </c>
      <c r="J37" s="358"/>
    </row>
    <row r="38" spans="1:10" ht="22.5" customHeight="1">
      <c r="A38" s="383"/>
      <c r="B38" s="357" t="s">
        <v>168</v>
      </c>
      <c r="C38" s="357" t="s">
        <v>458</v>
      </c>
      <c r="D38" s="357" t="s">
        <v>419</v>
      </c>
      <c r="E38" s="357" t="s">
        <v>164</v>
      </c>
      <c r="F38" s="357" t="s">
        <v>428</v>
      </c>
      <c r="G38" s="357" t="s">
        <v>424</v>
      </c>
      <c r="H38" s="357" t="s">
        <v>413</v>
      </c>
      <c r="I38" s="357" t="s">
        <v>170</v>
      </c>
      <c r="J38" s="357"/>
    </row>
    <row r="39" spans="1:10" ht="22.5" customHeight="1">
      <c r="A39" s="383"/>
      <c r="B39" s="359" t="s">
        <v>614</v>
      </c>
      <c r="C39" s="359" t="s">
        <v>618</v>
      </c>
      <c r="D39" s="359" t="s">
        <v>621</v>
      </c>
      <c r="E39" s="359" t="s">
        <v>999</v>
      </c>
      <c r="F39" s="359" t="s">
        <v>627</v>
      </c>
      <c r="G39" s="359" t="s">
        <v>631</v>
      </c>
      <c r="H39" s="359" t="s">
        <v>633</v>
      </c>
      <c r="I39" s="359" t="s">
        <v>650</v>
      </c>
      <c r="J39" s="359"/>
    </row>
    <row r="40" spans="1:10" ht="22.5" customHeight="1">
      <c r="A40" s="383"/>
      <c r="B40" s="358" t="s">
        <v>615</v>
      </c>
      <c r="C40" s="358" t="s">
        <v>619</v>
      </c>
      <c r="D40" s="358" t="s">
        <v>622</v>
      </c>
      <c r="E40" s="358" t="s">
        <v>624</v>
      </c>
      <c r="F40" s="358" t="s">
        <v>628</v>
      </c>
      <c r="G40" s="358" t="s">
        <v>632</v>
      </c>
      <c r="H40" s="358" t="s">
        <v>634</v>
      </c>
      <c r="I40" s="358" t="s">
        <v>637</v>
      </c>
      <c r="J40" s="358"/>
    </row>
    <row r="41" spans="1:10" ht="22.5" customHeight="1">
      <c r="A41" s="383" t="s">
        <v>1000</v>
      </c>
      <c r="B41" s="357" t="s">
        <v>428</v>
      </c>
      <c r="C41" s="357" t="s">
        <v>413</v>
      </c>
      <c r="D41" s="357" t="s">
        <v>162</v>
      </c>
      <c r="E41" s="357" t="s">
        <v>172</v>
      </c>
      <c r="F41" s="357" t="s">
        <v>168</v>
      </c>
      <c r="G41" s="357" t="s">
        <v>416</v>
      </c>
      <c r="H41" s="357" t="s">
        <v>424</v>
      </c>
      <c r="I41" s="357" t="s">
        <v>170</v>
      </c>
      <c r="J41" s="357"/>
    </row>
    <row r="42" spans="1:10" ht="22.5" customHeight="1">
      <c r="A42" s="383"/>
      <c r="B42" s="359" t="s">
        <v>528</v>
      </c>
      <c r="C42" s="359" t="s">
        <v>559</v>
      </c>
      <c r="D42" s="359" t="s">
        <v>518</v>
      </c>
      <c r="E42" s="359" t="s">
        <v>571</v>
      </c>
      <c r="F42" s="359" t="s">
        <v>561</v>
      </c>
      <c r="G42" s="359" t="s">
        <v>643</v>
      </c>
      <c r="H42" s="359" t="s">
        <v>523</v>
      </c>
      <c r="I42" s="359" t="s">
        <v>526</v>
      </c>
      <c r="J42" s="359"/>
    </row>
    <row r="43" spans="1:10" ht="22.5" customHeight="1">
      <c r="A43" s="383"/>
      <c r="B43" s="358" t="s">
        <v>627</v>
      </c>
      <c r="C43" s="358" t="s">
        <v>601</v>
      </c>
      <c r="D43" s="358" t="s">
        <v>640</v>
      </c>
      <c r="E43" s="358" t="s">
        <v>603</v>
      </c>
      <c r="F43" s="358" t="s">
        <v>615</v>
      </c>
      <c r="G43" s="358" t="s">
        <v>616</v>
      </c>
      <c r="H43" s="358" t="s">
        <v>632</v>
      </c>
      <c r="I43" s="358" t="s">
        <v>637</v>
      </c>
      <c r="J43" s="358"/>
    </row>
    <row r="44" spans="1:10" ht="22.5" customHeight="1">
      <c r="A44" s="383"/>
      <c r="B44" s="357" t="s">
        <v>428</v>
      </c>
      <c r="C44" s="357" t="s">
        <v>416</v>
      </c>
      <c r="D44" s="357" t="s">
        <v>167</v>
      </c>
      <c r="E44" s="357" t="s">
        <v>162</v>
      </c>
      <c r="F44" s="357" t="s">
        <v>458</v>
      </c>
      <c r="G44" s="357" t="s">
        <v>413</v>
      </c>
      <c r="H44" s="357" t="s">
        <v>419</v>
      </c>
      <c r="I44" s="357" t="s">
        <v>168</v>
      </c>
      <c r="J44" s="357"/>
    </row>
    <row r="45" spans="1:10" ht="22.5" customHeight="1">
      <c r="A45" s="383"/>
      <c r="B45" s="359" t="s">
        <v>645</v>
      </c>
      <c r="C45" s="359" t="s">
        <v>564</v>
      </c>
      <c r="D45" s="359" t="s">
        <v>502</v>
      </c>
      <c r="E45" s="359" t="s">
        <v>585</v>
      </c>
      <c r="F45" s="359" t="s">
        <v>459</v>
      </c>
      <c r="G45" s="359" t="s">
        <v>539</v>
      </c>
      <c r="H45" s="359" t="s">
        <v>580</v>
      </c>
      <c r="I45" s="359" t="s">
        <v>536</v>
      </c>
      <c r="J45" s="359"/>
    </row>
    <row r="46" spans="1:10" ht="22.5" customHeight="1">
      <c r="A46" s="383"/>
      <c r="B46" s="358" t="s">
        <v>628</v>
      </c>
      <c r="C46" s="358" t="s">
        <v>617</v>
      </c>
      <c r="D46" s="358" t="s">
        <v>647</v>
      </c>
      <c r="E46" s="358" t="s">
        <v>635</v>
      </c>
      <c r="F46" s="358" t="s">
        <v>618</v>
      </c>
      <c r="G46" s="358" t="s">
        <v>600</v>
      </c>
      <c r="H46" s="358" t="s">
        <v>621</v>
      </c>
      <c r="I46" s="358" t="s">
        <v>614</v>
      </c>
      <c r="J46" s="358"/>
    </row>
    <row r="47" spans="1:7" ht="22.5" customHeight="1">
      <c r="A47" s="23"/>
      <c r="B47" s="23"/>
      <c r="C47" s="23"/>
      <c r="D47" s="23"/>
      <c r="E47" s="23"/>
      <c r="F47" s="23" t="s">
        <v>851</v>
      </c>
      <c r="G47" s="23"/>
    </row>
    <row r="48" spans="1:7" ht="22.5" customHeight="1">
      <c r="A48" s="23"/>
      <c r="B48" s="23"/>
      <c r="C48" s="23"/>
      <c r="D48" s="23"/>
      <c r="E48" s="23"/>
      <c r="F48" s="23"/>
      <c r="G48" s="23"/>
    </row>
    <row r="49" spans="1:7" ht="30" customHeight="1">
      <c r="A49" s="23"/>
      <c r="B49" s="23"/>
      <c r="C49" s="23"/>
      <c r="D49" s="23"/>
      <c r="E49" s="23"/>
      <c r="F49" s="5" t="s">
        <v>980</v>
      </c>
      <c r="G49" s="415" t="s">
        <v>981</v>
      </c>
    </row>
    <row r="50" spans="1:7" ht="30" customHeight="1">
      <c r="A50" s="23"/>
      <c r="B50" s="23"/>
      <c r="C50" s="23"/>
      <c r="D50" s="23"/>
      <c r="E50" s="23"/>
      <c r="F50" s="23"/>
      <c r="G50" s="23"/>
    </row>
    <row r="51" spans="1:7" ht="30" customHeight="1">
      <c r="A51" s="23"/>
      <c r="B51" s="23"/>
      <c r="C51" s="23"/>
      <c r="D51" s="23"/>
      <c r="E51" s="23"/>
      <c r="F51" s="23"/>
      <c r="G51" s="23"/>
    </row>
    <row r="52" spans="1:7" ht="30" customHeight="1">
      <c r="A52" s="23"/>
      <c r="B52" s="23"/>
      <c r="C52" s="23"/>
      <c r="D52" s="23"/>
      <c r="E52" s="23"/>
      <c r="F52" s="23"/>
      <c r="G52" s="23"/>
    </row>
    <row r="53" spans="1:7" ht="30" customHeight="1">
      <c r="A53" s="23"/>
      <c r="B53" s="23"/>
      <c r="C53" s="23"/>
      <c r="D53" s="23"/>
      <c r="E53" s="23"/>
      <c r="F53" s="23"/>
      <c r="G53" s="23"/>
    </row>
    <row r="54" spans="1:7" ht="30" customHeight="1">
      <c r="A54" s="23"/>
      <c r="B54" s="23"/>
      <c r="C54" s="23"/>
      <c r="D54" s="23"/>
      <c r="E54" s="23"/>
      <c r="F54" s="23"/>
      <c r="G54" s="23"/>
    </row>
    <row r="55" spans="1:7" ht="30" customHeight="1">
      <c r="A55" s="23"/>
      <c r="B55" s="23"/>
      <c r="C55" s="23"/>
      <c r="D55" s="23"/>
      <c r="E55" s="23"/>
      <c r="F55" s="23"/>
      <c r="G55" s="23"/>
    </row>
    <row r="56" spans="1:7" ht="19.5">
      <c r="A56" s="23"/>
      <c r="B56" s="23"/>
      <c r="C56" s="23"/>
      <c r="D56" s="23"/>
      <c r="E56" s="23"/>
      <c r="F56" s="23"/>
      <c r="G56" s="23"/>
    </row>
    <row r="57" spans="1:7" ht="19.5">
      <c r="A57" s="23"/>
      <c r="B57" s="23"/>
      <c r="C57" s="23"/>
      <c r="D57" s="23"/>
      <c r="E57" s="23"/>
      <c r="F57" s="23"/>
      <c r="G57" s="23"/>
    </row>
    <row r="58" spans="1:7" ht="19.5">
      <c r="A58" s="23"/>
      <c r="B58" s="23"/>
      <c r="C58" s="23"/>
      <c r="D58" s="23"/>
      <c r="E58" s="23"/>
      <c r="F58" s="23"/>
      <c r="G58" s="23"/>
    </row>
    <row r="59" spans="1:7" ht="19.5">
      <c r="A59" s="23"/>
      <c r="B59" s="23"/>
      <c r="C59" s="23"/>
      <c r="D59" s="23"/>
      <c r="E59" s="23"/>
      <c r="F59" s="23"/>
      <c r="G59" s="23"/>
    </row>
    <row r="60" spans="1:7" ht="19.5">
      <c r="A60" s="23"/>
      <c r="B60" s="23"/>
      <c r="C60" s="23"/>
      <c r="D60" s="23"/>
      <c r="E60" s="23"/>
      <c r="F60" s="23"/>
      <c r="G60" s="23"/>
    </row>
    <row r="61" spans="1:7" ht="19.5">
      <c r="A61" s="23"/>
      <c r="B61" s="23"/>
      <c r="C61" s="23"/>
      <c r="D61" s="23"/>
      <c r="E61" s="23"/>
      <c r="F61" s="23"/>
      <c r="G61" s="23"/>
    </row>
    <row r="62" spans="1:7" ht="19.5">
      <c r="A62" s="23"/>
      <c r="B62" s="23"/>
      <c r="C62" s="23"/>
      <c r="D62" s="23"/>
      <c r="E62" s="23"/>
      <c r="F62" s="23"/>
      <c r="G62" s="23"/>
    </row>
    <row r="63" spans="1:7" ht="19.5">
      <c r="A63" s="23"/>
      <c r="B63" s="23"/>
      <c r="C63" s="23"/>
      <c r="D63" s="23"/>
      <c r="E63" s="23"/>
      <c r="F63" s="23"/>
      <c r="G63" s="23"/>
    </row>
    <row r="64" spans="1:7" ht="19.5">
      <c r="A64" s="23"/>
      <c r="B64" s="23"/>
      <c r="C64" s="23"/>
      <c r="D64" s="23"/>
      <c r="E64" s="23"/>
      <c r="F64" s="23"/>
      <c r="G64" s="23"/>
    </row>
    <row r="65" spans="1:7" ht="19.5">
      <c r="A65" s="23"/>
      <c r="B65" s="23"/>
      <c r="C65" s="23"/>
      <c r="D65" s="23"/>
      <c r="E65" s="23"/>
      <c r="F65" s="23"/>
      <c r="G65" s="23"/>
    </row>
    <row r="66" spans="1:7" ht="19.5">
      <c r="A66" s="23"/>
      <c r="B66" s="23"/>
      <c r="C66" s="23"/>
      <c r="D66" s="23"/>
      <c r="E66" s="23"/>
      <c r="F66" s="23"/>
      <c r="G66" s="23"/>
    </row>
    <row r="67" spans="1:7" ht="19.5">
      <c r="A67" s="23"/>
      <c r="B67" s="23"/>
      <c r="C67" s="23"/>
      <c r="D67" s="23"/>
      <c r="E67" s="23"/>
      <c r="F67" s="23"/>
      <c r="G67" s="23"/>
    </row>
    <row r="68" spans="1:7" ht="19.5">
      <c r="A68" s="23"/>
      <c r="B68" s="23"/>
      <c r="C68" s="23"/>
      <c r="D68" s="23"/>
      <c r="E68" s="23"/>
      <c r="F68" s="23"/>
      <c r="G68" s="23"/>
    </row>
    <row r="69" spans="1:7" ht="19.5">
      <c r="A69" s="23"/>
      <c r="B69" s="23"/>
      <c r="C69" s="23"/>
      <c r="D69" s="23"/>
      <c r="E69" s="23"/>
      <c r="F69" s="23"/>
      <c r="G69" s="23"/>
    </row>
    <row r="70" spans="1:7" ht="19.5">
      <c r="A70" s="23"/>
      <c r="B70" s="23"/>
      <c r="C70" s="23"/>
      <c r="D70" s="23"/>
      <c r="E70" s="23"/>
      <c r="F70" s="23"/>
      <c r="G70" s="23"/>
    </row>
    <row r="71" spans="1:7" ht="19.5">
      <c r="A71" s="23"/>
      <c r="B71" s="23"/>
      <c r="C71" s="23"/>
      <c r="D71" s="23"/>
      <c r="E71" s="23"/>
      <c r="F71" s="23"/>
      <c r="G71" s="23"/>
    </row>
    <row r="72" spans="1:7" ht="19.5">
      <c r="A72" s="23"/>
      <c r="B72" s="23"/>
      <c r="C72" s="23"/>
      <c r="D72" s="23"/>
      <c r="E72" s="23"/>
      <c r="F72" s="23"/>
      <c r="G72" s="23"/>
    </row>
    <row r="73" spans="1:7" ht="19.5">
      <c r="A73" s="23"/>
      <c r="B73" s="23"/>
      <c r="C73" s="23"/>
      <c r="D73" s="23"/>
      <c r="E73" s="23"/>
      <c r="F73" s="23"/>
      <c r="G73" s="23"/>
    </row>
    <row r="74" spans="1:7" ht="19.5">
      <c r="A74" s="23"/>
      <c r="B74" s="23"/>
      <c r="C74" s="23"/>
      <c r="D74" s="23"/>
      <c r="E74" s="23"/>
      <c r="F74" s="23"/>
      <c r="G74" s="23"/>
    </row>
    <row r="75" spans="1:7" ht="19.5">
      <c r="A75" s="23"/>
      <c r="B75" s="23"/>
      <c r="C75" s="23"/>
      <c r="D75" s="23"/>
      <c r="E75" s="23"/>
      <c r="F75" s="23"/>
      <c r="G75" s="23"/>
    </row>
    <row r="76" spans="1:7" ht="19.5">
      <c r="A76" s="23"/>
      <c r="B76" s="23"/>
      <c r="C76" s="23"/>
      <c r="D76" s="23"/>
      <c r="E76" s="23"/>
      <c r="F76" s="23"/>
      <c r="G76" s="23"/>
    </row>
    <row r="77" spans="1:7" ht="19.5">
      <c r="A77" s="23"/>
      <c r="B77" s="23"/>
      <c r="C77" s="23"/>
      <c r="D77" s="23"/>
      <c r="E77" s="23"/>
      <c r="F77" s="23"/>
      <c r="G77" s="23"/>
    </row>
    <row r="78" spans="1:7" ht="19.5">
      <c r="A78" s="23"/>
      <c r="B78" s="23"/>
      <c r="C78" s="23"/>
      <c r="D78" s="23"/>
      <c r="E78" s="23"/>
      <c r="F78" s="23"/>
      <c r="G78" s="23"/>
    </row>
    <row r="79" spans="1:7" ht="19.5">
      <c r="A79" s="23"/>
      <c r="B79" s="23"/>
      <c r="C79" s="23"/>
      <c r="D79" s="23"/>
      <c r="E79" s="23"/>
      <c r="F79" s="23"/>
      <c r="G79" s="23"/>
    </row>
    <row r="80" spans="1:7" ht="19.5">
      <c r="A80" s="23"/>
      <c r="B80" s="23"/>
      <c r="C80" s="23"/>
      <c r="D80" s="23"/>
      <c r="E80" s="23"/>
      <c r="F80" s="23"/>
      <c r="G80" s="23"/>
    </row>
    <row r="81" spans="1:7" ht="19.5">
      <c r="A81" s="23"/>
      <c r="B81" s="23"/>
      <c r="C81" s="23"/>
      <c r="D81" s="23"/>
      <c r="E81" s="23"/>
      <c r="F81" s="23"/>
      <c r="G81" s="23"/>
    </row>
  </sheetData>
  <sheetProtection/>
  <mergeCells count="34">
    <mergeCell ref="G12:G14"/>
    <mergeCell ref="D9:D11"/>
    <mergeCell ref="E9:E11"/>
    <mergeCell ref="F9:F11"/>
    <mergeCell ref="G9:G11"/>
    <mergeCell ref="B9:B11"/>
    <mergeCell ref="B12:B14"/>
    <mergeCell ref="C12:C14"/>
    <mergeCell ref="B20:I20"/>
    <mergeCell ref="A21:A24"/>
    <mergeCell ref="A25:A28"/>
    <mergeCell ref="A29:A34"/>
    <mergeCell ref="A35:A40"/>
    <mergeCell ref="A41:A46"/>
    <mergeCell ref="J9:J11"/>
    <mergeCell ref="H12:H14"/>
    <mergeCell ref="J12:J14"/>
    <mergeCell ref="E12:E14"/>
    <mergeCell ref="I9:I11"/>
    <mergeCell ref="D12:D14"/>
    <mergeCell ref="I12:I14"/>
    <mergeCell ref="C9:C11"/>
    <mergeCell ref="H9:H11"/>
    <mergeCell ref="A12:A14"/>
    <mergeCell ref="A9:A11"/>
    <mergeCell ref="F12:F14"/>
    <mergeCell ref="A1:J1"/>
    <mergeCell ref="A7:A8"/>
    <mergeCell ref="A3:J3"/>
    <mergeCell ref="A4:J4"/>
    <mergeCell ref="B7:G8"/>
    <mergeCell ref="H7:H8"/>
    <mergeCell ref="J7:J8"/>
    <mergeCell ref="I7:I8"/>
  </mergeCells>
  <printOptions/>
  <pageMargins left="0.35433070866141736" right="0.15748031496062992" top="0.3937007874015748" bottom="0.1968503937007874" header="0.31496062992125984" footer="0.15748031496062992"/>
  <pageSetup horizontalDpi="300" verticalDpi="300" orientation="portrait" paperSize="9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7"/>
  <sheetViews>
    <sheetView showGridLines="0" view="pageBreakPreview" zoomScale="85" zoomScaleSheetLayoutView="85" zoomScalePageLayoutView="0" workbookViewId="0" topLeftCell="A31">
      <selection activeCell="C26" sqref="C26"/>
    </sheetView>
  </sheetViews>
  <sheetFormatPr defaultColWidth="18.875" defaultRowHeight="24.75" customHeight="1"/>
  <cols>
    <col min="1" max="1" width="8.625" style="157" customWidth="1"/>
    <col min="2" max="16384" width="18.875" style="157" customWidth="1"/>
  </cols>
  <sheetData>
    <row r="1" spans="1:5" s="166" customFormat="1" ht="24.75" customHeight="1">
      <c r="A1" s="382" t="s">
        <v>350</v>
      </c>
      <c r="B1" s="382"/>
      <c r="C1" s="382"/>
      <c r="D1" s="382"/>
      <c r="E1" s="382"/>
    </row>
    <row r="2" spans="1:5" s="166" customFormat="1" ht="24.75" customHeight="1">
      <c r="A2" s="382" t="s">
        <v>311</v>
      </c>
      <c r="B2" s="382"/>
      <c r="C2" s="382"/>
      <c r="D2" s="382"/>
      <c r="E2" s="382"/>
    </row>
    <row r="3" spans="1:5" s="166" customFormat="1" ht="24.75" customHeight="1">
      <c r="A3" s="382" t="s">
        <v>310</v>
      </c>
      <c r="B3" s="382"/>
      <c r="C3" s="382"/>
      <c r="D3" s="382"/>
      <c r="E3" s="382"/>
    </row>
    <row r="4" spans="1:5" s="166" customFormat="1" ht="24.75" customHeight="1">
      <c r="A4" s="167"/>
      <c r="B4" s="167"/>
      <c r="C4" s="167"/>
      <c r="D4" s="167"/>
      <c r="E4" s="167"/>
    </row>
    <row r="5" spans="1:5" ht="24.75" customHeight="1">
      <c r="A5" s="163" t="s">
        <v>210</v>
      </c>
      <c r="B5" s="383" t="s">
        <v>309</v>
      </c>
      <c r="C5" s="383"/>
      <c r="D5" s="383"/>
      <c r="E5" s="383"/>
    </row>
    <row r="6" spans="1:5" ht="24.75" customHeight="1">
      <c r="A6" s="162" t="s">
        <v>208</v>
      </c>
      <c r="B6" s="367" t="s">
        <v>207</v>
      </c>
      <c r="C6" s="368"/>
      <c r="D6" s="368"/>
      <c r="E6" s="369"/>
    </row>
    <row r="7" spans="1:5" ht="24.75" customHeight="1">
      <c r="A7" s="161">
        <v>0.3541666666666667</v>
      </c>
      <c r="B7" s="159" t="s">
        <v>308</v>
      </c>
      <c r="C7" s="159" t="s">
        <v>307</v>
      </c>
      <c r="D7" s="159" t="s">
        <v>306</v>
      </c>
      <c r="E7" s="159" t="s">
        <v>305</v>
      </c>
    </row>
    <row r="8" spans="1:5" ht="24.75" customHeight="1">
      <c r="A8" s="161">
        <v>0.4236111111111111</v>
      </c>
      <c r="B8" s="159" t="s">
        <v>304</v>
      </c>
      <c r="C8" s="159" t="s">
        <v>303</v>
      </c>
      <c r="D8" s="159" t="s">
        <v>302</v>
      </c>
      <c r="E8" s="159" t="s">
        <v>301</v>
      </c>
    </row>
    <row r="9" spans="1:5" ht="24.75" customHeight="1">
      <c r="A9" s="161">
        <v>0.493055555555556</v>
      </c>
      <c r="B9" s="159" t="s">
        <v>300</v>
      </c>
      <c r="C9" s="159" t="s">
        <v>299</v>
      </c>
      <c r="D9" s="159" t="s">
        <v>298</v>
      </c>
      <c r="E9" s="159" t="s">
        <v>297</v>
      </c>
    </row>
    <row r="10" spans="1:5" ht="24.75" customHeight="1">
      <c r="A10" s="161">
        <v>0.5625</v>
      </c>
      <c r="B10" s="159" t="s">
        <v>296</v>
      </c>
      <c r="C10" s="159" t="s">
        <v>295</v>
      </c>
      <c r="D10" s="159" t="s">
        <v>294</v>
      </c>
      <c r="E10" s="159"/>
    </row>
    <row r="11" spans="1:5" ht="24.75" customHeight="1">
      <c r="A11" s="161">
        <v>0.631944444444445</v>
      </c>
      <c r="B11" s="160" t="s">
        <v>293</v>
      </c>
      <c r="C11" s="160" t="s">
        <v>292</v>
      </c>
      <c r="D11" s="160" t="s">
        <v>291</v>
      </c>
      <c r="E11" s="160" t="s">
        <v>290</v>
      </c>
    </row>
    <row r="12" spans="1:5" ht="24.75" customHeight="1">
      <c r="A12" s="161">
        <v>0.6527777777777778</v>
      </c>
      <c r="B12" s="160" t="s">
        <v>289</v>
      </c>
      <c r="C12" s="160" t="s">
        <v>288</v>
      </c>
      <c r="D12" s="160" t="s">
        <v>287</v>
      </c>
      <c r="E12" s="160" t="s">
        <v>286</v>
      </c>
    </row>
    <row r="13" spans="1:5" ht="24.75" customHeight="1">
      <c r="A13" s="161">
        <v>0.673611111111111</v>
      </c>
      <c r="B13" s="160" t="s">
        <v>285</v>
      </c>
      <c r="C13" s="160" t="s">
        <v>284</v>
      </c>
      <c r="D13" s="159"/>
      <c r="E13" s="159"/>
    </row>
    <row r="14" spans="1:5" ht="24.75" customHeight="1">
      <c r="A14" s="165"/>
      <c r="B14" s="164"/>
      <c r="C14" s="164"/>
      <c r="D14" s="164"/>
      <c r="E14" s="164"/>
    </row>
    <row r="15" spans="1:5" ht="24.75" customHeight="1">
      <c r="A15" s="163" t="s">
        <v>210</v>
      </c>
      <c r="B15" s="383" t="s">
        <v>283</v>
      </c>
      <c r="C15" s="383"/>
      <c r="D15" s="383"/>
      <c r="E15" s="383"/>
    </row>
    <row r="16" spans="1:5" ht="24.75" customHeight="1">
      <c r="A16" s="162" t="s">
        <v>208</v>
      </c>
      <c r="B16" s="367" t="s">
        <v>207</v>
      </c>
      <c r="C16" s="368"/>
      <c r="D16" s="368"/>
      <c r="E16" s="369"/>
    </row>
    <row r="17" spans="1:5" ht="24.75" customHeight="1">
      <c r="A17" s="161">
        <v>0.3541666666666667</v>
      </c>
      <c r="B17" s="159" t="s">
        <v>282</v>
      </c>
      <c r="C17" s="159" t="s">
        <v>281</v>
      </c>
      <c r="D17" s="159" t="s">
        <v>280</v>
      </c>
      <c r="E17" s="159" t="s">
        <v>279</v>
      </c>
    </row>
    <row r="18" spans="1:5" ht="24.75" customHeight="1">
      <c r="A18" s="161">
        <v>0.4236111111111111</v>
      </c>
      <c r="B18" s="159" t="s">
        <v>278</v>
      </c>
      <c r="C18" s="159" t="s">
        <v>277</v>
      </c>
      <c r="D18" s="159" t="s">
        <v>276</v>
      </c>
      <c r="E18" s="159" t="s">
        <v>275</v>
      </c>
    </row>
    <row r="19" spans="1:5" ht="24.75" customHeight="1">
      <c r="A19" s="161">
        <v>0.493055555555556</v>
      </c>
      <c r="B19" s="159" t="s">
        <v>274</v>
      </c>
      <c r="C19" s="159" t="s">
        <v>273</v>
      </c>
      <c r="D19" s="160" t="s">
        <v>272</v>
      </c>
      <c r="E19" s="160" t="s">
        <v>271</v>
      </c>
    </row>
    <row r="20" spans="1:5" ht="24.75" customHeight="1">
      <c r="A20" s="161">
        <v>0.513888888888889</v>
      </c>
      <c r="B20" s="159"/>
      <c r="C20" s="159"/>
      <c r="D20" s="160" t="s">
        <v>270</v>
      </c>
      <c r="E20" s="160" t="s">
        <v>269</v>
      </c>
    </row>
    <row r="21" spans="1:5" ht="24.75" customHeight="1">
      <c r="A21" s="161">
        <v>0.534722222222222</v>
      </c>
      <c r="B21" s="159"/>
      <c r="C21" s="159"/>
      <c r="D21" s="160" t="s">
        <v>268</v>
      </c>
      <c r="E21" s="160" t="s">
        <v>267</v>
      </c>
    </row>
    <row r="22" spans="1:5" ht="24.75" customHeight="1">
      <c r="A22" s="161">
        <v>0.555555555555555</v>
      </c>
      <c r="B22" s="159"/>
      <c r="C22" s="159"/>
      <c r="D22" s="160" t="s">
        <v>266</v>
      </c>
      <c r="E22" s="160" t="s">
        <v>265</v>
      </c>
    </row>
    <row r="23" spans="1:5" ht="24.75" customHeight="1">
      <c r="A23" s="161">
        <v>0.5833333333333334</v>
      </c>
      <c r="B23" s="159" t="s">
        <v>264</v>
      </c>
      <c r="C23" s="160" t="s">
        <v>263</v>
      </c>
      <c r="D23" s="160" t="s">
        <v>262</v>
      </c>
      <c r="E23" s="160" t="s">
        <v>261</v>
      </c>
    </row>
    <row r="24" spans="1:5" ht="24.75" customHeight="1">
      <c r="A24" s="161">
        <v>0.6041666666666666</v>
      </c>
      <c r="B24" s="159"/>
      <c r="C24" s="160" t="s">
        <v>260</v>
      </c>
      <c r="D24" s="160" t="s">
        <v>259</v>
      </c>
      <c r="E24" s="160" t="s">
        <v>258</v>
      </c>
    </row>
    <row r="25" spans="1:5" ht="24.75" customHeight="1">
      <c r="A25" s="161">
        <v>0.625</v>
      </c>
      <c r="B25" s="159"/>
      <c r="C25" s="160" t="s">
        <v>257</v>
      </c>
      <c r="D25" s="160" t="s">
        <v>256</v>
      </c>
      <c r="E25" s="160" t="s">
        <v>255</v>
      </c>
    </row>
    <row r="26" spans="1:5" ht="24.75" customHeight="1">
      <c r="A26" s="161">
        <v>0.645833333333333</v>
      </c>
      <c r="B26" s="160" t="s">
        <v>254</v>
      </c>
      <c r="C26" s="160" t="s">
        <v>253</v>
      </c>
      <c r="D26" s="160" t="s">
        <v>252</v>
      </c>
      <c r="E26" s="160" t="s">
        <v>251</v>
      </c>
    </row>
    <row r="27" ht="24.75" customHeight="1">
      <c r="A27" s="165"/>
    </row>
    <row r="28" ht="24.75" customHeight="1">
      <c r="A28" s="165"/>
    </row>
    <row r="29" spans="1:5" ht="24.75" customHeight="1">
      <c r="A29" s="163" t="s">
        <v>210</v>
      </c>
      <c r="B29" s="383" t="s">
        <v>250</v>
      </c>
      <c r="C29" s="383"/>
      <c r="D29" s="383"/>
      <c r="E29" s="383"/>
    </row>
    <row r="30" spans="1:5" ht="24.75" customHeight="1">
      <c r="A30" s="162" t="s">
        <v>208</v>
      </c>
      <c r="B30" s="367" t="s">
        <v>207</v>
      </c>
      <c r="C30" s="368"/>
      <c r="D30" s="368"/>
      <c r="E30" s="369"/>
    </row>
    <row r="31" spans="1:5" ht="24.75" customHeight="1">
      <c r="A31" s="161">
        <v>0.3541666666666667</v>
      </c>
      <c r="B31" s="159" t="s">
        <v>249</v>
      </c>
      <c r="C31" s="159" t="s">
        <v>248</v>
      </c>
      <c r="D31" s="159" t="s">
        <v>247</v>
      </c>
      <c r="E31" s="159" t="s">
        <v>246</v>
      </c>
    </row>
    <row r="32" spans="1:5" ht="24.75" customHeight="1">
      <c r="A32" s="161">
        <v>0.4375</v>
      </c>
      <c r="B32" s="159" t="s">
        <v>245</v>
      </c>
      <c r="C32" s="159" t="s">
        <v>244</v>
      </c>
      <c r="D32" s="160" t="s">
        <v>243</v>
      </c>
      <c r="E32" s="160" t="s">
        <v>242</v>
      </c>
    </row>
    <row r="33" spans="1:5" ht="24.75" customHeight="1">
      <c r="A33" s="161">
        <v>0.4583333333333333</v>
      </c>
      <c r="B33" s="159"/>
      <c r="C33" s="159"/>
      <c r="D33" s="160" t="s">
        <v>241</v>
      </c>
      <c r="E33" s="160" t="s">
        <v>240</v>
      </c>
    </row>
    <row r="34" spans="1:5" ht="24.75" customHeight="1">
      <c r="A34" s="161">
        <v>0.479166666666667</v>
      </c>
      <c r="B34" s="159"/>
      <c r="C34" s="159"/>
      <c r="D34" s="160" t="s">
        <v>239</v>
      </c>
      <c r="E34" s="160" t="s">
        <v>238</v>
      </c>
    </row>
    <row r="35" spans="1:5" ht="24.75" customHeight="1">
      <c r="A35" s="161">
        <v>0.5</v>
      </c>
      <c r="B35" s="159"/>
      <c r="C35" s="159"/>
      <c r="D35" s="160" t="s">
        <v>237</v>
      </c>
      <c r="E35" s="160" t="s">
        <v>236</v>
      </c>
    </row>
    <row r="36" spans="1:5" ht="24.75" customHeight="1">
      <c r="A36" s="161">
        <v>0.520833333333333</v>
      </c>
      <c r="B36" s="159"/>
      <c r="C36" s="159"/>
      <c r="D36" s="160" t="s">
        <v>235</v>
      </c>
      <c r="E36" s="160" t="s">
        <v>234</v>
      </c>
    </row>
    <row r="37" spans="1:5" ht="24.75" customHeight="1">
      <c r="A37" s="161">
        <v>0.5416666666666666</v>
      </c>
      <c r="B37" s="159" t="s">
        <v>233</v>
      </c>
      <c r="C37" s="159" t="s">
        <v>232</v>
      </c>
      <c r="D37" s="160" t="s">
        <v>231</v>
      </c>
      <c r="E37" s="160" t="s">
        <v>230</v>
      </c>
    </row>
    <row r="38" spans="1:5" ht="24.75" customHeight="1">
      <c r="A38" s="161">
        <v>0.562499999999999</v>
      </c>
      <c r="B38" s="159"/>
      <c r="C38" s="159"/>
      <c r="D38" s="160" t="s">
        <v>229</v>
      </c>
      <c r="E38" s="160" t="s">
        <v>228</v>
      </c>
    </row>
    <row r="39" spans="1:5" ht="24.75" customHeight="1">
      <c r="A39" s="161">
        <v>0.583333333333332</v>
      </c>
      <c r="B39" s="159"/>
      <c r="C39" s="159"/>
      <c r="D39" s="160" t="s">
        <v>227</v>
      </c>
      <c r="E39" s="160" t="s">
        <v>226</v>
      </c>
    </row>
    <row r="40" spans="1:5" ht="24.75" customHeight="1">
      <c r="A40" s="161">
        <v>0.604166666666664</v>
      </c>
      <c r="B40" s="159"/>
      <c r="C40" s="159"/>
      <c r="D40" s="160" t="s">
        <v>225</v>
      </c>
      <c r="E40" s="160" t="s">
        <v>224</v>
      </c>
    </row>
    <row r="41" spans="1:5" ht="24.75" customHeight="1">
      <c r="A41" s="161">
        <v>0.624999999999997</v>
      </c>
      <c r="B41" s="159" t="s">
        <v>223</v>
      </c>
      <c r="C41" s="160" t="s">
        <v>222</v>
      </c>
      <c r="D41" s="160" t="s">
        <v>221</v>
      </c>
      <c r="E41" s="160" t="s">
        <v>220</v>
      </c>
    </row>
    <row r="42" spans="1:5" ht="24.75" customHeight="1">
      <c r="A42" s="161">
        <v>0.64583333333333</v>
      </c>
      <c r="B42" s="159"/>
      <c r="C42" s="160" t="s">
        <v>219</v>
      </c>
      <c r="D42" s="160" t="s">
        <v>218</v>
      </c>
      <c r="E42" s="160" t="s">
        <v>217</v>
      </c>
    </row>
    <row r="43" spans="1:5" ht="24.75" customHeight="1">
      <c r="A43" s="161">
        <v>0.666666666666662</v>
      </c>
      <c r="B43" s="159"/>
      <c r="C43" s="160" t="s">
        <v>216</v>
      </c>
      <c r="D43" s="160" t="s">
        <v>215</v>
      </c>
      <c r="E43" s="160" t="s">
        <v>214</v>
      </c>
    </row>
    <row r="44" spans="1:5" ht="24.75" customHeight="1">
      <c r="A44" s="161">
        <v>0.687499999999995</v>
      </c>
      <c r="B44" s="159"/>
      <c r="C44" s="160" t="s">
        <v>213</v>
      </c>
      <c r="D44" s="160" t="s">
        <v>212</v>
      </c>
      <c r="E44" s="160" t="s">
        <v>211</v>
      </c>
    </row>
    <row r="45" spans="1:5" ht="24.75" customHeight="1">
      <c r="A45" s="165"/>
      <c r="B45" s="164"/>
      <c r="C45" s="121"/>
      <c r="D45" s="121"/>
      <c r="E45" s="121"/>
    </row>
    <row r="46" spans="1:5" ht="24.75" customHeight="1">
      <c r="A46" s="163" t="s">
        <v>210</v>
      </c>
      <c r="B46" s="383" t="s">
        <v>209</v>
      </c>
      <c r="C46" s="383"/>
      <c r="D46" s="383"/>
      <c r="E46" s="383"/>
    </row>
    <row r="47" spans="1:5" ht="24.75" customHeight="1">
      <c r="A47" s="162" t="s">
        <v>208</v>
      </c>
      <c r="B47" s="367" t="s">
        <v>207</v>
      </c>
      <c r="C47" s="368"/>
      <c r="D47" s="368"/>
      <c r="E47" s="369"/>
    </row>
    <row r="48" spans="1:5" ht="24.75" customHeight="1">
      <c r="A48" s="161">
        <v>0.3541666666666667</v>
      </c>
      <c r="B48" s="159" t="s">
        <v>206</v>
      </c>
      <c r="C48" s="160" t="s">
        <v>205</v>
      </c>
      <c r="D48" s="160" t="s">
        <v>204</v>
      </c>
      <c r="E48" s="160" t="s">
        <v>203</v>
      </c>
    </row>
    <row r="49" spans="1:5" ht="24.75" customHeight="1">
      <c r="A49" s="161">
        <v>0.375</v>
      </c>
      <c r="B49" s="159" t="s">
        <v>176</v>
      </c>
      <c r="C49" s="160" t="s">
        <v>202</v>
      </c>
      <c r="D49" s="160" t="s">
        <v>201</v>
      </c>
      <c r="E49" s="160" t="s">
        <v>200</v>
      </c>
    </row>
    <row r="50" spans="1:5" ht="24.75" customHeight="1">
      <c r="A50" s="161">
        <v>0.395833333333333</v>
      </c>
      <c r="B50" s="159" t="s">
        <v>176</v>
      </c>
      <c r="C50" s="160" t="s">
        <v>199</v>
      </c>
      <c r="D50" s="160" t="s">
        <v>198</v>
      </c>
      <c r="E50" s="160" t="s">
        <v>197</v>
      </c>
    </row>
    <row r="51" spans="1:5" ht="24.75" customHeight="1">
      <c r="A51" s="161">
        <v>0.416666666666667</v>
      </c>
      <c r="C51" s="160" t="s">
        <v>196</v>
      </c>
      <c r="D51" s="160" t="s">
        <v>195</v>
      </c>
      <c r="E51" s="160" t="s">
        <v>194</v>
      </c>
    </row>
    <row r="52" spans="1:5" ht="24.75" customHeight="1">
      <c r="A52" s="161">
        <v>0.4375</v>
      </c>
      <c r="B52" s="160" t="s">
        <v>193</v>
      </c>
      <c r="C52" s="160" t="s">
        <v>192</v>
      </c>
      <c r="D52" s="160" t="s">
        <v>191</v>
      </c>
      <c r="E52" s="160" t="s">
        <v>190</v>
      </c>
    </row>
    <row r="53" spans="1:5" ht="24.75" customHeight="1">
      <c r="A53" s="161">
        <v>0.458333333333334</v>
      </c>
      <c r="B53" s="160" t="s">
        <v>189</v>
      </c>
      <c r="C53" s="160" t="s">
        <v>188</v>
      </c>
      <c r="D53" s="160" t="s">
        <v>187</v>
      </c>
      <c r="E53" s="160" t="s">
        <v>186</v>
      </c>
    </row>
    <row r="54" spans="1:5" ht="24.75" customHeight="1">
      <c r="A54" s="161">
        <v>0.479166666666667</v>
      </c>
      <c r="B54" s="160" t="s">
        <v>185</v>
      </c>
      <c r="C54" s="160" t="s">
        <v>184</v>
      </c>
      <c r="D54" s="160" t="s">
        <v>183</v>
      </c>
      <c r="E54" s="160" t="s">
        <v>182</v>
      </c>
    </row>
    <row r="55" spans="1:5" ht="24.75" customHeight="1">
      <c r="A55" s="161">
        <v>0.5</v>
      </c>
      <c r="B55" s="160" t="s">
        <v>181</v>
      </c>
      <c r="C55" s="160" t="s">
        <v>180</v>
      </c>
      <c r="D55" s="160" t="s">
        <v>179</v>
      </c>
      <c r="E55" s="160" t="s">
        <v>178</v>
      </c>
    </row>
    <row r="56" spans="1:5" ht="24.75" customHeight="1">
      <c r="A56" s="161">
        <v>0.520833333333334</v>
      </c>
      <c r="B56" s="160" t="s">
        <v>177</v>
      </c>
      <c r="C56" s="159"/>
      <c r="D56" s="159"/>
      <c r="E56" s="159"/>
    </row>
    <row r="57" ht="24.75" customHeight="1">
      <c r="C57" s="158" t="s">
        <v>176</v>
      </c>
    </row>
  </sheetData>
  <sheetProtection/>
  <mergeCells count="11">
    <mergeCell ref="B30:E30"/>
    <mergeCell ref="B46:E46"/>
    <mergeCell ref="B47:E47"/>
    <mergeCell ref="A2:E2"/>
    <mergeCell ref="B29:E29"/>
    <mergeCell ref="B16:E16"/>
    <mergeCell ref="A1:E1"/>
    <mergeCell ref="A3:E3"/>
    <mergeCell ref="B5:E5"/>
    <mergeCell ref="B6:E6"/>
    <mergeCell ref="B15:E15"/>
  </mergeCells>
  <printOptions horizontalCentered="1"/>
  <pageMargins left="0" right="0" top="0.4330708661417323" bottom="0.1968503937007874" header="0.28" footer="0.15748031496062992"/>
  <pageSetup horizontalDpi="600" verticalDpi="600" orientation="portrait" paperSize="9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160"/>
  <sheetViews>
    <sheetView showGridLines="0" view="pageBreakPreview" zoomScaleNormal="75" zoomScaleSheetLayoutView="100" zoomScalePageLayoutView="0" workbookViewId="0" topLeftCell="A67">
      <selection activeCell="E77" sqref="E77"/>
    </sheetView>
  </sheetViews>
  <sheetFormatPr defaultColWidth="10.625" defaultRowHeight="16.5" customHeight="1"/>
  <cols>
    <col min="1" max="1" width="5.50390625" style="78" customWidth="1"/>
    <col min="2" max="2" width="8.875" style="88" customWidth="1"/>
    <col min="3" max="3" width="8.875" style="82" customWidth="1"/>
    <col min="4" max="5" width="8.875" style="87" customWidth="1"/>
    <col min="6" max="6" width="8.875" style="88" customWidth="1"/>
    <col min="7" max="7" width="8.875" style="82" customWidth="1"/>
    <col min="8" max="8" width="8.875" style="89" customWidth="1"/>
    <col min="9" max="9" width="8.875" style="82" customWidth="1"/>
    <col min="10" max="10" width="8.875" style="403" customWidth="1"/>
    <col min="11" max="11" width="8.875" style="78" customWidth="1"/>
    <col min="12" max="16384" width="10.625" style="78" customWidth="1"/>
  </cols>
  <sheetData>
    <row r="1" spans="1:10" ht="31.5" customHeight="1">
      <c r="A1" s="384" t="s">
        <v>723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6.5" customHeight="1">
      <c r="A2" s="79" t="s">
        <v>453</v>
      </c>
      <c r="B2" s="142"/>
      <c r="C2" s="79"/>
      <c r="D2" s="79"/>
      <c r="E2" s="79"/>
      <c r="F2" s="79"/>
      <c r="G2" s="79"/>
      <c r="H2" s="79"/>
      <c r="I2" s="284"/>
      <c r="J2" s="401"/>
    </row>
    <row r="3" spans="2:10" ht="16.5" customHeight="1">
      <c r="B3" s="81"/>
      <c r="C3" s="80"/>
      <c r="D3" s="80"/>
      <c r="E3" s="80"/>
      <c r="F3" s="80"/>
      <c r="G3" s="80"/>
      <c r="H3" s="81"/>
      <c r="I3" s="90"/>
      <c r="J3" s="402"/>
    </row>
    <row r="4" spans="4:10" ht="16.5" customHeight="1">
      <c r="D4" s="83"/>
      <c r="E4" s="83" t="s">
        <v>454</v>
      </c>
      <c r="F4" s="84"/>
      <c r="G4" s="85" t="s">
        <v>42</v>
      </c>
      <c r="H4" s="86"/>
      <c r="I4" s="90"/>
      <c r="J4" s="402"/>
    </row>
    <row r="5" spans="4:10" ht="16.5" customHeight="1">
      <c r="D5" s="83"/>
      <c r="G5" s="83"/>
      <c r="H5" s="86"/>
      <c r="I5" s="90"/>
      <c r="J5" s="402"/>
    </row>
    <row r="6" spans="4:10" ht="16.5" customHeight="1">
      <c r="D6" s="83"/>
      <c r="E6" s="83" t="s">
        <v>455</v>
      </c>
      <c r="F6" s="84"/>
      <c r="G6" s="85" t="s">
        <v>42</v>
      </c>
      <c r="H6" s="86"/>
      <c r="I6" s="90"/>
      <c r="J6" s="402"/>
    </row>
    <row r="7" spans="2:10" ht="16.5" customHeight="1">
      <c r="B7" s="90"/>
      <c r="C7" s="89"/>
      <c r="E7" s="89"/>
      <c r="F7" s="89"/>
      <c r="G7" s="89"/>
      <c r="H7" s="90"/>
      <c r="I7" s="90"/>
      <c r="J7" s="402"/>
    </row>
    <row r="8" spans="2:10" s="82" customFormat="1" ht="16.5" customHeight="1">
      <c r="B8" s="177"/>
      <c r="C8" s="178"/>
      <c r="D8" s="90" t="s">
        <v>351</v>
      </c>
      <c r="E8" s="179" t="s">
        <v>352</v>
      </c>
      <c r="F8" s="179" t="s">
        <v>352</v>
      </c>
      <c r="G8" s="179" t="s">
        <v>329</v>
      </c>
      <c r="H8" s="90"/>
      <c r="J8" s="401"/>
    </row>
    <row r="9" spans="2:10" s="82" customFormat="1" ht="16.5" customHeight="1">
      <c r="B9" s="90"/>
      <c r="C9" s="89"/>
      <c r="D9" s="90"/>
      <c r="J9" s="402"/>
    </row>
    <row r="10" spans="2:10" s="91" customFormat="1" ht="16.5" customHeight="1" thickBot="1">
      <c r="B10" s="196" t="s">
        <v>407</v>
      </c>
      <c r="C10" s="197" t="s">
        <v>91</v>
      </c>
      <c r="D10" s="198">
        <v>1</v>
      </c>
      <c r="E10" s="198"/>
      <c r="F10" s="198"/>
      <c r="G10" s="98"/>
      <c r="H10" s="98"/>
      <c r="I10" s="82"/>
      <c r="J10" s="401"/>
    </row>
    <row r="11" spans="2:10" s="91" customFormat="1" ht="16.5" customHeight="1" thickBot="1">
      <c r="B11" s="92"/>
      <c r="C11" s="87"/>
      <c r="D11" s="98"/>
      <c r="E11" s="98"/>
      <c r="F11" s="199" t="s">
        <v>117</v>
      </c>
      <c r="G11" s="98" t="str">
        <f>B10</f>
        <v>高雄市</v>
      </c>
      <c r="H11" s="98"/>
      <c r="I11" s="285"/>
      <c r="J11" s="401"/>
    </row>
    <row r="12" spans="2:10" s="91" customFormat="1" ht="16.5" customHeight="1">
      <c r="B12" s="121" t="s">
        <v>168</v>
      </c>
      <c r="C12" s="87"/>
      <c r="D12" s="98">
        <v>2</v>
      </c>
      <c r="E12" s="99"/>
      <c r="F12" s="181">
        <v>0.3541666666666667</v>
      </c>
      <c r="G12" s="225" t="s">
        <v>359</v>
      </c>
      <c r="H12" s="98"/>
      <c r="I12" s="88"/>
      <c r="J12" s="401"/>
    </row>
    <row r="13" spans="2:10" s="91" customFormat="1" ht="16.5" customHeight="1" thickBot="1">
      <c r="B13" s="92"/>
      <c r="C13" s="87"/>
      <c r="D13" s="98"/>
      <c r="E13" s="98"/>
      <c r="F13" s="98"/>
      <c r="G13" s="226" t="s">
        <v>118</v>
      </c>
      <c r="H13" s="211"/>
      <c r="I13" s="286" t="str">
        <f>G11</f>
        <v>高雄市</v>
      </c>
      <c r="J13" s="401" t="s">
        <v>386</v>
      </c>
    </row>
    <row r="14" spans="2:10" s="91" customFormat="1" ht="16.5" customHeight="1" thickBot="1">
      <c r="B14" s="196" t="s">
        <v>406</v>
      </c>
      <c r="C14" s="197"/>
      <c r="D14" s="198">
        <v>3</v>
      </c>
      <c r="E14" s="198"/>
      <c r="F14" s="198"/>
      <c r="G14" s="183">
        <v>0.4236111111111111</v>
      </c>
      <c r="H14" s="102"/>
      <c r="I14" s="290" t="s">
        <v>375</v>
      </c>
      <c r="J14" s="401"/>
    </row>
    <row r="15" spans="2:10" s="91" customFormat="1" ht="16.5" customHeight="1" thickBot="1">
      <c r="B15" s="92"/>
      <c r="C15" s="87"/>
      <c r="D15" s="98"/>
      <c r="E15" s="98"/>
      <c r="F15" s="98" t="s">
        <v>119</v>
      </c>
      <c r="G15" s="207" t="str">
        <f>B14</f>
        <v>花蓮縣</v>
      </c>
      <c r="H15" s="98"/>
      <c r="I15" s="285"/>
      <c r="J15" s="402"/>
    </row>
    <row r="16" spans="2:10" s="91" customFormat="1" ht="16.5" customHeight="1">
      <c r="B16" s="121" t="s">
        <v>170</v>
      </c>
      <c r="C16" s="87"/>
      <c r="D16" s="98">
        <v>4</v>
      </c>
      <c r="E16" s="99"/>
      <c r="F16" s="181">
        <v>0.4236111111111111</v>
      </c>
      <c r="G16" s="206" t="s">
        <v>359</v>
      </c>
      <c r="H16" s="98"/>
      <c r="I16" s="82"/>
      <c r="J16" s="401"/>
    </row>
    <row r="17" spans="2:10" s="91" customFormat="1" ht="16.5" customHeight="1">
      <c r="B17" s="92"/>
      <c r="C17" s="87"/>
      <c r="D17" s="98"/>
      <c r="E17" s="98"/>
      <c r="F17" s="98"/>
      <c r="G17" s="98"/>
      <c r="H17" s="98"/>
      <c r="I17" s="82"/>
      <c r="J17" s="401"/>
    </row>
    <row r="18" spans="2:10" s="91" customFormat="1" ht="16.5" customHeight="1" thickBot="1">
      <c r="B18" s="196" t="s">
        <v>411</v>
      </c>
      <c r="C18" s="197" t="s">
        <v>93</v>
      </c>
      <c r="D18" s="198">
        <v>5</v>
      </c>
      <c r="E18" s="198"/>
      <c r="F18" s="198"/>
      <c r="G18" s="98"/>
      <c r="H18" s="98"/>
      <c r="I18" s="82"/>
      <c r="J18" s="401"/>
    </row>
    <row r="19" spans="2:10" s="91" customFormat="1" ht="16.5" customHeight="1" thickBot="1">
      <c r="B19" s="92"/>
      <c r="C19" s="87"/>
      <c r="D19" s="98"/>
      <c r="E19" s="98"/>
      <c r="F19" s="199" t="s">
        <v>120</v>
      </c>
      <c r="G19" s="211" t="str">
        <f>B18</f>
        <v>臺中市</v>
      </c>
      <c r="H19" s="98"/>
      <c r="I19" s="285"/>
      <c r="J19" s="401"/>
    </row>
    <row r="20" spans="2:10" s="91" customFormat="1" ht="16.5" customHeight="1">
      <c r="B20" s="121" t="s">
        <v>172</v>
      </c>
      <c r="C20" s="87"/>
      <c r="D20" s="98">
        <v>6</v>
      </c>
      <c r="E20" s="99"/>
      <c r="F20" s="181">
        <v>0.4236111111111111</v>
      </c>
      <c r="G20" s="297" t="s">
        <v>359</v>
      </c>
      <c r="H20" s="98"/>
      <c r="I20" s="285"/>
      <c r="J20" s="403"/>
    </row>
    <row r="21" spans="2:10" s="91" customFormat="1" ht="16.5" customHeight="1" thickBot="1">
      <c r="B21" s="92"/>
      <c r="C21" s="87"/>
      <c r="D21" s="98"/>
      <c r="E21" s="98"/>
      <c r="F21" s="98"/>
      <c r="G21" s="226" t="s">
        <v>121</v>
      </c>
      <c r="H21" s="211"/>
      <c r="I21" s="292" t="str">
        <f>G19</f>
        <v>臺中市</v>
      </c>
      <c r="J21" s="401" t="s">
        <v>386</v>
      </c>
    </row>
    <row r="22" spans="2:10" s="91" customFormat="1" ht="16.5" customHeight="1" thickBot="1">
      <c r="B22" s="196" t="s">
        <v>163</v>
      </c>
      <c r="C22" s="197" t="s">
        <v>94</v>
      </c>
      <c r="D22" s="198">
        <v>7</v>
      </c>
      <c r="E22" s="198"/>
      <c r="F22" s="198"/>
      <c r="G22" s="183">
        <v>0.4236111111111111</v>
      </c>
      <c r="H22" s="102"/>
      <c r="I22" s="298" t="s">
        <v>377</v>
      </c>
      <c r="J22" s="402"/>
    </row>
    <row r="23" spans="2:10" s="91" customFormat="1" ht="16.5" customHeight="1" thickBot="1">
      <c r="B23" s="92"/>
      <c r="C23" s="87"/>
      <c r="D23" s="98"/>
      <c r="E23" s="98"/>
      <c r="F23" s="98" t="s">
        <v>122</v>
      </c>
      <c r="G23" s="214" t="str">
        <f>B22</f>
        <v>屏東縣</v>
      </c>
      <c r="H23" s="102"/>
      <c r="I23" s="285"/>
      <c r="J23" s="402"/>
    </row>
    <row r="24" spans="2:10" s="91" customFormat="1" ht="16.5" customHeight="1">
      <c r="B24" s="121" t="s">
        <v>167</v>
      </c>
      <c r="C24" s="87"/>
      <c r="D24" s="98">
        <v>8</v>
      </c>
      <c r="E24" s="99"/>
      <c r="F24" s="181">
        <v>0.4236111111111111</v>
      </c>
      <c r="G24" s="215" t="s">
        <v>361</v>
      </c>
      <c r="H24" s="98"/>
      <c r="I24" s="82"/>
      <c r="J24" s="401"/>
    </row>
    <row r="25" spans="2:10" s="91" customFormat="1" ht="16.5" customHeight="1">
      <c r="B25" s="72"/>
      <c r="C25" s="87"/>
      <c r="D25" s="98"/>
      <c r="E25" s="98"/>
      <c r="F25" s="98"/>
      <c r="G25" s="98"/>
      <c r="H25" s="98"/>
      <c r="I25" s="82"/>
      <c r="J25" s="401"/>
    </row>
    <row r="26" spans="2:10" s="91" customFormat="1" ht="16.5" customHeight="1" thickBot="1">
      <c r="B26" s="196" t="s">
        <v>165</v>
      </c>
      <c r="C26" s="197"/>
      <c r="D26" s="198">
        <v>9</v>
      </c>
      <c r="E26" s="198"/>
      <c r="F26" s="98"/>
      <c r="G26" s="98"/>
      <c r="H26" s="98"/>
      <c r="I26" s="82"/>
      <c r="J26" s="401"/>
    </row>
    <row r="27" spans="2:10" s="91" customFormat="1" ht="16.5" customHeight="1" thickBot="1">
      <c r="B27" s="92"/>
      <c r="C27" s="87"/>
      <c r="D27" s="98"/>
      <c r="E27" s="199" t="s">
        <v>123</v>
      </c>
      <c r="F27" s="98" t="str">
        <f>B26</f>
        <v>南投縣</v>
      </c>
      <c r="G27" s="98"/>
      <c r="H27" s="98"/>
      <c r="I27" s="82"/>
      <c r="J27" s="401"/>
    </row>
    <row r="28" spans="2:10" s="91" customFormat="1" ht="16.5" customHeight="1">
      <c r="B28" s="121" t="s">
        <v>171</v>
      </c>
      <c r="C28" s="87"/>
      <c r="D28" s="98">
        <v>10</v>
      </c>
      <c r="E28" s="181">
        <v>0.3541666666666667</v>
      </c>
      <c r="F28" s="225" t="s">
        <v>360</v>
      </c>
      <c r="G28" s="98"/>
      <c r="H28" s="98"/>
      <c r="I28" s="82"/>
      <c r="J28" s="401"/>
    </row>
    <row r="29" spans="2:10" s="91" customFormat="1" ht="16.5" customHeight="1" thickBot="1">
      <c r="B29" s="95"/>
      <c r="C29" s="87"/>
      <c r="D29" s="98"/>
      <c r="E29" s="98"/>
      <c r="F29" s="226" t="s">
        <v>124</v>
      </c>
      <c r="G29" s="211" t="str">
        <f>F27</f>
        <v>南投縣</v>
      </c>
      <c r="H29" s="98"/>
      <c r="I29" s="82"/>
      <c r="J29" s="401"/>
    </row>
    <row r="30" spans="2:10" s="91" customFormat="1" ht="16.5" customHeight="1">
      <c r="B30" s="121" t="s">
        <v>164</v>
      </c>
      <c r="C30" s="87" t="s">
        <v>94</v>
      </c>
      <c r="D30" s="98">
        <v>11</v>
      </c>
      <c r="E30" s="99"/>
      <c r="F30" s="182">
        <v>0.5625</v>
      </c>
      <c r="G30" s="200" t="s">
        <v>359</v>
      </c>
      <c r="H30" s="102"/>
      <c r="I30" s="82"/>
      <c r="J30" s="401"/>
    </row>
    <row r="31" spans="2:10" s="91" customFormat="1" ht="16.5" customHeight="1" thickBot="1">
      <c r="B31" s="92"/>
      <c r="C31" s="87"/>
      <c r="D31" s="98"/>
      <c r="E31" s="98"/>
      <c r="F31" s="98"/>
      <c r="G31" s="101" t="s">
        <v>125</v>
      </c>
      <c r="H31" s="291"/>
      <c r="I31" s="292" t="str">
        <f>G33</f>
        <v>雲林縣</v>
      </c>
      <c r="J31" s="401" t="s">
        <v>386</v>
      </c>
    </row>
    <row r="32" spans="2:10" s="91" customFormat="1" ht="16.5" customHeight="1">
      <c r="B32" s="121" t="s">
        <v>166</v>
      </c>
      <c r="C32" s="87"/>
      <c r="D32" s="98">
        <v>12</v>
      </c>
      <c r="E32" s="99"/>
      <c r="F32" s="99"/>
      <c r="G32" s="293">
        <v>0.4930555555555556</v>
      </c>
      <c r="H32" s="98"/>
      <c r="I32" s="295" t="s">
        <v>375</v>
      </c>
      <c r="J32" s="401"/>
    </row>
    <row r="33" spans="2:10" s="91" customFormat="1" ht="16.5" customHeight="1" thickBot="1">
      <c r="B33" s="92"/>
      <c r="C33" s="87"/>
      <c r="D33" s="98"/>
      <c r="E33" s="98"/>
      <c r="F33" s="100" t="s">
        <v>126</v>
      </c>
      <c r="G33" s="294" t="str">
        <f>B34</f>
        <v>雲林縣</v>
      </c>
      <c r="H33" s="98"/>
      <c r="I33" s="88"/>
      <c r="J33" s="403"/>
    </row>
    <row r="34" spans="2:10" s="91" customFormat="1" ht="16.5" customHeight="1" thickBot="1">
      <c r="B34" s="196" t="s">
        <v>409</v>
      </c>
      <c r="C34" s="197" t="s">
        <v>96</v>
      </c>
      <c r="D34" s="198">
        <v>13</v>
      </c>
      <c r="E34" s="198"/>
      <c r="F34" s="212">
        <v>0.4236111111111111</v>
      </c>
      <c r="G34" s="213" t="s">
        <v>359</v>
      </c>
      <c r="H34" s="98"/>
      <c r="I34" s="88"/>
      <c r="J34" s="403"/>
    </row>
    <row r="35" spans="2:10" s="91" customFormat="1" ht="16.5" customHeight="1">
      <c r="B35" s="92"/>
      <c r="C35" s="87"/>
      <c r="D35" s="98"/>
      <c r="E35" s="98"/>
      <c r="F35" s="98"/>
      <c r="G35" s="98"/>
      <c r="H35" s="98"/>
      <c r="I35" s="88"/>
      <c r="J35" s="401"/>
    </row>
    <row r="36" spans="2:10" s="91" customFormat="1" ht="16.5" customHeight="1" thickBot="1">
      <c r="B36" s="196" t="s">
        <v>174</v>
      </c>
      <c r="C36" s="224"/>
      <c r="D36" s="198">
        <v>14</v>
      </c>
      <c r="E36" s="198"/>
      <c r="F36" s="198"/>
      <c r="G36" s="98"/>
      <c r="H36" s="98"/>
      <c r="I36" s="88"/>
      <c r="J36" s="401"/>
    </row>
    <row r="37" spans="2:10" s="91" customFormat="1" ht="16.5" customHeight="1" thickBot="1">
      <c r="B37" s="92"/>
      <c r="C37" s="87"/>
      <c r="D37" s="98"/>
      <c r="E37" s="98"/>
      <c r="F37" s="199" t="s">
        <v>127</v>
      </c>
      <c r="G37" s="211" t="str">
        <f>B36</f>
        <v>澎湖縣</v>
      </c>
      <c r="H37" s="98"/>
      <c r="I37" s="88"/>
      <c r="J37" s="402"/>
    </row>
    <row r="38" spans="2:10" s="91" customFormat="1" ht="16.5" customHeight="1">
      <c r="B38" s="121" t="s">
        <v>169</v>
      </c>
      <c r="D38" s="98">
        <v>15</v>
      </c>
      <c r="E38" s="99"/>
      <c r="F38" s="181">
        <v>0.4930555555555556</v>
      </c>
      <c r="G38" s="200" t="s">
        <v>360</v>
      </c>
      <c r="H38" s="98"/>
      <c r="I38" s="88"/>
      <c r="J38" s="402"/>
    </row>
    <row r="39" spans="2:10" s="91" customFormat="1" ht="16.5" customHeight="1" thickBot="1">
      <c r="B39" s="92"/>
      <c r="C39" s="87"/>
      <c r="D39" s="98"/>
      <c r="E39" s="98"/>
      <c r="F39" s="98"/>
      <c r="G39" s="101" t="s">
        <v>128</v>
      </c>
      <c r="H39" s="291"/>
      <c r="I39" s="292" t="str">
        <f>G41</f>
        <v>臺南市</v>
      </c>
      <c r="J39" s="401" t="s">
        <v>386</v>
      </c>
    </row>
    <row r="40" spans="2:10" s="91" customFormat="1" ht="16.5" customHeight="1">
      <c r="B40" s="121" t="s">
        <v>173</v>
      </c>
      <c r="C40" s="87"/>
      <c r="D40" s="98">
        <v>16</v>
      </c>
      <c r="E40" s="99"/>
      <c r="F40" s="99"/>
      <c r="G40" s="293">
        <v>0.4930555555555556</v>
      </c>
      <c r="H40" s="98"/>
      <c r="I40" s="295" t="s">
        <v>375</v>
      </c>
      <c r="J40" s="401"/>
    </row>
    <row r="41" spans="2:10" s="91" customFormat="1" ht="16.5" customHeight="1" thickBot="1">
      <c r="B41" s="92"/>
      <c r="C41" s="87"/>
      <c r="D41" s="98"/>
      <c r="E41" s="98"/>
      <c r="F41" s="100" t="s">
        <v>129</v>
      </c>
      <c r="G41" s="294" t="str">
        <f>B42</f>
        <v>臺南市</v>
      </c>
      <c r="H41" s="98"/>
      <c r="I41" s="88"/>
      <c r="J41" s="401"/>
    </row>
    <row r="42" spans="2:10" s="91" customFormat="1" ht="16.5" customHeight="1" thickBot="1">
      <c r="B42" s="196" t="s">
        <v>408</v>
      </c>
      <c r="C42" s="197" t="s">
        <v>98</v>
      </c>
      <c r="D42" s="198">
        <v>17</v>
      </c>
      <c r="E42" s="216"/>
      <c r="F42" s="212">
        <v>0.4930555555555556</v>
      </c>
      <c r="G42" s="217" t="s">
        <v>359</v>
      </c>
      <c r="H42" s="103"/>
      <c r="I42" s="88"/>
      <c r="J42" s="401"/>
    </row>
    <row r="43" spans="2:10" s="91" customFormat="1" ht="16.5" customHeight="1">
      <c r="B43" s="93"/>
      <c r="C43" s="87"/>
      <c r="D43" s="98"/>
      <c r="E43" s="103"/>
      <c r="F43" s="103"/>
      <c r="G43" s="103"/>
      <c r="H43" s="103"/>
      <c r="I43" s="88"/>
      <c r="J43" s="401"/>
    </row>
    <row r="44" spans="2:10" s="91" customFormat="1" ht="16.5" customHeight="1">
      <c r="B44" s="93"/>
      <c r="C44" s="87"/>
      <c r="D44" s="98"/>
      <c r="E44" s="103"/>
      <c r="F44" s="103"/>
      <c r="G44" s="103"/>
      <c r="H44" s="103"/>
      <c r="I44" s="88"/>
      <c r="J44" s="401"/>
    </row>
    <row r="45" spans="1:10" s="91" customFormat="1" ht="16.5" customHeight="1">
      <c r="A45" s="94"/>
      <c r="B45" s="92"/>
      <c r="C45" s="87"/>
      <c r="D45" s="92"/>
      <c r="E45" s="97"/>
      <c r="F45" s="72"/>
      <c r="G45" s="72"/>
      <c r="H45" s="72"/>
      <c r="I45" s="88"/>
      <c r="J45" s="404"/>
    </row>
    <row r="46" spans="2:10" s="91" customFormat="1" ht="16.5" customHeight="1">
      <c r="B46" s="86" t="s">
        <v>100</v>
      </c>
      <c r="C46" s="87"/>
      <c r="D46" s="92"/>
      <c r="E46" s="97"/>
      <c r="F46" s="72"/>
      <c r="G46" s="72"/>
      <c r="H46" s="72"/>
      <c r="I46" s="88"/>
      <c r="J46" s="404"/>
    </row>
    <row r="47" spans="2:10" s="82" customFormat="1" ht="16.5" customHeight="1">
      <c r="B47" s="177"/>
      <c r="C47" s="178"/>
      <c r="D47" s="90" t="s">
        <v>351</v>
      </c>
      <c r="E47" s="179" t="s">
        <v>353</v>
      </c>
      <c r="F47" s="179" t="s">
        <v>353</v>
      </c>
      <c r="G47" s="179" t="s">
        <v>328</v>
      </c>
      <c r="H47" s="179" t="s">
        <v>328</v>
      </c>
      <c r="J47" s="401"/>
    </row>
    <row r="48" spans="2:10" s="82" customFormat="1" ht="16.5" customHeight="1">
      <c r="B48" s="88"/>
      <c r="E48" s="180"/>
      <c r="F48" s="88"/>
      <c r="G48" s="88"/>
      <c r="H48" s="88"/>
      <c r="I48" s="88"/>
      <c r="J48" s="404"/>
    </row>
    <row r="49" spans="2:11" s="91" customFormat="1" ht="16.5" customHeight="1">
      <c r="B49" s="72"/>
      <c r="C49" s="121" t="s">
        <v>170</v>
      </c>
      <c r="D49" s="104" t="s">
        <v>130</v>
      </c>
      <c r="E49" s="105"/>
      <c r="F49" s="105"/>
      <c r="G49" s="106"/>
      <c r="H49" s="106"/>
      <c r="I49" s="106"/>
      <c r="J49" s="405"/>
      <c r="K49" s="107"/>
    </row>
    <row r="50" spans="2:11" s="91" customFormat="1" ht="16.5" customHeight="1" thickBot="1">
      <c r="B50" s="72"/>
      <c r="D50" s="106"/>
      <c r="E50" s="106"/>
      <c r="F50" s="108" t="s">
        <v>131</v>
      </c>
      <c r="G50" s="256" t="str">
        <f>C51</f>
        <v>新北市</v>
      </c>
      <c r="H50" s="106"/>
      <c r="I50" s="106"/>
      <c r="J50" s="405"/>
      <c r="K50" s="107"/>
    </row>
    <row r="51" spans="2:11" s="91" customFormat="1" ht="16.5" customHeight="1" thickBot="1">
      <c r="B51" s="72"/>
      <c r="C51" s="196" t="s">
        <v>168</v>
      </c>
      <c r="D51" s="252" t="s">
        <v>132</v>
      </c>
      <c r="E51" s="254"/>
      <c r="F51" s="255" t="s">
        <v>354</v>
      </c>
      <c r="G51" s="257" t="s">
        <v>378</v>
      </c>
      <c r="H51" s="109"/>
      <c r="I51" s="109"/>
      <c r="J51" s="406"/>
      <c r="K51" s="107"/>
    </row>
    <row r="52" spans="2:11" s="91" customFormat="1" ht="16.5" customHeight="1" thickBot="1">
      <c r="B52" s="72"/>
      <c r="D52" s="104"/>
      <c r="E52" s="104"/>
      <c r="F52" s="104"/>
      <c r="G52" s="110" t="s">
        <v>133</v>
      </c>
      <c r="H52" s="305" t="str">
        <f>C53</f>
        <v>南投縣</v>
      </c>
      <c r="I52" s="287"/>
      <c r="J52" s="407"/>
      <c r="K52" s="104"/>
    </row>
    <row r="53" spans="2:11" s="91" customFormat="1" ht="16.5" customHeight="1" thickBot="1">
      <c r="B53" s="72"/>
      <c r="C53" s="196" t="s">
        <v>804</v>
      </c>
      <c r="D53" s="252" t="s">
        <v>134</v>
      </c>
      <c r="E53" s="252"/>
      <c r="F53" s="252"/>
      <c r="G53" s="282">
        <v>0.3541666666666667</v>
      </c>
      <c r="H53" s="296" t="s">
        <v>725</v>
      </c>
      <c r="I53" s="287"/>
      <c r="J53" s="407"/>
      <c r="K53" s="104"/>
    </row>
    <row r="54" spans="2:11" s="91" customFormat="1" ht="16.5" customHeight="1">
      <c r="B54" s="72"/>
      <c r="C54" s="95"/>
      <c r="D54" s="104"/>
      <c r="E54" s="104"/>
      <c r="F54" s="104"/>
      <c r="G54" s="104"/>
      <c r="H54" s="113"/>
      <c r="I54" s="288"/>
      <c r="J54" s="407"/>
      <c r="K54" s="87" t="s">
        <v>29</v>
      </c>
    </row>
    <row r="55" spans="2:10" s="91" customFormat="1" ht="16.5" customHeight="1" thickBot="1">
      <c r="B55" s="72"/>
      <c r="C55" s="196" t="s">
        <v>764</v>
      </c>
      <c r="D55" s="252" t="s">
        <v>136</v>
      </c>
      <c r="E55" s="252"/>
      <c r="F55" s="104"/>
      <c r="G55" s="104"/>
      <c r="H55" s="113" t="s">
        <v>115</v>
      </c>
      <c r="I55" s="351"/>
      <c r="J55" s="408" t="str">
        <f>H60</f>
        <v>基隆市</v>
      </c>
    </row>
    <row r="56" spans="2:11" s="91" customFormat="1" ht="16.5" customHeight="1" thickBot="1">
      <c r="B56" s="72"/>
      <c r="D56" s="104"/>
      <c r="E56" s="104" t="s">
        <v>152</v>
      </c>
      <c r="F56" s="253" t="str">
        <f>C55</f>
        <v>基隆市</v>
      </c>
      <c r="G56" s="104"/>
      <c r="H56" s="309">
        <v>0.5416666666666666</v>
      </c>
      <c r="I56" s="287"/>
      <c r="J56" s="409" t="s">
        <v>726</v>
      </c>
      <c r="K56" s="104"/>
    </row>
    <row r="57" spans="2:11" s="91" customFormat="1" ht="16.5" customHeight="1">
      <c r="B57" s="72"/>
      <c r="C57" s="121" t="s">
        <v>172</v>
      </c>
      <c r="D57" s="104" t="s">
        <v>137</v>
      </c>
      <c r="E57" s="110">
        <v>0.3541666666666667</v>
      </c>
      <c r="F57" s="300" t="s">
        <v>376</v>
      </c>
      <c r="G57" s="104"/>
      <c r="H57" s="301"/>
      <c r="I57" s="287"/>
      <c r="J57" s="407"/>
      <c r="K57" s="104"/>
    </row>
    <row r="58" spans="2:10" s="91" customFormat="1" ht="16.5" customHeight="1" thickBot="1">
      <c r="B58" s="72"/>
      <c r="E58" s="114"/>
      <c r="F58" s="301" t="s">
        <v>153</v>
      </c>
      <c r="G58" s="253" t="str">
        <f>F56</f>
        <v>基隆市</v>
      </c>
      <c r="H58" s="301"/>
      <c r="I58" s="287"/>
      <c r="J58" s="407"/>
    </row>
    <row r="59" spans="2:10" s="91" customFormat="1" ht="16.5" customHeight="1">
      <c r="B59" s="72"/>
      <c r="C59" s="121" t="s">
        <v>171</v>
      </c>
      <c r="D59" s="104" t="s">
        <v>135</v>
      </c>
      <c r="E59" s="118"/>
      <c r="F59" s="184">
        <v>0.5833333333333334</v>
      </c>
      <c r="G59" s="308" t="s">
        <v>716</v>
      </c>
      <c r="H59" s="301"/>
      <c r="I59" s="287"/>
      <c r="J59" s="407"/>
    </row>
    <row r="60" spans="2:11" s="91" customFormat="1" ht="16.5" customHeight="1" thickBot="1">
      <c r="B60" s="72"/>
      <c r="D60" s="104"/>
      <c r="E60" s="104"/>
      <c r="F60" s="104"/>
      <c r="G60" s="309" t="s">
        <v>15</v>
      </c>
      <c r="H60" s="352" t="str">
        <f>G58</f>
        <v>基隆市</v>
      </c>
      <c r="I60" s="289"/>
      <c r="J60" s="407"/>
      <c r="K60" s="104"/>
    </row>
    <row r="61" spans="2:11" s="91" customFormat="1" ht="16.5" customHeight="1">
      <c r="B61" s="72"/>
      <c r="C61" s="121" t="s">
        <v>174</v>
      </c>
      <c r="D61" s="104" t="s">
        <v>138</v>
      </c>
      <c r="E61" s="111"/>
      <c r="F61" s="111"/>
      <c r="G61" s="112">
        <v>0.3541666666666667</v>
      </c>
      <c r="H61" s="310" t="s">
        <v>725</v>
      </c>
      <c r="I61" s="287"/>
      <c r="J61" s="407"/>
      <c r="K61" s="117"/>
    </row>
    <row r="62" spans="2:11" s="91" customFormat="1" ht="16.5" customHeight="1">
      <c r="B62" s="72"/>
      <c r="D62" s="104"/>
      <c r="E62" s="104"/>
      <c r="F62" s="104"/>
      <c r="G62" s="104"/>
      <c r="H62" s="104"/>
      <c r="I62" s="287"/>
      <c r="J62" s="407"/>
      <c r="K62" s="104"/>
    </row>
    <row r="63" spans="2:11" s="91" customFormat="1" ht="16.5" customHeight="1" thickBot="1">
      <c r="B63" s="72"/>
      <c r="C63" s="196" t="s">
        <v>166</v>
      </c>
      <c r="D63" s="252" t="s">
        <v>139</v>
      </c>
      <c r="E63" s="282"/>
      <c r="F63" s="252"/>
      <c r="G63" s="104"/>
      <c r="H63" s="104"/>
      <c r="I63" s="287"/>
      <c r="J63" s="407"/>
      <c r="K63" s="104"/>
    </row>
    <row r="64" spans="2:11" s="91" customFormat="1" ht="16.5" customHeight="1" thickBot="1">
      <c r="B64" s="72"/>
      <c r="D64" s="104"/>
      <c r="E64" s="104"/>
      <c r="F64" s="104" t="s">
        <v>140</v>
      </c>
      <c r="G64" s="253" t="str">
        <f>C63</f>
        <v>苗栗縣</v>
      </c>
      <c r="H64" s="104"/>
      <c r="I64" s="287"/>
      <c r="J64" s="407"/>
      <c r="K64" s="104"/>
    </row>
    <row r="65" spans="2:11" s="91" customFormat="1" ht="16.5" customHeight="1">
      <c r="B65" s="72"/>
      <c r="C65" s="121" t="s">
        <v>164</v>
      </c>
      <c r="D65" s="104" t="s">
        <v>141</v>
      </c>
      <c r="E65" s="111"/>
      <c r="F65" s="112">
        <v>0.4236111111111111</v>
      </c>
      <c r="G65" s="283" t="s">
        <v>405</v>
      </c>
      <c r="H65" s="115"/>
      <c r="I65" s="287"/>
      <c r="J65" s="407"/>
      <c r="K65" s="104"/>
    </row>
    <row r="66" spans="2:11" s="91" customFormat="1" ht="16.5" customHeight="1" thickBot="1">
      <c r="B66" s="72"/>
      <c r="C66" s="95"/>
      <c r="D66" s="104"/>
      <c r="E66" s="104"/>
      <c r="F66" s="104"/>
      <c r="G66" s="113" t="s">
        <v>142</v>
      </c>
      <c r="H66" s="305" t="str">
        <f>C67</f>
        <v>屏東縣</v>
      </c>
      <c r="I66" s="287"/>
      <c r="J66" s="410"/>
      <c r="K66" s="104"/>
    </row>
    <row r="67" spans="2:11" s="91" customFormat="1" ht="16.5" customHeight="1" thickBot="1">
      <c r="B67" s="72"/>
      <c r="C67" s="196" t="s">
        <v>785</v>
      </c>
      <c r="D67" s="252" t="s">
        <v>143</v>
      </c>
      <c r="E67" s="252"/>
      <c r="F67" s="252"/>
      <c r="G67" s="282">
        <v>0.3541666666666667</v>
      </c>
      <c r="H67" s="329" t="s">
        <v>725</v>
      </c>
      <c r="I67" s="287"/>
      <c r="J67" s="407"/>
      <c r="K67" s="104"/>
    </row>
    <row r="68" spans="2:11" s="91" customFormat="1" ht="16.5" customHeight="1">
      <c r="B68" s="72"/>
      <c r="D68" s="104"/>
      <c r="E68" s="104"/>
      <c r="F68" s="104"/>
      <c r="G68" s="104"/>
      <c r="H68" s="301"/>
      <c r="I68" s="287"/>
      <c r="J68" s="407"/>
      <c r="K68" s="87" t="s">
        <v>29</v>
      </c>
    </row>
    <row r="69" spans="2:11" s="91" customFormat="1" ht="16.5" customHeight="1" thickBot="1">
      <c r="B69" s="72"/>
      <c r="C69" s="121" t="s">
        <v>173</v>
      </c>
      <c r="D69" s="104" t="s">
        <v>144</v>
      </c>
      <c r="E69" s="111"/>
      <c r="F69" s="104"/>
      <c r="G69" s="104"/>
      <c r="H69" s="301" t="s">
        <v>116</v>
      </c>
      <c r="I69" s="330"/>
      <c r="J69" s="408" t="str">
        <f>H66</f>
        <v>屏東縣</v>
      </c>
      <c r="K69" s="104"/>
    </row>
    <row r="70" spans="2:11" s="91" customFormat="1" ht="16.5" customHeight="1" thickBot="1">
      <c r="B70" s="72"/>
      <c r="D70" s="104"/>
      <c r="E70" s="104"/>
      <c r="F70" s="116" t="s">
        <v>145</v>
      </c>
      <c r="G70" s="115" t="str">
        <f>C71</f>
        <v>新竹市</v>
      </c>
      <c r="H70" s="110">
        <v>0.5416666666666666</v>
      </c>
      <c r="I70" s="288"/>
      <c r="J70" s="409" t="s">
        <v>741</v>
      </c>
      <c r="K70" s="119"/>
    </row>
    <row r="71" spans="2:10" s="91" customFormat="1" ht="16.5" customHeight="1" thickBot="1">
      <c r="B71" s="72"/>
      <c r="C71" s="196" t="s">
        <v>169</v>
      </c>
      <c r="D71" s="252" t="s">
        <v>146</v>
      </c>
      <c r="E71" s="252"/>
      <c r="F71" s="282">
        <v>0.4236111111111111</v>
      </c>
      <c r="G71" s="296" t="s">
        <v>377</v>
      </c>
      <c r="H71" s="104"/>
      <c r="I71" s="288"/>
      <c r="J71" s="407"/>
    </row>
    <row r="72" spans="2:10" s="91" customFormat="1" ht="16.5" customHeight="1" thickBot="1">
      <c r="B72" s="72"/>
      <c r="D72" s="104"/>
      <c r="E72" s="104"/>
      <c r="F72" s="104"/>
      <c r="G72" s="113" t="s">
        <v>147</v>
      </c>
      <c r="H72" s="306" t="str">
        <f>C73</f>
        <v>花蓮縣</v>
      </c>
      <c r="I72" s="288"/>
      <c r="J72" s="407"/>
    </row>
    <row r="73" spans="2:11" s="91" customFormat="1" ht="16.5" customHeight="1" thickBot="1">
      <c r="B73" s="72"/>
      <c r="C73" s="196" t="s">
        <v>406</v>
      </c>
      <c r="D73" s="252" t="s">
        <v>148</v>
      </c>
      <c r="E73" s="252"/>
      <c r="F73" s="252"/>
      <c r="G73" s="282">
        <v>0.3541666666666667</v>
      </c>
      <c r="H73" s="307" t="s">
        <v>726</v>
      </c>
      <c r="I73" s="289"/>
      <c r="J73" s="407"/>
      <c r="K73" s="104"/>
    </row>
    <row r="74" spans="2:11" s="91" customFormat="1" ht="16.5" customHeight="1">
      <c r="B74" s="72"/>
      <c r="D74" s="104"/>
      <c r="E74" s="104"/>
      <c r="F74" s="104"/>
      <c r="G74" s="119"/>
      <c r="H74" s="104"/>
      <c r="I74" s="289"/>
      <c r="J74" s="407"/>
      <c r="K74" s="104"/>
    </row>
    <row r="75" spans="2:11" s="91" customFormat="1" ht="16.5" customHeight="1">
      <c r="B75" s="72"/>
      <c r="D75" s="104"/>
      <c r="E75" s="104"/>
      <c r="F75" s="104"/>
      <c r="G75" s="119"/>
      <c r="H75" s="104"/>
      <c r="I75" s="289"/>
      <c r="J75" s="407"/>
      <c r="K75" s="104"/>
    </row>
    <row r="76" spans="2:10" s="82" customFormat="1" ht="16.5" customHeight="1">
      <c r="B76" s="177"/>
      <c r="C76" s="178"/>
      <c r="D76" s="90" t="s">
        <v>351</v>
      </c>
      <c r="E76" s="90"/>
      <c r="F76" s="90"/>
      <c r="G76" s="90"/>
      <c r="H76" s="179" t="s">
        <v>358</v>
      </c>
      <c r="J76" s="401"/>
    </row>
    <row r="77" spans="2:11" s="91" customFormat="1" ht="16.5" customHeight="1">
      <c r="B77" s="72"/>
      <c r="D77" s="104"/>
      <c r="E77" s="104"/>
      <c r="F77" s="104"/>
      <c r="G77" s="104"/>
      <c r="H77" s="104"/>
      <c r="I77" s="287"/>
      <c r="J77" s="407"/>
      <c r="K77" s="104"/>
    </row>
    <row r="78" spans="1:11" s="96" customFormat="1" ht="21.75" customHeight="1" thickBot="1">
      <c r="A78" s="91"/>
      <c r="B78" s="72"/>
      <c r="C78" s="196" t="s">
        <v>804</v>
      </c>
      <c r="D78" s="252" t="s">
        <v>149</v>
      </c>
      <c r="E78" s="252"/>
      <c r="F78" s="252"/>
      <c r="G78" s="252"/>
      <c r="H78" s="252"/>
      <c r="I78" s="287"/>
      <c r="J78" s="401" t="s">
        <v>151</v>
      </c>
      <c r="K78" s="104"/>
    </row>
    <row r="79" spans="1:11" s="96" customFormat="1" ht="21.75" customHeight="1" thickBot="1">
      <c r="A79" s="91"/>
      <c r="B79" s="72"/>
      <c r="C79" s="91"/>
      <c r="D79" s="91"/>
      <c r="E79" s="91"/>
      <c r="F79" s="91"/>
      <c r="G79" s="72"/>
      <c r="H79" s="72" t="s">
        <v>99</v>
      </c>
      <c r="I79" s="400"/>
      <c r="J79" s="411" t="str">
        <f>C78</f>
        <v>南投縣</v>
      </c>
      <c r="K79" s="120"/>
    </row>
    <row r="80" spans="1:11" s="96" customFormat="1" ht="21.75" customHeight="1">
      <c r="A80" s="91"/>
      <c r="B80" s="72"/>
      <c r="C80" s="121" t="s">
        <v>406</v>
      </c>
      <c r="D80" s="91" t="s">
        <v>150</v>
      </c>
      <c r="E80" s="73"/>
      <c r="F80" s="73"/>
      <c r="G80" s="91"/>
      <c r="H80" s="122">
        <v>0.3541666666666667</v>
      </c>
      <c r="I80" s="82"/>
      <c r="J80" s="412" t="s">
        <v>911</v>
      </c>
      <c r="K80" s="120"/>
    </row>
    <row r="81" spans="1:11" s="96" customFormat="1" ht="21.75" customHeight="1">
      <c r="A81" s="91"/>
      <c r="B81" s="72"/>
      <c r="C81" s="91"/>
      <c r="D81" s="91"/>
      <c r="E81" s="91"/>
      <c r="F81" s="91"/>
      <c r="G81" s="74"/>
      <c r="H81" s="91"/>
      <c r="I81" s="82"/>
      <c r="J81" s="403"/>
      <c r="K81" s="120"/>
    </row>
    <row r="82" spans="2:11" s="91" customFormat="1" ht="16.5" customHeight="1">
      <c r="B82" s="72"/>
      <c r="D82" s="87"/>
      <c r="E82" s="87"/>
      <c r="F82" s="72"/>
      <c r="H82" s="87"/>
      <c r="I82" s="82"/>
      <c r="J82" s="403"/>
      <c r="K82" s="72"/>
    </row>
    <row r="83" spans="2:11" s="91" customFormat="1" ht="16.5" customHeight="1">
      <c r="B83" s="72"/>
      <c r="D83" s="87"/>
      <c r="E83" s="87"/>
      <c r="F83" s="72"/>
      <c r="H83" s="87"/>
      <c r="I83" s="82"/>
      <c r="J83" s="403"/>
      <c r="K83" s="72"/>
    </row>
    <row r="84" spans="2:11" s="91" customFormat="1" ht="16.5" customHeight="1">
      <c r="B84" s="72"/>
      <c r="D84" s="87"/>
      <c r="E84" s="87"/>
      <c r="F84" s="72"/>
      <c r="H84" s="87"/>
      <c r="I84" s="82"/>
      <c r="J84" s="403"/>
      <c r="K84" s="72"/>
    </row>
    <row r="85" spans="2:11" s="91" customFormat="1" ht="16.5" customHeight="1">
      <c r="B85" s="72"/>
      <c r="D85" s="87"/>
      <c r="E85" s="87"/>
      <c r="F85" s="72"/>
      <c r="H85" s="87"/>
      <c r="I85" s="82"/>
      <c r="J85" s="403"/>
      <c r="K85" s="72"/>
    </row>
    <row r="86" spans="2:11" s="91" customFormat="1" ht="16.5" customHeight="1">
      <c r="B86" s="72"/>
      <c r="D86" s="87"/>
      <c r="E86" s="87"/>
      <c r="F86" s="72"/>
      <c r="H86" s="87"/>
      <c r="I86" s="82"/>
      <c r="J86" s="403"/>
      <c r="K86" s="72"/>
    </row>
    <row r="87" spans="2:11" s="82" customFormat="1" ht="16.5" customHeight="1">
      <c r="B87" s="88"/>
      <c r="D87" s="89"/>
      <c r="E87" s="89"/>
      <c r="F87" s="88"/>
      <c r="H87" s="89"/>
      <c r="J87" s="403"/>
      <c r="K87" s="88"/>
    </row>
    <row r="88" spans="2:11" s="82" customFormat="1" ht="16.5" customHeight="1">
      <c r="B88" s="88"/>
      <c r="D88" s="89"/>
      <c r="E88" s="89"/>
      <c r="F88" s="88"/>
      <c r="H88" s="89"/>
      <c r="J88" s="403"/>
      <c r="K88" s="88"/>
    </row>
    <row r="89" spans="2:11" s="82" customFormat="1" ht="16.5" customHeight="1">
      <c r="B89" s="88"/>
      <c r="D89" s="89"/>
      <c r="E89" s="89"/>
      <c r="F89" s="88"/>
      <c r="H89" s="89"/>
      <c r="J89" s="403"/>
      <c r="K89" s="88"/>
    </row>
    <row r="90" spans="2:11" s="82" customFormat="1" ht="16.5" customHeight="1">
      <c r="B90" s="88"/>
      <c r="D90" s="89"/>
      <c r="E90" s="89"/>
      <c r="F90" s="88"/>
      <c r="H90" s="89"/>
      <c r="J90" s="403"/>
      <c r="K90" s="88"/>
    </row>
    <row r="91" spans="2:11" s="82" customFormat="1" ht="16.5" customHeight="1">
      <c r="B91" s="88"/>
      <c r="D91" s="89"/>
      <c r="E91" s="89"/>
      <c r="F91" s="88"/>
      <c r="H91" s="89"/>
      <c r="J91" s="403"/>
      <c r="K91" s="88"/>
    </row>
    <row r="92" spans="2:11" s="82" customFormat="1" ht="16.5" customHeight="1">
      <c r="B92" s="88"/>
      <c r="D92" s="89"/>
      <c r="E92" s="89"/>
      <c r="F92" s="88"/>
      <c r="H92" s="89"/>
      <c r="J92" s="403"/>
      <c r="K92" s="88"/>
    </row>
    <row r="93" spans="2:11" s="82" customFormat="1" ht="16.5" customHeight="1">
      <c r="B93" s="88"/>
      <c r="D93" s="89"/>
      <c r="E93" s="89"/>
      <c r="F93" s="88"/>
      <c r="H93" s="89"/>
      <c r="J93" s="403"/>
      <c r="K93" s="88"/>
    </row>
    <row r="94" spans="2:11" s="82" customFormat="1" ht="16.5" customHeight="1">
      <c r="B94" s="88"/>
      <c r="D94" s="89"/>
      <c r="E94" s="89"/>
      <c r="F94" s="88"/>
      <c r="H94" s="89"/>
      <c r="J94" s="403"/>
      <c r="K94" s="88"/>
    </row>
    <row r="95" spans="2:11" s="82" customFormat="1" ht="16.5" customHeight="1">
      <c r="B95" s="88"/>
      <c r="D95" s="89"/>
      <c r="E95" s="89"/>
      <c r="F95" s="88"/>
      <c r="H95" s="89"/>
      <c r="J95" s="403"/>
      <c r="K95" s="88"/>
    </row>
    <row r="96" spans="2:11" s="82" customFormat="1" ht="16.5" customHeight="1">
      <c r="B96" s="88"/>
      <c r="D96" s="89"/>
      <c r="E96" s="89"/>
      <c r="F96" s="88"/>
      <c r="H96" s="89"/>
      <c r="J96" s="403"/>
      <c r="K96" s="88"/>
    </row>
    <row r="97" spans="2:11" s="82" customFormat="1" ht="16.5" customHeight="1">
      <c r="B97" s="88"/>
      <c r="D97" s="89"/>
      <c r="E97" s="89"/>
      <c r="F97" s="88"/>
      <c r="H97" s="89"/>
      <c r="J97" s="403"/>
      <c r="K97" s="88"/>
    </row>
    <row r="98" spans="2:11" s="82" customFormat="1" ht="16.5" customHeight="1">
      <c r="B98" s="88"/>
      <c r="D98" s="89"/>
      <c r="E98" s="89"/>
      <c r="F98" s="88"/>
      <c r="H98" s="89"/>
      <c r="J98" s="403"/>
      <c r="K98" s="88"/>
    </row>
    <row r="99" spans="2:11" s="82" customFormat="1" ht="16.5" customHeight="1">
      <c r="B99" s="88"/>
      <c r="D99" s="89"/>
      <c r="E99" s="89"/>
      <c r="F99" s="88"/>
      <c r="H99" s="89"/>
      <c r="J99" s="403"/>
      <c r="K99" s="88"/>
    </row>
    <row r="100" spans="2:11" s="82" customFormat="1" ht="16.5" customHeight="1">
      <c r="B100" s="88"/>
      <c r="D100" s="89"/>
      <c r="E100" s="89"/>
      <c r="F100" s="88"/>
      <c r="H100" s="89"/>
      <c r="J100" s="403"/>
      <c r="K100" s="88"/>
    </row>
    <row r="101" spans="2:11" s="82" customFormat="1" ht="16.5" customHeight="1">
      <c r="B101" s="88"/>
      <c r="D101" s="89"/>
      <c r="E101" s="89"/>
      <c r="F101" s="88"/>
      <c r="H101" s="89"/>
      <c r="J101" s="403"/>
      <c r="K101" s="88"/>
    </row>
    <row r="102" spans="2:11" s="82" customFormat="1" ht="16.5" customHeight="1">
      <c r="B102" s="88"/>
      <c r="D102" s="89"/>
      <c r="E102" s="89"/>
      <c r="F102" s="88"/>
      <c r="H102" s="89"/>
      <c r="J102" s="403"/>
      <c r="K102" s="88"/>
    </row>
    <row r="103" spans="2:11" s="82" customFormat="1" ht="16.5" customHeight="1">
      <c r="B103" s="88"/>
      <c r="D103" s="89"/>
      <c r="E103" s="89"/>
      <c r="F103" s="88"/>
      <c r="H103" s="89"/>
      <c r="J103" s="403"/>
      <c r="K103" s="88"/>
    </row>
    <row r="104" spans="2:11" s="82" customFormat="1" ht="16.5" customHeight="1">
      <c r="B104" s="88"/>
      <c r="D104" s="89"/>
      <c r="E104" s="89"/>
      <c r="F104" s="88"/>
      <c r="H104" s="89"/>
      <c r="J104" s="403"/>
      <c r="K104" s="88"/>
    </row>
    <row r="105" spans="2:10" s="82" customFormat="1" ht="16.5" customHeight="1">
      <c r="B105" s="88"/>
      <c r="D105" s="89"/>
      <c r="E105" s="89"/>
      <c r="F105" s="88"/>
      <c r="H105" s="89"/>
      <c r="J105" s="403"/>
    </row>
    <row r="106" spans="2:10" s="82" customFormat="1" ht="16.5" customHeight="1">
      <c r="B106" s="88"/>
      <c r="D106" s="89"/>
      <c r="E106" s="89"/>
      <c r="F106" s="88"/>
      <c r="H106" s="89"/>
      <c r="J106" s="403"/>
    </row>
    <row r="107" spans="2:10" s="82" customFormat="1" ht="16.5" customHeight="1">
      <c r="B107" s="88"/>
      <c r="D107" s="89"/>
      <c r="E107" s="89"/>
      <c r="F107" s="88"/>
      <c r="H107" s="89"/>
      <c r="J107" s="403"/>
    </row>
    <row r="108" spans="2:10" s="82" customFormat="1" ht="16.5" customHeight="1">
      <c r="B108" s="88"/>
      <c r="D108" s="89"/>
      <c r="E108" s="89"/>
      <c r="F108" s="88"/>
      <c r="H108" s="89"/>
      <c r="J108" s="403"/>
    </row>
    <row r="109" spans="2:10" s="82" customFormat="1" ht="16.5" customHeight="1">
      <c r="B109" s="88"/>
      <c r="D109" s="89"/>
      <c r="E109" s="89"/>
      <c r="F109" s="88"/>
      <c r="H109" s="89"/>
      <c r="J109" s="403"/>
    </row>
    <row r="110" spans="2:10" s="82" customFormat="1" ht="16.5" customHeight="1">
      <c r="B110" s="88"/>
      <c r="D110" s="89"/>
      <c r="E110" s="89"/>
      <c r="F110" s="88"/>
      <c r="H110" s="89"/>
      <c r="J110" s="403"/>
    </row>
    <row r="111" spans="2:10" s="82" customFormat="1" ht="16.5" customHeight="1">
      <c r="B111" s="88"/>
      <c r="D111" s="89"/>
      <c r="E111" s="89"/>
      <c r="F111" s="88"/>
      <c r="H111" s="89"/>
      <c r="J111" s="403"/>
    </row>
    <row r="112" spans="2:10" s="82" customFormat="1" ht="16.5" customHeight="1">
      <c r="B112" s="88"/>
      <c r="D112" s="89"/>
      <c r="E112" s="89"/>
      <c r="F112" s="88"/>
      <c r="H112" s="89"/>
      <c r="J112" s="403"/>
    </row>
    <row r="113" spans="2:10" s="82" customFormat="1" ht="16.5" customHeight="1">
      <c r="B113" s="88"/>
      <c r="D113" s="89"/>
      <c r="E113" s="89"/>
      <c r="F113" s="88"/>
      <c r="H113" s="89"/>
      <c r="J113" s="403"/>
    </row>
    <row r="114" spans="2:10" s="82" customFormat="1" ht="16.5" customHeight="1">
      <c r="B114" s="88"/>
      <c r="D114" s="89"/>
      <c r="E114" s="89"/>
      <c r="F114" s="88"/>
      <c r="H114" s="89"/>
      <c r="J114" s="403"/>
    </row>
    <row r="115" spans="2:10" s="82" customFormat="1" ht="16.5" customHeight="1">
      <c r="B115" s="88"/>
      <c r="D115" s="89"/>
      <c r="E115" s="89"/>
      <c r="F115" s="88"/>
      <c r="H115" s="89"/>
      <c r="J115" s="403"/>
    </row>
    <row r="116" spans="2:10" s="82" customFormat="1" ht="16.5" customHeight="1">
      <c r="B116" s="88"/>
      <c r="D116" s="89"/>
      <c r="E116" s="89"/>
      <c r="F116" s="88"/>
      <c r="H116" s="89"/>
      <c r="J116" s="403"/>
    </row>
    <row r="117" spans="2:10" s="82" customFormat="1" ht="16.5" customHeight="1">
      <c r="B117" s="88"/>
      <c r="D117" s="89"/>
      <c r="E117" s="89"/>
      <c r="F117" s="88"/>
      <c r="H117" s="89"/>
      <c r="J117" s="403"/>
    </row>
    <row r="118" spans="2:10" s="82" customFormat="1" ht="16.5" customHeight="1">
      <c r="B118" s="88"/>
      <c r="D118" s="89"/>
      <c r="E118" s="89"/>
      <c r="F118" s="88"/>
      <c r="H118" s="89"/>
      <c r="J118" s="403"/>
    </row>
    <row r="119" spans="2:10" s="82" customFormat="1" ht="16.5" customHeight="1">
      <c r="B119" s="88"/>
      <c r="D119" s="89"/>
      <c r="E119" s="89"/>
      <c r="F119" s="88"/>
      <c r="H119" s="89"/>
      <c r="J119" s="403"/>
    </row>
    <row r="120" spans="2:10" s="82" customFormat="1" ht="16.5" customHeight="1">
      <c r="B120" s="88"/>
      <c r="D120" s="89"/>
      <c r="E120" s="89"/>
      <c r="F120" s="88"/>
      <c r="H120" s="89"/>
      <c r="J120" s="403"/>
    </row>
    <row r="121" spans="2:10" s="82" customFormat="1" ht="16.5" customHeight="1">
      <c r="B121" s="88"/>
      <c r="D121" s="89"/>
      <c r="E121" s="89"/>
      <c r="F121" s="88"/>
      <c r="H121" s="89"/>
      <c r="J121" s="403"/>
    </row>
    <row r="122" spans="2:10" s="82" customFormat="1" ht="16.5" customHeight="1">
      <c r="B122" s="88"/>
      <c r="D122" s="89"/>
      <c r="E122" s="89"/>
      <c r="F122" s="88"/>
      <c r="H122" s="89"/>
      <c r="J122" s="403"/>
    </row>
    <row r="123" spans="2:10" s="82" customFormat="1" ht="16.5" customHeight="1">
      <c r="B123" s="88"/>
      <c r="D123" s="89"/>
      <c r="E123" s="89"/>
      <c r="F123" s="88"/>
      <c r="H123" s="89"/>
      <c r="J123" s="403"/>
    </row>
    <row r="124" spans="2:10" s="82" customFormat="1" ht="16.5" customHeight="1">
      <c r="B124" s="88"/>
      <c r="D124" s="89"/>
      <c r="E124" s="89"/>
      <c r="F124" s="88"/>
      <c r="H124" s="89"/>
      <c r="J124" s="403"/>
    </row>
    <row r="125" spans="2:10" s="82" customFormat="1" ht="16.5" customHeight="1">
      <c r="B125" s="88"/>
      <c r="D125" s="89"/>
      <c r="E125" s="89"/>
      <c r="F125" s="88"/>
      <c r="H125" s="89"/>
      <c r="J125" s="403"/>
    </row>
    <row r="126" spans="2:10" s="82" customFormat="1" ht="16.5" customHeight="1">
      <c r="B126" s="88"/>
      <c r="D126" s="89"/>
      <c r="E126" s="89"/>
      <c r="F126" s="88"/>
      <c r="H126" s="89"/>
      <c r="J126" s="403"/>
    </row>
    <row r="127" spans="2:10" s="82" customFormat="1" ht="16.5" customHeight="1">
      <c r="B127" s="88"/>
      <c r="D127" s="89"/>
      <c r="E127" s="89"/>
      <c r="F127" s="88"/>
      <c r="H127" s="89"/>
      <c r="J127" s="403"/>
    </row>
    <row r="128" spans="2:10" s="82" customFormat="1" ht="16.5" customHeight="1">
      <c r="B128" s="88"/>
      <c r="D128" s="89"/>
      <c r="E128" s="89"/>
      <c r="F128" s="88"/>
      <c r="H128" s="89"/>
      <c r="J128" s="403"/>
    </row>
    <row r="129" spans="2:10" s="82" customFormat="1" ht="16.5" customHeight="1">
      <c r="B129" s="88"/>
      <c r="D129" s="89"/>
      <c r="E129" s="89"/>
      <c r="F129" s="88"/>
      <c r="H129" s="89"/>
      <c r="J129" s="403"/>
    </row>
    <row r="130" spans="2:10" s="82" customFormat="1" ht="16.5" customHeight="1">
      <c r="B130" s="88"/>
      <c r="D130" s="89"/>
      <c r="E130" s="89"/>
      <c r="F130" s="88"/>
      <c r="H130" s="89"/>
      <c r="J130" s="403"/>
    </row>
    <row r="131" spans="2:10" s="82" customFormat="1" ht="16.5" customHeight="1">
      <c r="B131" s="88"/>
      <c r="D131" s="89"/>
      <c r="E131" s="89"/>
      <c r="F131" s="88"/>
      <c r="H131" s="89"/>
      <c r="J131" s="403"/>
    </row>
    <row r="132" spans="2:10" s="82" customFormat="1" ht="16.5" customHeight="1">
      <c r="B132" s="88"/>
      <c r="D132" s="89"/>
      <c r="E132" s="89"/>
      <c r="F132" s="88"/>
      <c r="H132" s="89"/>
      <c r="J132" s="403"/>
    </row>
    <row r="133" spans="2:10" s="82" customFormat="1" ht="16.5" customHeight="1">
      <c r="B133" s="88"/>
      <c r="D133" s="89"/>
      <c r="E133" s="89"/>
      <c r="F133" s="88"/>
      <c r="H133" s="89"/>
      <c r="J133" s="403"/>
    </row>
    <row r="134" spans="2:10" s="82" customFormat="1" ht="16.5" customHeight="1">
      <c r="B134" s="88"/>
      <c r="D134" s="87"/>
      <c r="E134" s="87"/>
      <c r="F134" s="88"/>
      <c r="H134" s="89"/>
      <c r="J134" s="403"/>
    </row>
    <row r="135" spans="2:10" s="82" customFormat="1" ht="16.5" customHeight="1">
      <c r="B135" s="88"/>
      <c r="D135" s="87"/>
      <c r="E135" s="87"/>
      <c r="F135" s="88"/>
      <c r="H135" s="89"/>
      <c r="J135" s="403"/>
    </row>
    <row r="136" spans="2:10" s="82" customFormat="1" ht="16.5" customHeight="1">
      <c r="B136" s="88"/>
      <c r="D136" s="87"/>
      <c r="E136" s="87"/>
      <c r="F136" s="88"/>
      <c r="H136" s="89"/>
      <c r="J136" s="403"/>
    </row>
    <row r="137" spans="2:10" s="82" customFormat="1" ht="16.5" customHeight="1">
      <c r="B137" s="88"/>
      <c r="D137" s="87"/>
      <c r="E137" s="87"/>
      <c r="F137" s="88"/>
      <c r="H137" s="89"/>
      <c r="J137" s="403"/>
    </row>
    <row r="138" spans="2:10" s="82" customFormat="1" ht="16.5" customHeight="1">
      <c r="B138" s="88"/>
      <c r="D138" s="87"/>
      <c r="E138" s="87"/>
      <c r="F138" s="88"/>
      <c r="H138" s="89"/>
      <c r="J138" s="403"/>
    </row>
    <row r="139" spans="2:10" s="82" customFormat="1" ht="16.5" customHeight="1">
      <c r="B139" s="88"/>
      <c r="D139" s="87"/>
      <c r="E139" s="87"/>
      <c r="F139" s="88"/>
      <c r="H139" s="89"/>
      <c r="J139" s="403"/>
    </row>
    <row r="140" spans="2:10" s="82" customFormat="1" ht="16.5" customHeight="1">
      <c r="B140" s="88"/>
      <c r="D140" s="87"/>
      <c r="E140" s="87"/>
      <c r="F140" s="88"/>
      <c r="H140" s="89"/>
      <c r="J140" s="403"/>
    </row>
    <row r="141" spans="2:10" s="82" customFormat="1" ht="16.5" customHeight="1">
      <c r="B141" s="88"/>
      <c r="D141" s="87"/>
      <c r="E141" s="87"/>
      <c r="F141" s="88"/>
      <c r="H141" s="89"/>
      <c r="J141" s="403"/>
    </row>
    <row r="142" spans="2:10" s="82" customFormat="1" ht="16.5" customHeight="1">
      <c r="B142" s="88"/>
      <c r="D142" s="87"/>
      <c r="E142" s="87"/>
      <c r="F142" s="88"/>
      <c r="H142" s="89"/>
      <c r="J142" s="403"/>
    </row>
    <row r="143" spans="2:10" s="82" customFormat="1" ht="16.5" customHeight="1">
      <c r="B143" s="88"/>
      <c r="D143" s="87"/>
      <c r="E143" s="87"/>
      <c r="F143" s="88"/>
      <c r="H143" s="89"/>
      <c r="J143" s="403"/>
    </row>
    <row r="144" spans="2:10" s="82" customFormat="1" ht="16.5" customHeight="1">
      <c r="B144" s="88"/>
      <c r="D144" s="87"/>
      <c r="E144" s="87"/>
      <c r="F144" s="88"/>
      <c r="H144" s="89"/>
      <c r="J144" s="403"/>
    </row>
    <row r="145" spans="2:10" s="82" customFormat="1" ht="16.5" customHeight="1">
      <c r="B145" s="88"/>
      <c r="D145" s="87"/>
      <c r="E145" s="87"/>
      <c r="F145" s="88"/>
      <c r="H145" s="89"/>
      <c r="J145" s="403"/>
    </row>
    <row r="146" spans="2:10" s="82" customFormat="1" ht="16.5" customHeight="1">
      <c r="B146" s="88"/>
      <c r="D146" s="87"/>
      <c r="E146" s="87"/>
      <c r="F146" s="88"/>
      <c r="H146" s="89"/>
      <c r="J146" s="403"/>
    </row>
    <row r="147" spans="2:10" s="82" customFormat="1" ht="16.5" customHeight="1">
      <c r="B147" s="88"/>
      <c r="D147" s="87"/>
      <c r="E147" s="87"/>
      <c r="F147" s="88"/>
      <c r="H147" s="89"/>
      <c r="J147" s="403"/>
    </row>
    <row r="148" spans="2:10" s="82" customFormat="1" ht="16.5" customHeight="1">
      <c r="B148" s="88"/>
      <c r="D148" s="87"/>
      <c r="E148" s="87"/>
      <c r="F148" s="88"/>
      <c r="H148" s="89"/>
      <c r="J148" s="403"/>
    </row>
    <row r="149" spans="2:10" s="82" customFormat="1" ht="16.5" customHeight="1">
      <c r="B149" s="88"/>
      <c r="D149" s="87"/>
      <c r="E149" s="87"/>
      <c r="F149" s="88"/>
      <c r="H149" s="89"/>
      <c r="J149" s="403"/>
    </row>
    <row r="150" spans="2:10" s="82" customFormat="1" ht="16.5" customHeight="1">
      <c r="B150" s="88"/>
      <c r="D150" s="87"/>
      <c r="E150" s="87"/>
      <c r="F150" s="88"/>
      <c r="H150" s="89"/>
      <c r="J150" s="403"/>
    </row>
    <row r="151" spans="2:10" s="82" customFormat="1" ht="16.5" customHeight="1">
      <c r="B151" s="88"/>
      <c r="D151" s="87"/>
      <c r="E151" s="87"/>
      <c r="F151" s="88"/>
      <c r="H151" s="89"/>
      <c r="J151" s="403"/>
    </row>
    <row r="152" spans="2:10" s="82" customFormat="1" ht="16.5" customHeight="1">
      <c r="B152" s="88"/>
      <c r="D152" s="87"/>
      <c r="E152" s="87"/>
      <c r="F152" s="88"/>
      <c r="H152" s="89"/>
      <c r="J152" s="403"/>
    </row>
    <row r="153" spans="2:10" s="82" customFormat="1" ht="16.5" customHeight="1">
      <c r="B153" s="88"/>
      <c r="D153" s="87"/>
      <c r="E153" s="87"/>
      <c r="F153" s="88"/>
      <c r="H153" s="89"/>
      <c r="J153" s="403"/>
    </row>
    <row r="154" spans="2:3" ht="16.5" customHeight="1">
      <c r="B154" s="143"/>
      <c r="C154" s="78"/>
    </row>
    <row r="155" spans="2:3" ht="16.5" customHeight="1">
      <c r="B155" s="143"/>
      <c r="C155" s="78"/>
    </row>
    <row r="156" spans="2:3" ht="16.5" customHeight="1">
      <c r="B156" s="143"/>
      <c r="C156" s="78"/>
    </row>
    <row r="157" spans="2:3" ht="16.5" customHeight="1">
      <c r="B157" s="143"/>
      <c r="C157" s="78"/>
    </row>
    <row r="158" spans="2:3" ht="16.5" customHeight="1">
      <c r="B158" s="143"/>
      <c r="C158" s="78"/>
    </row>
    <row r="159" spans="2:3" ht="16.5" customHeight="1">
      <c r="B159" s="143"/>
      <c r="C159" s="78"/>
    </row>
    <row r="160" spans="2:3" ht="16.5" customHeight="1">
      <c r="B160" s="143"/>
      <c r="C160" s="78"/>
    </row>
  </sheetData>
  <sheetProtection/>
  <mergeCells count="1">
    <mergeCell ref="A1:J1"/>
  </mergeCells>
  <printOptions/>
  <pageMargins left="0.15748031496062992" right="0.1968503937007874" top="0" bottom="0" header="0.1968503937007874" footer="0.15748031496062992"/>
  <pageSetup horizontalDpi="300" verticalDpi="300" orientation="portrait" paperSize="9" r:id="rId2"/>
  <headerFooter alignWithMargins="0">
    <oddHeader xml:space="preserve">&amp;C&amp;24 </oddHeader>
    <oddFooter xml:space="preserve">&amp;R&amp;16 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58"/>
  <sheetViews>
    <sheetView showGridLines="0" view="pageBreakPreview" zoomScale="85" zoomScaleNormal="75" zoomScaleSheetLayoutView="85" zoomScalePageLayoutView="0" workbookViewId="0" topLeftCell="A49">
      <selection activeCell="G61" sqref="G61"/>
    </sheetView>
  </sheetViews>
  <sheetFormatPr defaultColWidth="10.625" defaultRowHeight="19.5" customHeight="1"/>
  <cols>
    <col min="1" max="1" width="7.625" style="1" customWidth="1"/>
    <col min="2" max="2" width="9.625" style="145" customWidth="1"/>
    <col min="3" max="3" width="9.625" style="4" customWidth="1"/>
    <col min="4" max="4" width="9.625" style="9" customWidth="1"/>
    <col min="5" max="5" width="9.625" style="4" customWidth="1"/>
    <col min="6" max="6" width="9.625" style="9" customWidth="1"/>
    <col min="7" max="7" width="9.625" style="8" customWidth="1"/>
    <col min="8" max="8" width="16.125" style="157" customWidth="1"/>
    <col min="9" max="9" width="18.125" style="1" customWidth="1"/>
    <col min="10" max="16384" width="10.625" style="1" customWidth="1"/>
  </cols>
  <sheetData>
    <row r="1" spans="1:9" ht="37.5" customHeight="1">
      <c r="A1" s="380" t="s">
        <v>724</v>
      </c>
      <c r="B1" s="380"/>
      <c r="C1" s="380"/>
      <c r="D1" s="380"/>
      <c r="E1" s="380"/>
      <c r="F1" s="380"/>
      <c r="G1" s="380"/>
      <c r="H1" s="380"/>
      <c r="I1" s="380"/>
    </row>
    <row r="2" spans="1:9" ht="21.75" customHeight="1">
      <c r="A2" s="2" t="s">
        <v>456</v>
      </c>
      <c r="B2" s="144"/>
      <c r="C2" s="2"/>
      <c r="D2" s="2"/>
      <c r="E2" s="2"/>
      <c r="F2" s="2"/>
      <c r="G2" s="2"/>
      <c r="H2" s="176"/>
      <c r="I2" s="2"/>
    </row>
    <row r="3" spans="2:9" ht="21.75" customHeight="1">
      <c r="B3" s="10"/>
      <c r="C3" s="9"/>
      <c r="D3" s="3"/>
      <c r="E3" s="3"/>
      <c r="F3" s="3"/>
      <c r="G3" s="3"/>
      <c r="H3" s="19"/>
      <c r="I3" s="15"/>
    </row>
    <row r="4" spans="3:9" ht="21.75" customHeight="1">
      <c r="C4" s="9"/>
      <c r="D4" s="5" t="s">
        <v>457</v>
      </c>
      <c r="E4" s="16"/>
      <c r="F4" s="6" t="s">
        <v>42</v>
      </c>
      <c r="G4" s="5"/>
      <c r="H4" s="19"/>
      <c r="I4" s="17"/>
    </row>
    <row r="5" spans="3:9" ht="21.75" customHeight="1">
      <c r="C5" s="9"/>
      <c r="D5" s="5"/>
      <c r="E5" s="5"/>
      <c r="F5" s="5"/>
      <c r="G5" s="5"/>
      <c r="H5" s="19"/>
      <c r="I5" s="18"/>
    </row>
    <row r="6" spans="3:9" ht="21.75" customHeight="1">
      <c r="C6" s="9"/>
      <c r="D6" s="5" t="s">
        <v>455</v>
      </c>
      <c r="E6" s="16"/>
      <c r="F6" s="6" t="s">
        <v>42</v>
      </c>
      <c r="G6" s="5"/>
      <c r="H6" s="19"/>
      <c r="I6" s="17"/>
    </row>
    <row r="7" spans="2:9" ht="21.75" customHeight="1">
      <c r="B7" s="10"/>
      <c r="C7" s="9"/>
      <c r="D7" s="10"/>
      <c r="E7" s="11"/>
      <c r="F7" s="11"/>
      <c r="G7" s="11"/>
      <c r="H7" s="19"/>
      <c r="I7" s="19"/>
    </row>
    <row r="8" spans="2:8" s="4" customFormat="1" ht="16.5" customHeight="1">
      <c r="B8" s="185"/>
      <c r="C8" s="186"/>
      <c r="D8" s="10" t="s">
        <v>351</v>
      </c>
      <c r="E8" s="187" t="s">
        <v>352</v>
      </c>
      <c r="F8" s="187" t="s">
        <v>352</v>
      </c>
      <c r="G8" s="188"/>
      <c r="H8" s="221"/>
    </row>
    <row r="9" spans="2:9" ht="21.75" customHeight="1">
      <c r="B9" s="189"/>
      <c r="C9" s="190"/>
      <c r="E9" s="191"/>
      <c r="F9" s="191"/>
      <c r="G9" s="10"/>
      <c r="H9" s="19"/>
      <c r="I9" s="20"/>
    </row>
    <row r="10" spans="2:9" s="38" customFormat="1" ht="21.75" customHeight="1" thickBot="1">
      <c r="B10" s="201" t="s">
        <v>363</v>
      </c>
      <c r="C10" s="218" t="s">
        <v>91</v>
      </c>
      <c r="D10" s="203">
        <v>1</v>
      </c>
      <c r="E10" s="209"/>
      <c r="F10" s="222"/>
      <c r="G10" s="43"/>
      <c r="H10" s="157"/>
      <c r="I10" s="67"/>
    </row>
    <row r="11" spans="2:9" s="38" customFormat="1" ht="21.75" customHeight="1" thickBot="1">
      <c r="B11" s="21"/>
      <c r="C11" s="75"/>
      <c r="D11" s="123"/>
      <c r="E11" s="128"/>
      <c r="F11" s="223" t="s">
        <v>119</v>
      </c>
      <c r="G11" s="210"/>
      <c r="H11" s="258" t="str">
        <f>B10</f>
        <v>臺北市</v>
      </c>
      <c r="I11" s="60" t="s">
        <v>97</v>
      </c>
    </row>
    <row r="12" spans="2:9" s="38" customFormat="1" ht="21.75" customHeight="1">
      <c r="B12" s="137" t="s">
        <v>172</v>
      </c>
      <c r="C12" s="8"/>
      <c r="D12" s="123">
        <v>2</v>
      </c>
      <c r="E12" s="124"/>
      <c r="F12" s="127">
        <v>0.4930555555555556</v>
      </c>
      <c r="G12" s="135"/>
      <c r="H12" s="259" t="s">
        <v>379</v>
      </c>
      <c r="I12" s="69"/>
    </row>
    <row r="13" spans="2:9" s="38" customFormat="1" ht="21.75" customHeight="1">
      <c r="B13" s="21"/>
      <c r="C13" s="75"/>
      <c r="D13" s="123"/>
      <c r="E13" s="128"/>
      <c r="F13" s="129"/>
      <c r="G13" s="135"/>
      <c r="H13" s="157"/>
      <c r="I13" s="67"/>
    </row>
    <row r="14" spans="2:9" s="38" customFormat="1" ht="21.75" customHeight="1" thickBot="1">
      <c r="B14" s="201" t="s">
        <v>410</v>
      </c>
      <c r="C14" s="218" t="s">
        <v>96</v>
      </c>
      <c r="D14" s="203">
        <v>3</v>
      </c>
      <c r="E14" s="209"/>
      <c r="F14" s="222"/>
      <c r="G14" s="136"/>
      <c r="H14" s="157"/>
      <c r="I14" s="67"/>
    </row>
    <row r="15" spans="2:9" s="38" customFormat="1" ht="21.75" customHeight="1" thickBot="1">
      <c r="B15" s="21"/>
      <c r="C15" s="75"/>
      <c r="D15" s="123"/>
      <c r="E15" s="128"/>
      <c r="F15" s="135" t="s">
        <v>120</v>
      </c>
      <c r="G15" s="210"/>
      <c r="H15" s="258" t="str">
        <f>B14</f>
        <v>新竹縣</v>
      </c>
      <c r="I15" s="60" t="s">
        <v>92</v>
      </c>
    </row>
    <row r="16" spans="2:9" s="38" customFormat="1" ht="21.75" customHeight="1">
      <c r="B16" s="137" t="s">
        <v>164</v>
      </c>
      <c r="C16" s="8" t="s">
        <v>94</v>
      </c>
      <c r="D16" s="123">
        <v>4</v>
      </c>
      <c r="E16" s="124"/>
      <c r="F16" s="192">
        <v>0.5625</v>
      </c>
      <c r="G16" s="43"/>
      <c r="H16" s="260" t="s">
        <v>380</v>
      </c>
      <c r="I16" s="69"/>
    </row>
    <row r="17" spans="2:8" s="38" customFormat="1" ht="21.75" customHeight="1" thickBot="1">
      <c r="B17" s="70"/>
      <c r="C17" s="8"/>
      <c r="D17" s="123"/>
      <c r="E17" s="132" t="s">
        <v>123</v>
      </c>
      <c r="F17" s="130" t="str">
        <f>B18</f>
        <v>屏東縣</v>
      </c>
      <c r="G17" s="43"/>
      <c r="H17" s="157"/>
    </row>
    <row r="18" spans="2:9" s="38" customFormat="1" ht="21.75" customHeight="1" thickBot="1">
      <c r="B18" s="201" t="s">
        <v>163</v>
      </c>
      <c r="C18" s="202"/>
      <c r="D18" s="203">
        <v>5</v>
      </c>
      <c r="E18" s="204">
        <v>0.3541666666666667</v>
      </c>
      <c r="F18" s="205" t="s">
        <v>359</v>
      </c>
      <c r="G18" s="43"/>
      <c r="H18" s="157"/>
      <c r="I18" s="69"/>
    </row>
    <row r="19" spans="2:9" s="38" customFormat="1" ht="21.75" customHeight="1">
      <c r="B19" s="21"/>
      <c r="C19" s="75"/>
      <c r="D19" s="123"/>
      <c r="E19" s="133"/>
      <c r="F19" s="43"/>
      <c r="G19" s="43"/>
      <c r="H19" s="157"/>
      <c r="I19" s="68"/>
    </row>
    <row r="20" spans="2:9" s="38" customFormat="1" ht="21.75" customHeight="1" thickBot="1">
      <c r="B20" s="201" t="s">
        <v>409</v>
      </c>
      <c r="C20" s="208"/>
      <c r="D20" s="203">
        <v>6</v>
      </c>
      <c r="E20" s="209"/>
      <c r="F20" s="43"/>
      <c r="G20" s="43"/>
      <c r="H20" s="157"/>
      <c r="I20" s="67"/>
    </row>
    <row r="21" spans="2:9" s="38" customFormat="1" ht="21.75" customHeight="1" thickBot="1">
      <c r="B21" s="21"/>
      <c r="C21" s="75"/>
      <c r="D21" s="123"/>
      <c r="E21" s="128" t="s">
        <v>117</v>
      </c>
      <c r="F21" s="210" t="str">
        <f>B20</f>
        <v>雲林縣</v>
      </c>
      <c r="G21" s="43"/>
      <c r="H21" s="157"/>
      <c r="I21" s="67"/>
    </row>
    <row r="22" spans="2:9" s="38" customFormat="1" ht="21.75" customHeight="1">
      <c r="B22" s="137" t="s">
        <v>168</v>
      </c>
      <c r="C22" s="8" t="s">
        <v>95</v>
      </c>
      <c r="D22" s="123">
        <v>7</v>
      </c>
      <c r="E22" s="134">
        <v>0.3541666666666667</v>
      </c>
      <c r="F22" s="249" t="s">
        <v>361</v>
      </c>
      <c r="G22" s="43"/>
      <c r="H22" s="157"/>
      <c r="I22" s="11"/>
    </row>
    <row r="23" spans="2:9" s="38" customFormat="1" ht="21.75" customHeight="1" thickBot="1">
      <c r="B23" s="21"/>
      <c r="C23" s="75"/>
      <c r="D23" s="123"/>
      <c r="E23" s="125"/>
      <c r="F23" s="250" t="s">
        <v>122</v>
      </c>
      <c r="G23" s="210"/>
      <c r="H23" s="258" t="str">
        <f>F21</f>
        <v>雲林縣</v>
      </c>
      <c r="I23" s="60" t="s">
        <v>92</v>
      </c>
    </row>
    <row r="24" spans="2:9" s="38" customFormat="1" ht="21.75" customHeight="1">
      <c r="B24" s="137" t="s">
        <v>162</v>
      </c>
      <c r="C24" s="8" t="s">
        <v>93</v>
      </c>
      <c r="D24" s="123">
        <v>8</v>
      </c>
      <c r="E24" s="124"/>
      <c r="F24" s="193">
        <v>0.5625</v>
      </c>
      <c r="G24" s="251"/>
      <c r="H24" s="260" t="s">
        <v>379</v>
      </c>
      <c r="I24" s="69"/>
    </row>
    <row r="25" spans="2:9" s="38" customFormat="1" ht="21.75" customHeight="1">
      <c r="B25" s="21"/>
      <c r="D25" s="123"/>
      <c r="E25" s="133"/>
      <c r="F25" s="43"/>
      <c r="G25" s="135"/>
      <c r="H25" s="157"/>
      <c r="I25" s="40"/>
    </row>
    <row r="26" spans="2:9" s="38" customFormat="1" ht="21.75" customHeight="1">
      <c r="B26" s="137" t="s">
        <v>166</v>
      </c>
      <c r="D26" s="123">
        <v>9</v>
      </c>
      <c r="E26" s="124"/>
      <c r="F26" s="131"/>
      <c r="G26" s="136"/>
      <c r="H26" s="157"/>
      <c r="I26" s="67"/>
    </row>
    <row r="27" spans="2:9" s="38" customFormat="1" ht="21.75" customHeight="1" thickBot="1">
      <c r="B27" s="21"/>
      <c r="C27" s="75"/>
      <c r="D27" s="123"/>
      <c r="E27" s="125"/>
      <c r="F27" s="126" t="s">
        <v>154</v>
      </c>
      <c r="G27" s="220"/>
      <c r="H27" s="258" t="str">
        <f>B28</f>
        <v>臺南市</v>
      </c>
      <c r="I27" s="60" t="s">
        <v>29</v>
      </c>
    </row>
    <row r="28" spans="2:9" s="38" customFormat="1" ht="21.75" customHeight="1" thickBot="1">
      <c r="B28" s="201" t="s">
        <v>362</v>
      </c>
      <c r="C28" s="218" t="s">
        <v>98</v>
      </c>
      <c r="D28" s="203">
        <v>10</v>
      </c>
      <c r="E28" s="209"/>
      <c r="F28" s="219">
        <v>0.4930555555555556</v>
      </c>
      <c r="G28" s="43"/>
      <c r="H28" s="259" t="s">
        <v>380</v>
      </c>
      <c r="I28" s="11"/>
    </row>
    <row r="29" spans="2:9" s="38" customFormat="1" ht="21.75" customHeight="1">
      <c r="B29" s="146"/>
      <c r="C29" s="71"/>
      <c r="D29" s="133"/>
      <c r="E29" s="133"/>
      <c r="F29" s="43"/>
      <c r="G29" s="43"/>
      <c r="H29" s="164"/>
      <c r="I29" s="76"/>
    </row>
    <row r="30" spans="1:9" s="38" customFormat="1" ht="21.75" customHeight="1">
      <c r="A30" s="53"/>
      <c r="B30" s="67"/>
      <c r="C30" s="13"/>
      <c r="D30" s="11"/>
      <c r="E30" s="21"/>
      <c r="F30" s="21"/>
      <c r="G30" s="11"/>
      <c r="H30" s="19"/>
      <c r="I30" s="77"/>
    </row>
    <row r="31" spans="2:9" s="38" customFormat="1" ht="21.75" customHeight="1">
      <c r="B31" s="21"/>
      <c r="C31" s="75"/>
      <c r="D31" s="11"/>
      <c r="E31" s="21"/>
      <c r="F31" s="21"/>
      <c r="G31" s="11"/>
      <c r="H31" s="19"/>
      <c r="I31" s="77"/>
    </row>
    <row r="32" spans="2:9" s="38" customFormat="1" ht="21.75" customHeight="1">
      <c r="B32" s="7" t="s">
        <v>100</v>
      </c>
      <c r="C32" s="13"/>
      <c r="D32" s="11"/>
      <c r="E32" s="21"/>
      <c r="F32" s="21"/>
      <c r="G32" s="11"/>
      <c r="H32" s="19"/>
      <c r="I32" s="77"/>
    </row>
    <row r="33" spans="2:8" s="4" customFormat="1" ht="16.5" customHeight="1">
      <c r="B33" s="185"/>
      <c r="C33" s="186"/>
      <c r="D33" s="10" t="s">
        <v>400</v>
      </c>
      <c r="E33" s="187" t="s">
        <v>401</v>
      </c>
      <c r="F33" s="187" t="s">
        <v>402</v>
      </c>
      <c r="G33" s="187"/>
      <c r="H33" s="221"/>
    </row>
    <row r="34" spans="1:9" ht="21.75" customHeight="1">
      <c r="A34" s="4"/>
      <c r="D34" s="145"/>
      <c r="E34" s="261"/>
      <c r="F34" s="261"/>
      <c r="G34" s="261"/>
      <c r="I34" s="176"/>
    </row>
    <row r="35" spans="1:9" ht="21.75" customHeight="1">
      <c r="A35" s="4"/>
      <c r="B35" s="262"/>
      <c r="C35" s="263" t="s">
        <v>163</v>
      </c>
      <c r="D35" s="264" t="s">
        <v>381</v>
      </c>
      <c r="E35" s="265"/>
      <c r="F35" s="266"/>
      <c r="G35" s="267"/>
      <c r="H35" s="164"/>
      <c r="I35" s="19"/>
    </row>
    <row r="36" spans="1:9" ht="21.75" customHeight="1" thickBot="1">
      <c r="A36" s="4"/>
      <c r="D36" s="264"/>
      <c r="E36" s="268" t="s">
        <v>382</v>
      </c>
      <c r="F36" s="269" t="str">
        <f>C37</f>
        <v>新北市</v>
      </c>
      <c r="G36" s="266"/>
      <c r="H36" s="164"/>
      <c r="I36" s="19"/>
    </row>
    <row r="37" spans="1:8" ht="21.75" customHeight="1" thickBot="1">
      <c r="A37" s="4"/>
      <c r="C37" s="201" t="s">
        <v>803</v>
      </c>
      <c r="D37" s="270" t="s">
        <v>383</v>
      </c>
      <c r="E37" s="271">
        <v>0.3541666666666667</v>
      </c>
      <c r="F37" s="328" t="s">
        <v>384</v>
      </c>
      <c r="G37" s="266"/>
      <c r="H37" s="164"/>
    </row>
    <row r="38" spans="1:9" ht="21.75" customHeight="1" thickBot="1">
      <c r="A38" s="4"/>
      <c r="D38" s="272"/>
      <c r="E38" s="266"/>
      <c r="F38" s="321" t="s">
        <v>385</v>
      </c>
      <c r="G38" s="322"/>
      <c r="H38" s="258" t="str">
        <f>F36</f>
        <v>新北市</v>
      </c>
      <c r="I38" s="155" t="s">
        <v>386</v>
      </c>
    </row>
    <row r="39" spans="1:9" ht="21.75" customHeight="1">
      <c r="A39" s="4"/>
      <c r="C39" s="263" t="s">
        <v>172</v>
      </c>
      <c r="D39" s="264" t="s">
        <v>387</v>
      </c>
      <c r="E39" s="273"/>
      <c r="F39" s="274">
        <v>0.4375</v>
      </c>
      <c r="G39" s="266"/>
      <c r="H39" s="323" t="s">
        <v>726</v>
      </c>
      <c r="I39" s="22"/>
    </row>
    <row r="40" spans="1:8" ht="21.75" customHeight="1">
      <c r="A40" s="4"/>
      <c r="D40" s="264"/>
      <c r="E40" s="267"/>
      <c r="F40" s="266"/>
      <c r="G40" s="266"/>
      <c r="H40" s="164"/>
    </row>
    <row r="41" spans="1:9" ht="21.75" customHeight="1">
      <c r="A41" s="4"/>
      <c r="C41" s="275"/>
      <c r="D41" s="264"/>
      <c r="E41" s="267"/>
      <c r="F41" s="266"/>
      <c r="G41" s="266"/>
      <c r="H41" s="164"/>
      <c r="I41" s="22"/>
    </row>
    <row r="42" spans="1:9" ht="21.75" customHeight="1">
      <c r="A42" s="4"/>
      <c r="D42" s="264"/>
      <c r="E42" s="276"/>
      <c r="F42" s="276"/>
      <c r="G42" s="276"/>
      <c r="H42" s="164"/>
      <c r="I42" s="20"/>
    </row>
    <row r="43" spans="1:9" ht="21.75" customHeight="1">
      <c r="A43" s="4"/>
      <c r="C43" s="263" t="s">
        <v>164</v>
      </c>
      <c r="D43" s="264" t="s">
        <v>388</v>
      </c>
      <c r="E43" s="265"/>
      <c r="F43" s="276"/>
      <c r="G43" s="276"/>
      <c r="H43" s="164"/>
      <c r="I43" s="20"/>
    </row>
    <row r="44" spans="1:8" ht="21.75" customHeight="1" thickBot="1">
      <c r="A44" s="4"/>
      <c r="D44" s="264"/>
      <c r="E44" s="268" t="s">
        <v>389</v>
      </c>
      <c r="F44" s="277" t="str">
        <f>C45</f>
        <v>臺中市</v>
      </c>
      <c r="G44" s="276"/>
      <c r="H44" s="164"/>
    </row>
    <row r="45" spans="1:8" ht="21.75" customHeight="1" thickBot="1">
      <c r="A45" s="4"/>
      <c r="C45" s="201" t="s">
        <v>738</v>
      </c>
      <c r="D45" s="270" t="s">
        <v>390</v>
      </c>
      <c r="E45" s="271">
        <v>0.3541666666666667</v>
      </c>
      <c r="F45" s="320" t="s">
        <v>391</v>
      </c>
      <c r="G45" s="266"/>
      <c r="H45" s="164"/>
    </row>
    <row r="46" spans="1:9" ht="21.75" customHeight="1" thickBot="1">
      <c r="A46" s="4"/>
      <c r="D46" s="264"/>
      <c r="E46" s="276"/>
      <c r="F46" s="321" t="s">
        <v>392</v>
      </c>
      <c r="G46" s="322"/>
      <c r="H46" s="258" t="str">
        <f>F44</f>
        <v>臺中市</v>
      </c>
      <c r="I46" s="155" t="s">
        <v>386</v>
      </c>
    </row>
    <row r="47" spans="1:8" ht="21.75" customHeight="1">
      <c r="A47" s="4"/>
      <c r="C47" s="263" t="s">
        <v>166</v>
      </c>
      <c r="D47" s="264" t="s">
        <v>393</v>
      </c>
      <c r="E47" s="265"/>
      <c r="F47" s="274">
        <v>0.4375</v>
      </c>
      <c r="G47" s="266"/>
      <c r="H47" s="323" t="s">
        <v>741</v>
      </c>
    </row>
    <row r="48" spans="1:9" ht="21.75" customHeight="1">
      <c r="A48" s="4"/>
      <c r="D48" s="264"/>
      <c r="E48" s="276"/>
      <c r="F48" s="276"/>
      <c r="G48" s="266"/>
      <c r="H48" s="164"/>
      <c r="I48" s="155"/>
    </row>
    <row r="49" spans="1:8" ht="21.75" customHeight="1">
      <c r="A49" s="4"/>
      <c r="D49" s="264"/>
      <c r="E49" s="266"/>
      <c r="F49" s="266"/>
      <c r="G49" s="267"/>
      <c r="H49" s="164"/>
    </row>
    <row r="50" spans="1:8" ht="21.75" customHeight="1">
      <c r="A50" s="4"/>
      <c r="D50" s="264"/>
      <c r="E50" s="276"/>
      <c r="F50" s="276"/>
      <c r="G50" s="276"/>
      <c r="H50" s="164"/>
    </row>
    <row r="51" spans="1:8" ht="21.75" customHeight="1">
      <c r="A51" s="4"/>
      <c r="D51" s="4"/>
      <c r="F51" s="4"/>
      <c r="G51" s="145"/>
      <c r="H51" s="164"/>
    </row>
    <row r="52" spans="2:8" s="4" customFormat="1" ht="16.5" customHeight="1">
      <c r="B52" s="185"/>
      <c r="C52" s="186"/>
      <c r="D52" s="10" t="s">
        <v>394</v>
      </c>
      <c r="E52" s="188"/>
      <c r="F52" s="188"/>
      <c r="G52" s="187" t="s">
        <v>395</v>
      </c>
      <c r="H52" s="221"/>
    </row>
    <row r="53" spans="2:8" s="4" customFormat="1" ht="16.5" customHeight="1">
      <c r="B53" s="185"/>
      <c r="C53" s="186"/>
      <c r="D53" s="10"/>
      <c r="E53" s="188"/>
      <c r="F53" s="188"/>
      <c r="G53" s="188"/>
      <c r="H53" s="221"/>
    </row>
    <row r="54" spans="1:7" ht="21.75" customHeight="1" thickBot="1">
      <c r="A54" s="4"/>
      <c r="C54" s="201" t="s">
        <v>769</v>
      </c>
      <c r="D54" s="347" t="s">
        <v>396</v>
      </c>
      <c r="E54" s="347"/>
      <c r="F54" s="347"/>
      <c r="G54" s="347"/>
    </row>
    <row r="55" spans="1:9" ht="21.75" customHeight="1" thickBot="1">
      <c r="A55" s="4"/>
      <c r="D55" s="4"/>
      <c r="F55" s="4"/>
      <c r="G55" s="348" t="s">
        <v>397</v>
      </c>
      <c r="H55" s="349" t="str">
        <f>C54</f>
        <v>彰化縣</v>
      </c>
      <c r="I55" s="279" t="s">
        <v>398</v>
      </c>
    </row>
    <row r="56" spans="1:8" ht="21.75" customHeight="1">
      <c r="A56" s="4"/>
      <c r="C56" s="263" t="s">
        <v>166</v>
      </c>
      <c r="D56" s="4" t="s">
        <v>399</v>
      </c>
      <c r="E56" s="278"/>
      <c r="F56" s="278"/>
      <c r="G56" s="280">
        <v>0.625</v>
      </c>
      <c r="H56" s="350" t="s">
        <v>802</v>
      </c>
    </row>
    <row r="57" spans="1:7" ht="21.75" customHeight="1">
      <c r="A57" s="4"/>
      <c r="D57" s="4"/>
      <c r="E57" s="324" t="s">
        <v>742</v>
      </c>
      <c r="F57" s="4"/>
      <c r="G57" s="4"/>
    </row>
    <row r="58" spans="1:7" ht="21.75" customHeight="1">
      <c r="A58" s="4"/>
      <c r="D58" s="4"/>
      <c r="F58" s="4"/>
      <c r="G58" s="4"/>
    </row>
    <row r="59" ht="21.75" customHeight="1"/>
    <row r="60" ht="21.75" customHeight="1"/>
    <row r="61" ht="21.75" customHeight="1"/>
  </sheetData>
  <sheetProtection/>
  <mergeCells count="1">
    <mergeCell ref="A1:I1"/>
  </mergeCells>
  <printOptions/>
  <pageMargins left="0.15748031496062992" right="0.1968503937007874" top="0" bottom="0" header="0.1968503937007874" footer="0.15748031496062992"/>
  <pageSetup horizontalDpi="300" verticalDpi="300" orientation="portrait" paperSize="9" r:id="rId2"/>
  <headerFooter alignWithMargins="0">
    <oddHeader xml:space="preserve">&amp;C&amp;"標楷體,標準"&amp;24 </oddHeader>
    <oddFooter xml:space="preserve">&amp;R&amp;16 </oddFooter>
  </headerFooter>
  <rowBreaks count="1" manualBreakCount="1">
    <brk id="2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1"/>
  <sheetViews>
    <sheetView showGridLines="0" view="pageBreakPreview" zoomScaleSheetLayoutView="100" zoomScalePageLayoutView="0" workbookViewId="0" topLeftCell="A112">
      <selection activeCell="C134" sqref="C134"/>
    </sheetView>
  </sheetViews>
  <sheetFormatPr defaultColWidth="12.625" defaultRowHeight="16.5"/>
  <cols>
    <col min="1" max="1" width="6.875" style="30" customWidth="1"/>
    <col min="2" max="3" width="12.625" style="26" customWidth="1"/>
    <col min="4" max="5" width="11.625" style="31" customWidth="1"/>
    <col min="6" max="6" width="20.875" style="346" customWidth="1"/>
    <col min="7" max="7" width="14.625" style="30" customWidth="1"/>
    <col min="8" max="8" width="6.875" style="30" customWidth="1"/>
    <col min="9" max="16384" width="12.625" style="30" customWidth="1"/>
  </cols>
  <sheetData>
    <row r="1" spans="1:18" s="24" customFormat="1" ht="34.5" customHeight="1">
      <c r="A1" s="385" t="s">
        <v>155</v>
      </c>
      <c r="B1" s="385"/>
      <c r="C1" s="385"/>
      <c r="D1" s="385"/>
      <c r="E1" s="385"/>
      <c r="F1" s="385"/>
      <c r="G1" s="38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19.5" customHeight="1">
      <c r="A2" s="20" t="s">
        <v>156</v>
      </c>
      <c r="B2" s="22"/>
      <c r="C2" s="22"/>
      <c r="D2" s="9"/>
      <c r="E2" s="9"/>
      <c r="F2" s="38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" customFormat="1" ht="19.5" customHeight="1">
      <c r="A3" s="20"/>
      <c r="C3" s="14" t="s">
        <v>33</v>
      </c>
      <c r="E3" s="9"/>
      <c r="F3" s="388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38" customFormat="1" ht="11.25" customHeight="1">
      <c r="A4" s="49" t="s">
        <v>48</v>
      </c>
      <c r="B4" s="50" t="s">
        <v>1</v>
      </c>
      <c r="C4" s="51"/>
      <c r="D4" s="52" t="s">
        <v>330</v>
      </c>
      <c r="E4" s="52" t="s">
        <v>356</v>
      </c>
      <c r="F4" s="338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1" s="54" customFormat="1" ht="11.25" customHeight="1">
      <c r="B5" s="37"/>
      <c r="C5" s="37"/>
      <c r="D5" s="55"/>
      <c r="E5" s="55"/>
      <c r="F5" s="339"/>
      <c r="G5" s="37"/>
      <c r="H5" s="37"/>
      <c r="I5" s="37"/>
      <c r="J5" s="37"/>
      <c r="K5" s="37"/>
    </row>
    <row r="6" spans="1:11" s="29" customFormat="1" ht="11.25" customHeight="1" thickBot="1">
      <c r="A6" s="29">
        <v>1</v>
      </c>
      <c r="B6" s="227" t="s">
        <v>919</v>
      </c>
      <c r="C6" s="228" t="s">
        <v>920</v>
      </c>
      <c r="D6" s="229"/>
      <c r="E6" s="27"/>
      <c r="F6" s="340"/>
      <c r="G6" s="28"/>
      <c r="H6" s="36"/>
      <c r="I6" s="36"/>
      <c r="J6" s="28"/>
      <c r="K6" s="28"/>
    </row>
    <row r="7" spans="2:11" s="29" customFormat="1" ht="11.25" customHeight="1" thickBot="1">
      <c r="B7" s="151"/>
      <c r="C7" s="151"/>
      <c r="D7" s="63" t="s">
        <v>41</v>
      </c>
      <c r="E7" s="231" t="str">
        <f>C6</f>
        <v>林祐賢[1]</v>
      </c>
      <c r="F7" s="340"/>
      <c r="G7" s="28"/>
      <c r="H7" s="36" t="s">
        <v>36</v>
      </c>
      <c r="I7" s="36"/>
      <c r="J7" s="28"/>
      <c r="K7" s="28"/>
    </row>
    <row r="8" spans="1:11" s="29" customFormat="1" ht="11.25" customHeight="1">
      <c r="A8" s="29">
        <v>2</v>
      </c>
      <c r="B8" s="149"/>
      <c r="C8" s="149" t="s">
        <v>415</v>
      </c>
      <c r="D8" s="58"/>
      <c r="E8" s="237"/>
      <c r="F8" s="340"/>
      <c r="G8" s="28"/>
      <c r="H8" s="36"/>
      <c r="I8" s="36"/>
      <c r="J8" s="28"/>
      <c r="K8" s="28"/>
    </row>
    <row r="9" spans="2:11" s="29" customFormat="1" ht="11.25" customHeight="1" thickBot="1">
      <c r="B9" s="151"/>
      <c r="C9" s="151"/>
      <c r="D9" s="27"/>
      <c r="E9" s="332" t="s">
        <v>38</v>
      </c>
      <c r="F9" s="341" t="str">
        <f>E7</f>
        <v>林祐賢[1]</v>
      </c>
      <c r="G9" s="60" t="s">
        <v>43</v>
      </c>
      <c r="H9" s="36"/>
      <c r="I9" s="36"/>
      <c r="J9" s="28"/>
      <c r="K9" s="28"/>
    </row>
    <row r="10" spans="1:11" s="29" customFormat="1" ht="11.25" customHeight="1" thickBot="1">
      <c r="A10" s="29">
        <v>3</v>
      </c>
      <c r="B10" s="227" t="s">
        <v>458</v>
      </c>
      <c r="C10" s="227" t="s">
        <v>459</v>
      </c>
      <c r="D10" s="234"/>
      <c r="E10" s="138">
        <v>0.4375</v>
      </c>
      <c r="F10" s="342" t="s">
        <v>918</v>
      </c>
      <c r="G10" s="62" t="s">
        <v>34</v>
      </c>
      <c r="H10" s="36"/>
      <c r="I10" s="36"/>
      <c r="J10" s="28"/>
      <c r="K10" s="28"/>
    </row>
    <row r="11" spans="2:11" s="29" customFormat="1" ht="11.25" customHeight="1" thickBot="1">
      <c r="B11" s="151"/>
      <c r="C11" s="151"/>
      <c r="D11" s="63" t="s">
        <v>31</v>
      </c>
      <c r="E11" s="233" t="str">
        <f>C10</f>
        <v>陳建佑</v>
      </c>
      <c r="F11" s="342"/>
      <c r="G11" s="28"/>
      <c r="H11" s="36"/>
      <c r="I11" s="36"/>
      <c r="J11" s="28"/>
      <c r="K11" s="28"/>
    </row>
    <row r="12" spans="1:11" s="29" customFormat="1" ht="11.25" customHeight="1">
      <c r="A12" s="29">
        <v>4</v>
      </c>
      <c r="B12" s="149"/>
      <c r="C12" s="149" t="s">
        <v>460</v>
      </c>
      <c r="D12" s="58"/>
      <c r="E12" s="27"/>
      <c r="F12" s="342"/>
      <c r="G12" s="28"/>
      <c r="H12" s="28"/>
      <c r="I12" s="28"/>
      <c r="J12" s="28"/>
      <c r="K12" s="28"/>
    </row>
    <row r="13" spans="2:11" s="29" customFormat="1" ht="11.25" customHeight="1">
      <c r="B13" s="151"/>
      <c r="C13" s="151"/>
      <c r="D13" s="27"/>
      <c r="E13" s="27"/>
      <c r="F13" s="342"/>
      <c r="G13" s="28"/>
      <c r="H13" s="28"/>
      <c r="I13" s="28"/>
      <c r="J13" s="28"/>
      <c r="K13" s="28"/>
    </row>
    <row r="14" spans="1:11" s="29" customFormat="1" ht="11.25" customHeight="1" thickBot="1">
      <c r="A14" s="29">
        <v>5</v>
      </c>
      <c r="B14" s="227" t="s">
        <v>170</v>
      </c>
      <c r="C14" s="227" t="s">
        <v>461</v>
      </c>
      <c r="D14" s="234"/>
      <c r="E14" s="27"/>
      <c r="F14" s="342"/>
      <c r="G14" s="28"/>
      <c r="H14" s="28"/>
      <c r="I14" s="28"/>
      <c r="J14" s="28"/>
      <c r="K14" s="28"/>
    </row>
    <row r="15" spans="2:11" s="29" customFormat="1" ht="11.25" customHeight="1" thickBot="1">
      <c r="B15" s="151"/>
      <c r="C15" s="151"/>
      <c r="D15" s="63" t="s">
        <v>39</v>
      </c>
      <c r="E15" s="235" t="str">
        <f>C14</f>
        <v>鄭世鴻</v>
      </c>
      <c r="F15" s="342"/>
      <c r="G15" s="28"/>
      <c r="H15" s="28"/>
      <c r="I15" s="28"/>
      <c r="J15" s="28"/>
      <c r="K15" s="28"/>
    </row>
    <row r="16" spans="1:11" s="29" customFormat="1" ht="11.25" customHeight="1">
      <c r="A16" s="29">
        <v>6</v>
      </c>
      <c r="B16" s="149"/>
      <c r="C16" s="149" t="s">
        <v>462</v>
      </c>
      <c r="D16" s="58"/>
      <c r="E16" s="236"/>
      <c r="F16" s="342"/>
      <c r="G16" s="28"/>
      <c r="H16" s="28"/>
      <c r="I16" s="28"/>
      <c r="J16" s="28"/>
      <c r="K16" s="28"/>
    </row>
    <row r="17" spans="2:11" s="29" customFormat="1" ht="11.25" customHeight="1" thickBot="1">
      <c r="B17" s="151"/>
      <c r="C17" s="151"/>
      <c r="D17" s="27"/>
      <c r="E17" s="59" t="s">
        <v>44</v>
      </c>
      <c r="F17" s="343" t="str">
        <f>E19</f>
        <v>陳彥準</v>
      </c>
      <c r="G17" s="60" t="s">
        <v>40</v>
      </c>
      <c r="H17" s="28"/>
      <c r="I17" s="28"/>
      <c r="J17" s="28"/>
      <c r="K17" s="28"/>
    </row>
    <row r="18" spans="1:11" s="29" customFormat="1" ht="11.25" customHeight="1" thickBot="1">
      <c r="A18" s="29">
        <v>7</v>
      </c>
      <c r="B18" s="227" t="s">
        <v>866</v>
      </c>
      <c r="C18" s="227" t="s">
        <v>922</v>
      </c>
      <c r="D18" s="234"/>
      <c r="E18" s="333">
        <v>0.4375</v>
      </c>
      <c r="F18" s="355" t="s">
        <v>921</v>
      </c>
      <c r="G18" s="28"/>
      <c r="H18" s="28"/>
      <c r="I18" s="28"/>
      <c r="J18" s="28"/>
      <c r="K18" s="28"/>
    </row>
    <row r="19" spans="2:11" s="29" customFormat="1" ht="11.25" customHeight="1" thickBot="1">
      <c r="B19" s="151"/>
      <c r="C19" s="151"/>
      <c r="D19" s="237" t="s">
        <v>37</v>
      </c>
      <c r="E19" s="335" t="str">
        <f>C18</f>
        <v>陳彥準</v>
      </c>
      <c r="F19" s="340"/>
      <c r="G19" s="28"/>
      <c r="H19" s="28"/>
      <c r="I19" s="28"/>
      <c r="J19" s="28"/>
      <c r="K19" s="28"/>
    </row>
    <row r="20" spans="1:11" s="29" customFormat="1" ht="11.25" customHeight="1">
      <c r="A20" s="29">
        <v>8</v>
      </c>
      <c r="B20" s="149" t="s">
        <v>174</v>
      </c>
      <c r="C20" s="149" t="s">
        <v>464</v>
      </c>
      <c r="D20" s="64">
        <v>0.6319444444444444</v>
      </c>
      <c r="E20" s="27" t="s">
        <v>364</v>
      </c>
      <c r="F20" s="340"/>
      <c r="G20" s="28"/>
      <c r="H20" s="28"/>
      <c r="I20" s="28"/>
      <c r="J20" s="28"/>
      <c r="K20" s="28"/>
    </row>
    <row r="21" spans="2:11" s="29" customFormat="1" ht="11.25" customHeight="1">
      <c r="B21" s="151"/>
      <c r="C21" s="151"/>
      <c r="D21" s="27"/>
      <c r="E21" s="27"/>
      <c r="F21" s="340"/>
      <c r="G21" s="28"/>
      <c r="H21" s="28"/>
      <c r="I21" s="28"/>
      <c r="J21" s="28"/>
      <c r="K21" s="28"/>
    </row>
    <row r="22" spans="1:11" s="29" customFormat="1" ht="11.25" customHeight="1" thickBot="1">
      <c r="A22" s="29">
        <v>9</v>
      </c>
      <c r="B22" s="227" t="s">
        <v>870</v>
      </c>
      <c r="C22" s="227" t="s">
        <v>928</v>
      </c>
      <c r="D22" s="234"/>
      <c r="E22" s="27"/>
      <c r="F22" s="340"/>
      <c r="G22" s="28"/>
      <c r="H22" s="28"/>
      <c r="I22" s="28"/>
      <c r="J22" s="28"/>
      <c r="K22" s="28"/>
    </row>
    <row r="23" spans="2:11" s="29" customFormat="1" ht="11.25" customHeight="1" thickBot="1">
      <c r="B23" s="151"/>
      <c r="C23" s="151"/>
      <c r="D23" s="63" t="s">
        <v>2</v>
      </c>
      <c r="E23" s="231" t="str">
        <f>C22</f>
        <v>張恩嘉</v>
      </c>
      <c r="F23" s="340"/>
      <c r="G23" s="28"/>
      <c r="H23" s="28"/>
      <c r="I23" s="28"/>
      <c r="J23" s="28"/>
      <c r="K23" s="28"/>
    </row>
    <row r="24" spans="1:11" s="29" customFormat="1" ht="11.25" customHeight="1">
      <c r="A24" s="29">
        <v>10</v>
      </c>
      <c r="B24" s="149"/>
      <c r="C24" s="149" t="s">
        <v>466</v>
      </c>
      <c r="D24" s="58"/>
      <c r="E24" s="237"/>
      <c r="F24" s="340"/>
      <c r="G24" s="28"/>
      <c r="H24" s="28"/>
      <c r="I24" s="28"/>
      <c r="J24" s="28"/>
      <c r="K24" s="28"/>
    </row>
    <row r="25" spans="2:11" s="29" customFormat="1" ht="11.25" customHeight="1" thickBot="1">
      <c r="B25" s="151"/>
      <c r="C25" s="151"/>
      <c r="D25" s="27"/>
      <c r="E25" s="332" t="s">
        <v>45</v>
      </c>
      <c r="F25" s="341" t="str">
        <f>E23</f>
        <v>張恩嘉</v>
      </c>
      <c r="G25" s="60" t="s">
        <v>40</v>
      </c>
      <c r="H25" s="28"/>
      <c r="I25" s="28"/>
      <c r="J25" s="28"/>
      <c r="K25" s="28"/>
    </row>
    <row r="26" spans="1:11" s="29" customFormat="1" ht="11.25" customHeight="1" thickBot="1">
      <c r="A26" s="29">
        <v>11</v>
      </c>
      <c r="B26" s="227" t="s">
        <v>434</v>
      </c>
      <c r="C26" s="227" t="s">
        <v>467</v>
      </c>
      <c r="D26" s="234"/>
      <c r="E26" s="138">
        <v>0.4375</v>
      </c>
      <c r="F26" s="342" t="s">
        <v>927</v>
      </c>
      <c r="G26" s="28"/>
      <c r="H26" s="28"/>
      <c r="I26" s="28"/>
      <c r="J26" s="28"/>
      <c r="K26" s="28"/>
    </row>
    <row r="27" spans="2:11" s="29" customFormat="1" ht="11.25" customHeight="1" thickBot="1">
      <c r="B27" s="151"/>
      <c r="C27" s="151"/>
      <c r="D27" s="237" t="s">
        <v>3</v>
      </c>
      <c r="E27" s="233" t="str">
        <f>C26</f>
        <v>簡冨紘</v>
      </c>
      <c r="F27" s="342"/>
      <c r="G27" s="28"/>
      <c r="H27" s="28"/>
      <c r="I27" s="28"/>
      <c r="J27" s="28"/>
      <c r="K27" s="28"/>
    </row>
    <row r="28" spans="1:11" s="29" customFormat="1" ht="11.25" customHeight="1">
      <c r="A28" s="29">
        <v>12</v>
      </c>
      <c r="B28" s="149"/>
      <c r="C28" s="149" t="s">
        <v>468</v>
      </c>
      <c r="D28" s="58"/>
      <c r="E28" s="27"/>
      <c r="F28" s="342"/>
      <c r="G28" s="28"/>
      <c r="H28" s="28"/>
      <c r="I28" s="28"/>
      <c r="J28" s="28"/>
      <c r="K28" s="28"/>
    </row>
    <row r="29" spans="2:11" s="29" customFormat="1" ht="11.25" customHeight="1">
      <c r="B29" s="151"/>
      <c r="C29" s="151"/>
      <c r="D29" s="27"/>
      <c r="E29" s="27"/>
      <c r="F29" s="342"/>
      <c r="G29" s="28"/>
      <c r="H29" s="28"/>
      <c r="I29" s="28"/>
      <c r="J29" s="28"/>
      <c r="K29" s="28"/>
    </row>
    <row r="30" spans="1:11" s="29" customFormat="1" ht="11.25" customHeight="1" thickBot="1">
      <c r="A30" s="29">
        <v>13</v>
      </c>
      <c r="B30" s="227" t="s">
        <v>880</v>
      </c>
      <c r="C30" s="227" t="s">
        <v>930</v>
      </c>
      <c r="D30" s="234"/>
      <c r="E30" s="27"/>
      <c r="F30" s="342"/>
      <c r="G30" s="28"/>
      <c r="H30" s="28"/>
      <c r="I30" s="28"/>
      <c r="J30" s="28"/>
      <c r="K30" s="28"/>
    </row>
    <row r="31" spans="2:11" s="29" customFormat="1" ht="11.25" customHeight="1" thickBot="1">
      <c r="B31" s="151"/>
      <c r="C31" s="151"/>
      <c r="D31" s="63" t="s">
        <v>4</v>
      </c>
      <c r="E31" s="231" t="str">
        <f>C30</f>
        <v>余嶸慶</v>
      </c>
      <c r="F31" s="342"/>
      <c r="G31" s="28"/>
      <c r="H31" s="28"/>
      <c r="I31" s="28"/>
      <c r="J31" s="28"/>
      <c r="K31" s="28"/>
    </row>
    <row r="32" spans="1:11" s="29" customFormat="1" ht="11.25" customHeight="1">
      <c r="A32" s="29">
        <v>14</v>
      </c>
      <c r="B32" s="149"/>
      <c r="C32" s="149" t="s">
        <v>470</v>
      </c>
      <c r="D32" s="58"/>
      <c r="E32" s="237"/>
      <c r="F32" s="342"/>
      <c r="G32" s="28"/>
      <c r="H32" s="28"/>
      <c r="I32" s="28"/>
      <c r="J32" s="28"/>
      <c r="K32" s="28"/>
    </row>
    <row r="33" spans="2:11" s="29" customFormat="1" ht="11.25" customHeight="1" thickBot="1">
      <c r="B33" s="151"/>
      <c r="C33" s="151"/>
      <c r="D33" s="27"/>
      <c r="E33" s="332" t="s">
        <v>46</v>
      </c>
      <c r="F33" s="341" t="str">
        <f>E31</f>
        <v>余嶸慶</v>
      </c>
      <c r="G33" s="60" t="s">
        <v>40</v>
      </c>
      <c r="H33" s="28"/>
      <c r="I33" s="28"/>
      <c r="J33" s="28"/>
      <c r="K33" s="28"/>
    </row>
    <row r="34" spans="1:11" s="29" customFormat="1" ht="11.25" customHeight="1">
      <c r="A34" s="29">
        <v>15</v>
      </c>
      <c r="B34" s="149" t="s">
        <v>173</v>
      </c>
      <c r="C34" s="149" t="s">
        <v>471</v>
      </c>
      <c r="D34" s="61"/>
      <c r="E34" s="138">
        <v>0.4583333333333333</v>
      </c>
      <c r="F34" s="354" t="s">
        <v>929</v>
      </c>
      <c r="G34" s="28"/>
      <c r="H34" s="28"/>
      <c r="I34" s="28"/>
      <c r="J34" s="28"/>
      <c r="K34" s="28"/>
    </row>
    <row r="35" spans="2:11" s="29" customFormat="1" ht="11.25" customHeight="1" thickBot="1">
      <c r="B35" s="151"/>
      <c r="C35" s="151"/>
      <c r="D35" s="57" t="s">
        <v>5</v>
      </c>
      <c r="E35" s="232" t="str">
        <f>C36</f>
        <v>温宸槿</v>
      </c>
      <c r="F35" s="340"/>
      <c r="G35" s="28"/>
      <c r="H35" s="28"/>
      <c r="I35" s="28"/>
      <c r="J35" s="28"/>
      <c r="K35" s="28"/>
    </row>
    <row r="36" spans="1:11" s="29" customFormat="1" ht="11.25" customHeight="1" thickBot="1">
      <c r="A36" s="29">
        <v>16</v>
      </c>
      <c r="B36" s="227" t="s">
        <v>169</v>
      </c>
      <c r="C36" s="227" t="s">
        <v>472</v>
      </c>
      <c r="D36" s="238">
        <v>0.6319444444444444</v>
      </c>
      <c r="E36" s="240" t="s">
        <v>365</v>
      </c>
      <c r="F36" s="340"/>
      <c r="G36" s="28"/>
      <c r="H36" s="28"/>
      <c r="I36" s="28"/>
      <c r="J36" s="28"/>
      <c r="K36" s="28"/>
    </row>
    <row r="37" spans="2:11" s="29" customFormat="1" ht="11.25" customHeight="1">
      <c r="B37" s="151"/>
      <c r="C37" s="152"/>
      <c r="D37" s="27"/>
      <c r="E37" s="27"/>
      <c r="F37" s="340"/>
      <c r="G37" s="28"/>
      <c r="H37" s="28"/>
      <c r="I37" s="28"/>
      <c r="J37" s="28"/>
      <c r="K37" s="28"/>
    </row>
    <row r="38" spans="1:11" s="29" customFormat="1" ht="11.25" customHeight="1" thickBot="1">
      <c r="A38" s="29">
        <v>17</v>
      </c>
      <c r="B38" s="227" t="s">
        <v>932</v>
      </c>
      <c r="C38" s="228" t="s">
        <v>933</v>
      </c>
      <c r="D38" s="234"/>
      <c r="E38" s="27"/>
      <c r="F38" s="340"/>
      <c r="G38" s="28"/>
      <c r="H38" s="28"/>
      <c r="I38" s="28"/>
      <c r="J38" s="28"/>
      <c r="K38" s="28"/>
    </row>
    <row r="39" spans="2:11" s="29" customFormat="1" ht="11.25" customHeight="1" thickBot="1">
      <c r="B39" s="151"/>
      <c r="C39" s="151"/>
      <c r="D39" s="63" t="s">
        <v>6</v>
      </c>
      <c r="E39" s="235" t="str">
        <f>C38</f>
        <v>林俊易[3/4]</v>
      </c>
      <c r="F39" s="340"/>
      <c r="G39" s="28"/>
      <c r="H39" s="28"/>
      <c r="I39" s="28"/>
      <c r="J39" s="28"/>
      <c r="K39" s="28"/>
    </row>
    <row r="40" spans="1:11" s="29" customFormat="1" ht="11.25" customHeight="1">
      <c r="A40" s="29">
        <v>18</v>
      </c>
      <c r="B40" s="149"/>
      <c r="C40" s="149" t="s">
        <v>473</v>
      </c>
      <c r="D40" s="58"/>
      <c r="E40" s="331"/>
      <c r="F40" s="340"/>
      <c r="G40" s="28"/>
      <c r="H40" s="28"/>
      <c r="I40" s="28"/>
      <c r="J40" s="28"/>
      <c r="K40" s="28"/>
    </row>
    <row r="41" spans="2:11" s="29" customFormat="1" ht="11.25" customHeight="1" thickBot="1">
      <c r="B41" s="151"/>
      <c r="C41" s="151"/>
      <c r="D41" s="27"/>
      <c r="E41" s="332" t="s">
        <v>47</v>
      </c>
      <c r="F41" s="341" t="str">
        <f>E39</f>
        <v>林俊易[3/4]</v>
      </c>
      <c r="G41" s="60" t="s">
        <v>43</v>
      </c>
      <c r="H41" s="28"/>
      <c r="I41" s="28"/>
      <c r="J41" s="28"/>
      <c r="K41" s="28"/>
    </row>
    <row r="42" spans="1:11" s="29" customFormat="1" ht="11.25" customHeight="1" thickBot="1">
      <c r="A42" s="29">
        <v>19</v>
      </c>
      <c r="B42" s="227" t="s">
        <v>166</v>
      </c>
      <c r="C42" s="227" t="s">
        <v>474</v>
      </c>
      <c r="D42" s="234"/>
      <c r="E42" s="138">
        <v>0.4583333333333333</v>
      </c>
      <c r="F42" s="342" t="s">
        <v>931</v>
      </c>
      <c r="G42" s="62" t="s">
        <v>49</v>
      </c>
      <c r="H42" s="28"/>
      <c r="I42" s="28"/>
      <c r="J42" s="28"/>
      <c r="K42" s="28"/>
    </row>
    <row r="43" spans="2:11" s="29" customFormat="1" ht="11.25" customHeight="1" thickBot="1">
      <c r="B43" s="151"/>
      <c r="C43" s="151"/>
      <c r="D43" s="237" t="s">
        <v>7</v>
      </c>
      <c r="E43" s="241" t="str">
        <f>C42</f>
        <v>薛軒億</v>
      </c>
      <c r="F43" s="342"/>
      <c r="G43" s="28"/>
      <c r="H43" s="28"/>
      <c r="I43" s="28"/>
      <c r="J43" s="28"/>
      <c r="K43" s="28"/>
    </row>
    <row r="44" spans="1:11" s="29" customFormat="1" ht="11.25" customHeight="1">
      <c r="A44" s="29">
        <v>20</v>
      </c>
      <c r="B44" s="149"/>
      <c r="C44" s="149" t="s">
        <v>475</v>
      </c>
      <c r="D44" s="58"/>
      <c r="E44" s="27"/>
      <c r="F44" s="342"/>
      <c r="G44" s="28"/>
      <c r="H44" s="28"/>
      <c r="I44" s="28"/>
      <c r="J44" s="28"/>
      <c r="K44" s="28"/>
    </row>
    <row r="45" spans="2:11" s="29" customFormat="1" ht="11.25" customHeight="1">
      <c r="B45" s="151"/>
      <c r="C45" s="151"/>
      <c r="D45" s="27"/>
      <c r="E45" s="27"/>
      <c r="F45" s="342"/>
      <c r="G45" s="28"/>
      <c r="H45" s="28"/>
      <c r="I45" s="28"/>
      <c r="J45" s="28"/>
      <c r="K45" s="28"/>
    </row>
    <row r="46" spans="1:11" s="29" customFormat="1" ht="11.25" customHeight="1" thickBot="1">
      <c r="A46" s="29">
        <v>21</v>
      </c>
      <c r="B46" s="227" t="s">
        <v>885</v>
      </c>
      <c r="C46" s="227" t="s">
        <v>935</v>
      </c>
      <c r="D46" s="234"/>
      <c r="E46" s="27"/>
      <c r="F46" s="342"/>
      <c r="G46" s="28"/>
      <c r="H46" s="28"/>
      <c r="I46" s="28"/>
      <c r="J46" s="28"/>
      <c r="K46" s="28"/>
    </row>
    <row r="47" spans="2:11" s="29" customFormat="1" ht="11.25" customHeight="1" thickBot="1">
      <c r="B47" s="151"/>
      <c r="C47" s="151"/>
      <c r="D47" s="63" t="s">
        <v>8</v>
      </c>
      <c r="E47" s="231" t="str">
        <f>C46</f>
        <v>楊智傑</v>
      </c>
      <c r="F47" s="342"/>
      <c r="G47" s="28"/>
      <c r="H47" s="28"/>
      <c r="I47" s="28"/>
      <c r="J47" s="28"/>
      <c r="K47" s="28"/>
    </row>
    <row r="48" spans="1:11" s="29" customFormat="1" ht="11.25" customHeight="1">
      <c r="A48" s="29">
        <v>22</v>
      </c>
      <c r="B48" s="149"/>
      <c r="C48" s="149" t="s">
        <v>477</v>
      </c>
      <c r="D48" s="58"/>
      <c r="E48" s="237"/>
      <c r="F48" s="342"/>
      <c r="G48" s="28"/>
      <c r="H48" s="28"/>
      <c r="I48" s="28"/>
      <c r="J48" s="28"/>
      <c r="K48" s="28"/>
    </row>
    <row r="49" spans="2:11" s="29" customFormat="1" ht="11.25" customHeight="1" thickBot="1">
      <c r="B49" s="151"/>
      <c r="C49" s="151"/>
      <c r="D49" s="27"/>
      <c r="E49" s="332" t="s">
        <v>54</v>
      </c>
      <c r="F49" s="341" t="str">
        <f>E47</f>
        <v>楊智傑</v>
      </c>
      <c r="G49" s="60" t="s">
        <v>55</v>
      </c>
      <c r="H49" s="28"/>
      <c r="I49" s="28"/>
      <c r="J49" s="28"/>
      <c r="K49" s="28"/>
    </row>
    <row r="50" spans="1:11" s="29" customFormat="1" ht="11.25" customHeight="1">
      <c r="A50" s="29">
        <v>23</v>
      </c>
      <c r="B50" s="149" t="s">
        <v>168</v>
      </c>
      <c r="C50" s="149" t="s">
        <v>478</v>
      </c>
      <c r="D50" s="61"/>
      <c r="E50" s="138">
        <v>0.4583333333333333</v>
      </c>
      <c r="F50" s="354" t="s">
        <v>934</v>
      </c>
      <c r="G50" s="28"/>
      <c r="H50" s="28"/>
      <c r="I50" s="28"/>
      <c r="J50" s="28"/>
      <c r="K50" s="28"/>
    </row>
    <row r="51" spans="2:11" s="29" customFormat="1" ht="11.25" customHeight="1" thickBot="1">
      <c r="B51" s="151"/>
      <c r="C51" s="151"/>
      <c r="D51" s="57" t="s">
        <v>9</v>
      </c>
      <c r="E51" s="232" t="str">
        <f>C52</f>
        <v>張嘉豪</v>
      </c>
      <c r="F51" s="340"/>
      <c r="G51" s="28"/>
      <c r="H51" s="28"/>
      <c r="I51" s="28"/>
      <c r="J51" s="28"/>
      <c r="K51" s="28"/>
    </row>
    <row r="52" spans="1:11" s="29" customFormat="1" ht="11.25" customHeight="1" thickBot="1">
      <c r="A52" s="29">
        <v>24</v>
      </c>
      <c r="B52" s="227" t="s">
        <v>167</v>
      </c>
      <c r="C52" s="227" t="s">
        <v>479</v>
      </c>
      <c r="D52" s="238">
        <v>0.6319444444444444</v>
      </c>
      <c r="E52" s="244" t="s">
        <v>371</v>
      </c>
      <c r="F52" s="340"/>
      <c r="G52" s="28"/>
      <c r="H52" s="28"/>
      <c r="I52" s="28"/>
      <c r="J52" s="28"/>
      <c r="K52" s="28"/>
    </row>
    <row r="53" spans="2:11" s="29" customFormat="1" ht="11.25" customHeight="1">
      <c r="B53" s="151"/>
      <c r="C53" s="152"/>
      <c r="D53" s="27"/>
      <c r="E53" s="27"/>
      <c r="F53" s="340"/>
      <c r="G53" s="28"/>
      <c r="H53" s="28"/>
      <c r="I53" s="28"/>
      <c r="J53" s="28"/>
      <c r="K53" s="28"/>
    </row>
    <row r="54" spans="1:11" s="29" customFormat="1" ht="11.25" customHeight="1" thickBot="1">
      <c r="A54" s="29">
        <v>25</v>
      </c>
      <c r="B54" s="227" t="s">
        <v>165</v>
      </c>
      <c r="C54" s="228" t="s">
        <v>480</v>
      </c>
      <c r="D54" s="234"/>
      <c r="E54" s="27"/>
      <c r="F54" s="340"/>
      <c r="G54" s="28"/>
      <c r="H54" s="28"/>
      <c r="I54" s="28"/>
      <c r="J54" s="28"/>
      <c r="K54" s="28"/>
    </row>
    <row r="55" spans="2:11" s="29" customFormat="1" ht="11.25" customHeight="1" thickBot="1">
      <c r="B55" s="151"/>
      <c r="C55" s="151"/>
      <c r="D55" s="237" t="s">
        <v>10</v>
      </c>
      <c r="E55" s="231" t="str">
        <f>C54</f>
        <v>吳丞恩[5/8]</v>
      </c>
      <c r="F55" s="340"/>
      <c r="G55" s="28"/>
      <c r="H55" s="28"/>
      <c r="I55" s="28"/>
      <c r="J55" s="28"/>
      <c r="K55" s="28"/>
    </row>
    <row r="56" spans="1:11" s="29" customFormat="1" ht="11.25" customHeight="1">
      <c r="A56" s="29">
        <v>26</v>
      </c>
      <c r="B56" s="149"/>
      <c r="C56" s="149" t="s">
        <v>481</v>
      </c>
      <c r="D56" s="58"/>
      <c r="E56" s="59"/>
      <c r="F56" s="340"/>
      <c r="G56" s="28"/>
      <c r="H56" s="28"/>
      <c r="I56" s="28"/>
      <c r="J56" s="28"/>
      <c r="K56" s="28"/>
    </row>
    <row r="57" spans="2:11" s="29" customFormat="1" ht="11.25" customHeight="1" thickBot="1">
      <c r="B57" s="151"/>
      <c r="C57" s="151"/>
      <c r="D57" s="27"/>
      <c r="E57" s="59" t="s">
        <v>56</v>
      </c>
      <c r="F57" s="343" t="str">
        <f>E59</f>
        <v>李佳豪</v>
      </c>
      <c r="G57" s="60" t="s">
        <v>57</v>
      </c>
      <c r="H57" s="28"/>
      <c r="I57" s="28"/>
      <c r="J57" s="28"/>
      <c r="K57" s="28"/>
    </row>
    <row r="58" spans="1:11" s="29" customFormat="1" ht="11.25" customHeight="1">
      <c r="A58" s="29">
        <v>27</v>
      </c>
      <c r="B58" s="149" t="s">
        <v>164</v>
      </c>
      <c r="C58" s="149" t="s">
        <v>482</v>
      </c>
      <c r="D58" s="61"/>
      <c r="E58" s="333">
        <v>0.4583333333333333</v>
      </c>
      <c r="F58" s="342" t="s">
        <v>936</v>
      </c>
      <c r="G58" s="28"/>
      <c r="H58" s="28"/>
      <c r="I58" s="28"/>
      <c r="J58" s="28"/>
      <c r="K58" s="28"/>
    </row>
    <row r="59" spans="2:11" s="29" customFormat="1" ht="11.25" customHeight="1" thickBot="1">
      <c r="B59" s="151"/>
      <c r="C59" s="151"/>
      <c r="D59" s="57" t="s">
        <v>11</v>
      </c>
      <c r="E59" s="334" t="str">
        <f>C60</f>
        <v>李佳豪</v>
      </c>
      <c r="F59" s="342"/>
      <c r="G59" s="28"/>
      <c r="H59" s="28"/>
      <c r="I59" s="28"/>
      <c r="J59" s="28"/>
      <c r="K59" s="28"/>
    </row>
    <row r="60" spans="1:11" s="29" customFormat="1" ht="11.25" customHeight="1" thickBot="1">
      <c r="A60" s="29">
        <v>28</v>
      </c>
      <c r="B60" s="227" t="s">
        <v>852</v>
      </c>
      <c r="C60" s="227" t="s">
        <v>937</v>
      </c>
      <c r="D60" s="247">
        <v>0.6319444444444444</v>
      </c>
      <c r="E60" s="235" t="s">
        <v>367</v>
      </c>
      <c r="F60" s="342"/>
      <c r="G60" s="28"/>
      <c r="H60" s="28"/>
      <c r="I60" s="28"/>
      <c r="J60" s="28"/>
      <c r="K60" s="28"/>
    </row>
    <row r="61" spans="2:11" s="29" customFormat="1" ht="11.25" customHeight="1">
      <c r="B61" s="151"/>
      <c r="C61" s="151"/>
      <c r="D61" s="27"/>
      <c r="E61" s="27"/>
      <c r="F61" s="342"/>
      <c r="G61" s="28"/>
      <c r="H61" s="28"/>
      <c r="I61" s="28"/>
      <c r="J61" s="28"/>
      <c r="K61" s="28"/>
    </row>
    <row r="62" spans="1:11" s="29" customFormat="1" ht="11.25" customHeight="1" thickBot="1">
      <c r="A62" s="29">
        <v>29</v>
      </c>
      <c r="B62" s="227" t="s">
        <v>484</v>
      </c>
      <c r="C62" s="227" t="s">
        <v>485</v>
      </c>
      <c r="D62" s="234"/>
      <c r="E62" s="27"/>
      <c r="F62" s="342"/>
      <c r="G62" s="28"/>
      <c r="H62" s="28"/>
      <c r="I62" s="28"/>
      <c r="J62" s="28"/>
      <c r="K62" s="28"/>
    </row>
    <row r="63" spans="2:11" s="29" customFormat="1" ht="11.25" customHeight="1" thickBot="1">
      <c r="B63" s="151"/>
      <c r="C63" s="151"/>
      <c r="D63" s="237" t="s">
        <v>12</v>
      </c>
      <c r="E63" s="231" t="str">
        <f>C62</f>
        <v>鄭家恩</v>
      </c>
      <c r="F63" s="342"/>
      <c r="G63" s="28"/>
      <c r="H63" s="28"/>
      <c r="I63" s="28"/>
      <c r="J63" s="28"/>
      <c r="K63" s="28"/>
    </row>
    <row r="64" spans="1:11" s="29" customFormat="1" ht="11.25" customHeight="1">
      <c r="A64" s="29">
        <v>30</v>
      </c>
      <c r="B64" s="149"/>
      <c r="C64" s="149" t="s">
        <v>486</v>
      </c>
      <c r="D64" s="58"/>
      <c r="E64" s="59"/>
      <c r="F64" s="342"/>
      <c r="G64" s="28"/>
      <c r="H64" s="28"/>
      <c r="I64" s="28"/>
      <c r="J64" s="28"/>
      <c r="K64" s="28"/>
    </row>
    <row r="65" spans="2:11" s="29" customFormat="1" ht="11.25" customHeight="1" thickBot="1">
      <c r="B65" s="151"/>
      <c r="C65" s="151"/>
      <c r="D65" s="27"/>
      <c r="E65" s="59" t="s">
        <v>58</v>
      </c>
      <c r="F65" s="343" t="str">
        <f>E67</f>
        <v>林家翾</v>
      </c>
      <c r="G65" s="60" t="s">
        <v>59</v>
      </c>
      <c r="H65" s="28"/>
      <c r="I65" s="28"/>
      <c r="J65" s="28"/>
      <c r="K65" s="28"/>
    </row>
    <row r="66" spans="1:11" s="29" customFormat="1" ht="11.25" customHeight="1" thickBot="1">
      <c r="A66" s="29">
        <v>31</v>
      </c>
      <c r="B66" s="227" t="s">
        <v>861</v>
      </c>
      <c r="C66" s="227" t="s">
        <v>939</v>
      </c>
      <c r="D66" s="234"/>
      <c r="E66" s="333">
        <v>0.4791666666666667</v>
      </c>
      <c r="F66" s="340" t="s">
        <v>938</v>
      </c>
      <c r="G66" s="28"/>
      <c r="H66" s="28"/>
      <c r="I66" s="28"/>
      <c r="J66" s="28"/>
      <c r="K66" s="28"/>
    </row>
    <row r="67" spans="2:11" s="29" customFormat="1" ht="11.25" customHeight="1" thickBot="1">
      <c r="B67" s="151"/>
      <c r="C67" s="151"/>
      <c r="D67" s="237" t="s">
        <v>13</v>
      </c>
      <c r="E67" s="242" t="str">
        <f>C66</f>
        <v>林家翾</v>
      </c>
      <c r="F67" s="340"/>
      <c r="G67" s="28"/>
      <c r="H67" s="28"/>
      <c r="I67" s="28"/>
      <c r="J67" s="28"/>
      <c r="K67" s="28"/>
    </row>
    <row r="68" spans="1:11" s="29" customFormat="1" ht="11.25" customHeight="1">
      <c r="A68" s="29">
        <v>32</v>
      </c>
      <c r="B68" s="149" t="s">
        <v>171</v>
      </c>
      <c r="C68" s="149" t="s">
        <v>488</v>
      </c>
      <c r="D68" s="64">
        <v>0.6527777777777778</v>
      </c>
      <c r="E68" s="243" t="s">
        <v>368</v>
      </c>
      <c r="F68" s="340"/>
      <c r="G68" s="28"/>
      <c r="H68" s="28"/>
      <c r="I68" s="28"/>
      <c r="J68" s="28"/>
      <c r="K68" s="28"/>
    </row>
    <row r="69" spans="2:11" s="29" customFormat="1" ht="11.25" customHeight="1">
      <c r="B69" s="36"/>
      <c r="C69" s="36"/>
      <c r="D69" s="27"/>
      <c r="E69" s="27"/>
      <c r="F69" s="340"/>
      <c r="G69" s="28"/>
      <c r="H69" s="28"/>
      <c r="I69" s="28"/>
      <c r="J69" s="28"/>
      <c r="K69" s="28"/>
    </row>
    <row r="70" spans="1:11" s="29" customFormat="1" ht="11.25" customHeight="1">
      <c r="A70" s="49" t="s">
        <v>61</v>
      </c>
      <c r="B70" s="50" t="s">
        <v>62</v>
      </c>
      <c r="C70" s="51"/>
      <c r="D70" s="52" t="s">
        <v>330</v>
      </c>
      <c r="E70" s="52" t="s">
        <v>356</v>
      </c>
      <c r="F70" s="338"/>
      <c r="G70" s="28"/>
      <c r="H70" s="28"/>
      <c r="I70" s="28"/>
      <c r="J70" s="28"/>
      <c r="K70" s="28"/>
    </row>
    <row r="71" spans="1:11" s="54" customFormat="1" ht="11.25" customHeight="1">
      <c r="A71" s="55" t="s">
        <v>60</v>
      </c>
      <c r="B71" s="37"/>
      <c r="C71" s="37"/>
      <c r="D71" s="55"/>
      <c r="E71" s="55"/>
      <c r="F71" s="339"/>
      <c r="G71" s="37"/>
      <c r="H71" s="37"/>
      <c r="I71" s="37"/>
      <c r="J71" s="37"/>
      <c r="K71" s="37"/>
    </row>
    <row r="72" spans="1:11" s="29" customFormat="1" ht="11.25" customHeight="1">
      <c r="A72" s="29">
        <v>33</v>
      </c>
      <c r="B72" s="149" t="s">
        <v>173</v>
      </c>
      <c r="C72" s="149" t="s">
        <v>489</v>
      </c>
      <c r="D72" s="56"/>
      <c r="E72" s="27"/>
      <c r="F72" s="340"/>
      <c r="G72" s="28"/>
      <c r="H72" s="28"/>
      <c r="I72" s="28"/>
      <c r="J72" s="28"/>
      <c r="K72" s="28"/>
    </row>
    <row r="73" spans="2:11" s="29" customFormat="1" ht="11.25" customHeight="1" thickBot="1">
      <c r="B73" s="151"/>
      <c r="C73" s="151"/>
      <c r="D73" s="57" t="s">
        <v>63</v>
      </c>
      <c r="E73" s="230" t="str">
        <f>C74</f>
        <v>廖倬甫</v>
      </c>
      <c r="F73" s="340"/>
      <c r="G73" s="28"/>
      <c r="H73" s="28"/>
      <c r="I73" s="28"/>
      <c r="J73" s="28"/>
      <c r="K73" s="28"/>
    </row>
    <row r="74" spans="1:11" s="29" customFormat="1" ht="11.25" customHeight="1" thickBot="1">
      <c r="A74" s="29">
        <v>34</v>
      </c>
      <c r="B74" s="227" t="s">
        <v>919</v>
      </c>
      <c r="C74" s="227" t="s">
        <v>941</v>
      </c>
      <c r="D74" s="238">
        <v>0.6527777777777778</v>
      </c>
      <c r="E74" s="356" t="s">
        <v>369</v>
      </c>
      <c r="F74" s="340"/>
      <c r="G74" s="28"/>
      <c r="H74" s="28"/>
      <c r="I74" s="28"/>
      <c r="J74" s="28"/>
      <c r="K74" s="28"/>
    </row>
    <row r="75" spans="2:11" s="29" customFormat="1" ht="11.25" customHeight="1" thickBot="1">
      <c r="B75" s="151"/>
      <c r="C75" s="151"/>
      <c r="D75" s="27"/>
      <c r="E75" s="332" t="s">
        <v>64</v>
      </c>
      <c r="F75" s="341" t="str">
        <f>E73</f>
        <v>廖倬甫</v>
      </c>
      <c r="G75" s="60" t="s">
        <v>65</v>
      </c>
      <c r="H75" s="28"/>
      <c r="I75" s="28"/>
      <c r="J75" s="28"/>
      <c r="K75" s="28"/>
    </row>
    <row r="76" spans="1:11" s="29" customFormat="1" ht="11.25" customHeight="1">
      <c r="A76" s="29">
        <v>35</v>
      </c>
      <c r="B76" s="149"/>
      <c r="C76" s="149" t="s">
        <v>491</v>
      </c>
      <c r="D76" s="61"/>
      <c r="E76" s="138">
        <v>0.4791666666666667</v>
      </c>
      <c r="F76" s="342" t="s">
        <v>940</v>
      </c>
      <c r="G76" s="28"/>
      <c r="H76" s="28"/>
      <c r="I76" s="28"/>
      <c r="J76" s="28"/>
      <c r="K76" s="28"/>
    </row>
    <row r="77" spans="2:11" s="29" customFormat="1" ht="11.25" customHeight="1" thickBot="1">
      <c r="B77" s="151"/>
      <c r="C77" s="151"/>
      <c r="D77" s="57" t="s">
        <v>66</v>
      </c>
      <c r="E77" s="239" t="str">
        <f>C78</f>
        <v>陳駿烽</v>
      </c>
      <c r="F77" s="342"/>
      <c r="G77" s="28"/>
      <c r="H77" s="28"/>
      <c r="I77" s="28"/>
      <c r="J77" s="28"/>
      <c r="K77" s="28"/>
    </row>
    <row r="78" spans="1:11" s="29" customFormat="1" ht="11.25" customHeight="1" thickBot="1">
      <c r="A78" s="29">
        <v>36</v>
      </c>
      <c r="B78" s="227" t="s">
        <v>171</v>
      </c>
      <c r="C78" s="227" t="s">
        <v>492</v>
      </c>
      <c r="D78" s="242"/>
      <c r="E78" s="240"/>
      <c r="F78" s="342"/>
      <c r="G78" s="28"/>
      <c r="H78" s="28"/>
      <c r="I78" s="28"/>
      <c r="J78" s="28"/>
      <c r="K78" s="28"/>
    </row>
    <row r="79" spans="2:11" s="29" customFormat="1" ht="11.25" customHeight="1">
      <c r="B79" s="151"/>
      <c r="C79" s="151"/>
      <c r="D79" s="27"/>
      <c r="E79" s="27"/>
      <c r="F79" s="342"/>
      <c r="G79" s="28"/>
      <c r="H79" s="28"/>
      <c r="I79" s="28"/>
      <c r="J79" s="28"/>
      <c r="K79" s="28"/>
    </row>
    <row r="80" spans="1:11" s="29" customFormat="1" ht="11.25" customHeight="1">
      <c r="A80" s="29">
        <v>37</v>
      </c>
      <c r="B80" s="149" t="s">
        <v>413</v>
      </c>
      <c r="C80" s="149" t="s">
        <v>493</v>
      </c>
      <c r="D80" s="56"/>
      <c r="E80" s="27"/>
      <c r="F80" s="342"/>
      <c r="G80" s="28"/>
      <c r="H80" s="28"/>
      <c r="I80" s="28"/>
      <c r="J80" s="28"/>
      <c r="K80" s="28"/>
    </row>
    <row r="81" spans="2:11" s="29" customFormat="1" ht="11.25" customHeight="1" thickBot="1">
      <c r="B81" s="151"/>
      <c r="C81" s="151"/>
      <c r="D81" s="57" t="s">
        <v>14</v>
      </c>
      <c r="E81" s="245" t="str">
        <f>C82</f>
        <v>趙宥愷</v>
      </c>
      <c r="F81" s="342"/>
      <c r="G81" s="28"/>
      <c r="H81" s="28"/>
      <c r="I81" s="28"/>
      <c r="J81" s="28"/>
      <c r="K81" s="28"/>
    </row>
    <row r="82" spans="1:11" s="29" customFormat="1" ht="11.25" customHeight="1" thickBot="1">
      <c r="A82" s="29">
        <v>38</v>
      </c>
      <c r="B82" s="227" t="s">
        <v>484</v>
      </c>
      <c r="C82" s="227" t="s">
        <v>494</v>
      </c>
      <c r="D82" s="247">
        <v>0.6527777777777778</v>
      </c>
      <c r="E82" s="248" t="s">
        <v>372</v>
      </c>
      <c r="F82" s="342"/>
      <c r="G82" s="28"/>
      <c r="H82" s="28"/>
      <c r="I82" s="28"/>
      <c r="J82" s="28"/>
      <c r="K82" s="28"/>
    </row>
    <row r="83" spans="2:11" s="29" customFormat="1" ht="11.25" customHeight="1" thickBot="1">
      <c r="B83" s="151"/>
      <c r="C83" s="151"/>
      <c r="D83" s="27"/>
      <c r="E83" s="59" t="s">
        <v>67</v>
      </c>
      <c r="F83" s="353" t="str">
        <f>E85</f>
        <v>賴又華</v>
      </c>
      <c r="G83" s="60" t="s">
        <v>68</v>
      </c>
      <c r="H83" s="28"/>
      <c r="I83" s="28"/>
      <c r="J83" s="28"/>
      <c r="K83" s="28"/>
    </row>
    <row r="84" spans="1:11" s="29" customFormat="1" ht="11.25" customHeight="1">
      <c r="A84" s="29">
        <v>39</v>
      </c>
      <c r="B84" s="149"/>
      <c r="C84" s="149" t="s">
        <v>495</v>
      </c>
      <c r="D84" s="61"/>
      <c r="E84" s="333">
        <v>0.4791666666666667</v>
      </c>
      <c r="F84" s="355" t="s">
        <v>942</v>
      </c>
      <c r="G84" s="28"/>
      <c r="H84" s="28"/>
      <c r="I84" s="28"/>
      <c r="J84" s="28"/>
      <c r="K84" s="28"/>
    </row>
    <row r="85" spans="2:11" s="29" customFormat="1" ht="11.25" customHeight="1" thickBot="1">
      <c r="B85" s="151"/>
      <c r="C85" s="151"/>
      <c r="D85" s="57" t="s">
        <v>15</v>
      </c>
      <c r="E85" s="334" t="str">
        <f>C86</f>
        <v>賴又華</v>
      </c>
      <c r="F85" s="340"/>
      <c r="G85" s="28"/>
      <c r="H85" s="28"/>
      <c r="I85" s="28"/>
      <c r="J85" s="28"/>
      <c r="K85" s="28"/>
    </row>
    <row r="86" spans="1:11" s="29" customFormat="1" ht="11.25" customHeight="1" thickBot="1">
      <c r="A86" s="29">
        <v>40</v>
      </c>
      <c r="B86" s="227" t="s">
        <v>885</v>
      </c>
      <c r="C86" s="227" t="s">
        <v>943</v>
      </c>
      <c r="D86" s="242"/>
      <c r="E86" s="244"/>
      <c r="F86" s="340"/>
      <c r="G86" s="28"/>
      <c r="H86" s="28"/>
      <c r="I86" s="28"/>
      <c r="J86" s="28"/>
      <c r="K86" s="28"/>
    </row>
    <row r="87" spans="2:11" s="29" customFormat="1" ht="11.25" customHeight="1">
      <c r="B87" s="151"/>
      <c r="C87" s="151"/>
      <c r="D87" s="27"/>
      <c r="E87" s="27"/>
      <c r="F87" s="340"/>
      <c r="G87" s="28"/>
      <c r="H87" s="28"/>
      <c r="I87" s="28"/>
      <c r="J87" s="28"/>
      <c r="K87" s="28"/>
    </row>
    <row r="88" spans="1:11" s="29" customFormat="1" ht="11.25" customHeight="1" thickBot="1">
      <c r="A88" s="29">
        <v>41</v>
      </c>
      <c r="B88" s="227" t="s">
        <v>168</v>
      </c>
      <c r="C88" s="227" t="s">
        <v>497</v>
      </c>
      <c r="D88" s="229"/>
      <c r="E88" s="27"/>
      <c r="F88" s="340"/>
      <c r="G88" s="28"/>
      <c r="H88" s="28"/>
      <c r="I88" s="28"/>
      <c r="J88" s="28"/>
      <c r="K88" s="28"/>
    </row>
    <row r="89" spans="2:11" s="29" customFormat="1" ht="11.25" customHeight="1" thickBot="1">
      <c r="B89" s="151"/>
      <c r="C89" s="151"/>
      <c r="D89" s="63" t="s">
        <v>16</v>
      </c>
      <c r="E89" s="231" t="str">
        <f>C88</f>
        <v>葉尚為</v>
      </c>
      <c r="F89" s="340"/>
      <c r="G89" s="28"/>
      <c r="H89" s="28"/>
      <c r="I89" s="28"/>
      <c r="J89" s="28"/>
      <c r="K89" s="28"/>
    </row>
    <row r="90" spans="1:11" s="29" customFormat="1" ht="11.25" customHeight="1">
      <c r="A90" s="29">
        <v>42</v>
      </c>
      <c r="B90" s="149" t="s">
        <v>169</v>
      </c>
      <c r="C90" s="149" t="s">
        <v>498</v>
      </c>
      <c r="D90" s="64">
        <v>0.6527777777777778</v>
      </c>
      <c r="E90" s="236" t="s">
        <v>370</v>
      </c>
      <c r="F90" s="340"/>
      <c r="G90" s="28"/>
      <c r="H90" s="28"/>
      <c r="I90" s="28"/>
      <c r="J90" s="28"/>
      <c r="K90" s="28"/>
    </row>
    <row r="91" spans="2:11" s="29" customFormat="1" ht="11.25" customHeight="1" thickBot="1">
      <c r="B91" s="151"/>
      <c r="C91" s="151"/>
      <c r="D91" s="27"/>
      <c r="E91" s="59" t="s">
        <v>69</v>
      </c>
      <c r="F91" s="343" t="str">
        <f>E93</f>
        <v>莊駿昌</v>
      </c>
      <c r="G91" s="60" t="s">
        <v>55</v>
      </c>
      <c r="H91" s="28"/>
      <c r="I91" s="28"/>
      <c r="J91" s="28"/>
      <c r="K91" s="28"/>
    </row>
    <row r="92" spans="1:11" s="29" customFormat="1" ht="11.25" customHeight="1">
      <c r="A92" s="29">
        <v>43</v>
      </c>
      <c r="B92" s="149"/>
      <c r="C92" s="149" t="s">
        <v>499</v>
      </c>
      <c r="D92" s="61"/>
      <c r="E92" s="333">
        <v>0.4791666666666667</v>
      </c>
      <c r="F92" s="355" t="s">
        <v>944</v>
      </c>
      <c r="G92" s="28"/>
      <c r="H92" s="28"/>
      <c r="I92" s="28"/>
      <c r="J92" s="28"/>
      <c r="K92" s="28"/>
    </row>
    <row r="93" spans="2:11" s="29" customFormat="1" ht="11.25" customHeight="1" thickBot="1">
      <c r="B93" s="151"/>
      <c r="C93" s="151"/>
      <c r="D93" s="57" t="s">
        <v>17</v>
      </c>
      <c r="E93" s="334" t="str">
        <f>C94</f>
        <v>莊駿昌</v>
      </c>
      <c r="F93" s="342"/>
      <c r="G93" s="28"/>
      <c r="H93" s="28"/>
      <c r="I93" s="28"/>
      <c r="J93" s="28"/>
      <c r="K93" s="28"/>
    </row>
    <row r="94" spans="1:11" s="29" customFormat="1" ht="11.25" customHeight="1" thickBot="1">
      <c r="A94" s="29">
        <v>44</v>
      </c>
      <c r="B94" s="227" t="s">
        <v>945</v>
      </c>
      <c r="C94" s="227" t="s">
        <v>946</v>
      </c>
      <c r="D94" s="234"/>
      <c r="E94" s="240"/>
      <c r="F94" s="342"/>
      <c r="G94" s="28"/>
      <c r="H94" s="28"/>
      <c r="I94" s="28"/>
      <c r="J94" s="28"/>
      <c r="K94" s="28"/>
    </row>
    <row r="95" spans="2:11" s="29" customFormat="1" ht="11.25" customHeight="1">
      <c r="B95" s="151"/>
      <c r="C95" s="151"/>
      <c r="D95" s="27"/>
      <c r="E95" s="27"/>
      <c r="F95" s="342"/>
      <c r="G95" s="28"/>
      <c r="H95" s="28"/>
      <c r="I95" s="28"/>
      <c r="J95" s="28"/>
      <c r="K95" s="28"/>
    </row>
    <row r="96" spans="1:11" s="29" customFormat="1" ht="11.25" customHeight="1">
      <c r="A96" s="29">
        <v>45</v>
      </c>
      <c r="B96" s="149"/>
      <c r="C96" s="149" t="s">
        <v>501</v>
      </c>
      <c r="D96" s="56"/>
      <c r="E96" s="27"/>
      <c r="F96" s="342"/>
      <c r="G96" s="28"/>
      <c r="H96" s="28"/>
      <c r="I96" s="28"/>
      <c r="J96" s="28"/>
      <c r="K96" s="28"/>
    </row>
    <row r="97" spans="2:11" s="29" customFormat="1" ht="11.25" customHeight="1" thickBot="1">
      <c r="B97" s="151"/>
      <c r="C97" s="151"/>
      <c r="D97" s="57" t="s">
        <v>18</v>
      </c>
      <c r="E97" s="245" t="str">
        <f>C98</f>
        <v>戚又仁</v>
      </c>
      <c r="F97" s="342"/>
      <c r="G97" s="28"/>
      <c r="H97" s="28"/>
      <c r="I97" s="28"/>
      <c r="J97" s="28"/>
      <c r="K97" s="28"/>
    </row>
    <row r="98" spans="1:11" s="29" customFormat="1" ht="11.25" customHeight="1" thickBot="1">
      <c r="A98" s="29">
        <v>46</v>
      </c>
      <c r="B98" s="227" t="s">
        <v>167</v>
      </c>
      <c r="C98" s="227" t="s">
        <v>502</v>
      </c>
      <c r="D98" s="238"/>
      <c r="E98" s="246"/>
      <c r="F98" s="342"/>
      <c r="G98" s="28"/>
      <c r="H98" s="28"/>
      <c r="I98" s="28"/>
      <c r="J98" s="28"/>
      <c r="K98" s="28"/>
    </row>
    <row r="99" spans="2:11" s="29" customFormat="1" ht="11.25" customHeight="1" thickBot="1">
      <c r="B99" s="151"/>
      <c r="C99" s="151"/>
      <c r="D99" s="27"/>
      <c r="E99" s="59" t="s">
        <v>70</v>
      </c>
      <c r="F99" s="353" t="str">
        <f>E101</f>
        <v>劉韋奇[3/4]</v>
      </c>
      <c r="G99" s="60" t="s">
        <v>71</v>
      </c>
      <c r="H99" s="28"/>
      <c r="I99" s="28"/>
      <c r="J99" s="28"/>
      <c r="K99" s="28"/>
    </row>
    <row r="100" spans="1:11" s="29" customFormat="1" ht="11.25" customHeight="1">
      <c r="A100" s="29">
        <v>47</v>
      </c>
      <c r="B100" s="149"/>
      <c r="C100" s="149" t="s">
        <v>503</v>
      </c>
      <c r="D100" s="61"/>
      <c r="E100" s="333">
        <v>0.5</v>
      </c>
      <c r="F100" s="355" t="s">
        <v>952</v>
      </c>
      <c r="G100" s="62" t="s">
        <v>72</v>
      </c>
      <c r="H100" s="28"/>
      <c r="I100" s="28"/>
      <c r="J100" s="28"/>
      <c r="K100" s="28"/>
    </row>
    <row r="101" spans="2:11" s="29" customFormat="1" ht="11.25" customHeight="1" thickBot="1">
      <c r="B101" s="151"/>
      <c r="C101" s="152"/>
      <c r="D101" s="57" t="s">
        <v>19</v>
      </c>
      <c r="E101" s="334" t="str">
        <f>C102</f>
        <v>劉韋奇[3/4]</v>
      </c>
      <c r="F101" s="340"/>
      <c r="G101" s="28"/>
      <c r="H101" s="28"/>
      <c r="I101" s="28"/>
      <c r="J101" s="28"/>
      <c r="K101" s="28"/>
    </row>
    <row r="102" spans="1:11" s="29" customFormat="1" ht="11.25" customHeight="1" thickBot="1">
      <c r="A102" s="29">
        <v>48</v>
      </c>
      <c r="B102" s="227" t="s">
        <v>870</v>
      </c>
      <c r="C102" s="228" t="s">
        <v>951</v>
      </c>
      <c r="D102" s="242"/>
      <c r="E102" s="244"/>
      <c r="F102" s="340"/>
      <c r="G102" s="28"/>
      <c r="H102" s="28"/>
      <c r="I102" s="28"/>
      <c r="J102" s="28"/>
      <c r="K102" s="28"/>
    </row>
    <row r="103" spans="2:11" s="29" customFormat="1" ht="11.25" customHeight="1">
      <c r="B103" s="151"/>
      <c r="C103" s="151"/>
      <c r="D103" s="27"/>
      <c r="E103" s="27"/>
      <c r="F103" s="340"/>
      <c r="G103" s="28"/>
      <c r="H103" s="28"/>
      <c r="I103" s="28"/>
      <c r="J103" s="28"/>
      <c r="K103" s="28"/>
    </row>
    <row r="104" spans="1:11" s="29" customFormat="1" ht="11.25" customHeight="1">
      <c r="A104" s="29">
        <v>49</v>
      </c>
      <c r="B104" s="149" t="s">
        <v>434</v>
      </c>
      <c r="C104" s="149" t="s">
        <v>504</v>
      </c>
      <c r="D104" s="56"/>
      <c r="E104" s="27"/>
      <c r="F104" s="340"/>
      <c r="G104" s="28"/>
      <c r="H104" s="28"/>
      <c r="I104" s="28"/>
      <c r="J104" s="28"/>
      <c r="K104" s="28"/>
    </row>
    <row r="105" spans="2:11" s="29" customFormat="1" ht="11.25" customHeight="1" thickBot="1">
      <c r="B105" s="151"/>
      <c r="C105" s="151"/>
      <c r="D105" s="57" t="s">
        <v>20</v>
      </c>
      <c r="E105" s="230" t="str">
        <f>C106</f>
        <v>許耀文</v>
      </c>
      <c r="F105" s="340"/>
      <c r="G105" s="28"/>
      <c r="H105" s="28"/>
      <c r="I105" s="28"/>
      <c r="J105" s="28"/>
      <c r="K105" s="28"/>
    </row>
    <row r="106" spans="1:11" s="29" customFormat="1" ht="11.25" customHeight="1" thickBot="1">
      <c r="A106" s="29">
        <v>50</v>
      </c>
      <c r="B106" s="227" t="s">
        <v>164</v>
      </c>
      <c r="C106" s="227" t="s">
        <v>505</v>
      </c>
      <c r="D106" s="247">
        <v>0.6736111111111112</v>
      </c>
      <c r="E106" s="248" t="s">
        <v>373</v>
      </c>
      <c r="F106" s="340"/>
      <c r="G106" s="28"/>
      <c r="H106" s="28"/>
      <c r="I106" s="28"/>
      <c r="J106" s="28"/>
      <c r="K106" s="28"/>
    </row>
    <row r="107" spans="2:11" s="29" customFormat="1" ht="11.25" customHeight="1" thickBot="1">
      <c r="B107" s="151"/>
      <c r="C107" s="151"/>
      <c r="D107" s="27"/>
      <c r="E107" s="59" t="s">
        <v>73</v>
      </c>
      <c r="F107" s="343" t="str">
        <f>E109</f>
        <v>郭佳哲</v>
      </c>
      <c r="G107" s="60" t="s">
        <v>59</v>
      </c>
      <c r="H107" s="28"/>
      <c r="I107" s="28"/>
      <c r="J107" s="28"/>
      <c r="K107" s="28"/>
    </row>
    <row r="108" spans="1:11" s="29" customFormat="1" ht="11.25" customHeight="1">
      <c r="A108" s="29">
        <v>51</v>
      </c>
      <c r="B108" s="149"/>
      <c r="C108" s="149" t="s">
        <v>506</v>
      </c>
      <c r="D108" s="61"/>
      <c r="E108" s="333">
        <v>0.5</v>
      </c>
      <c r="F108" s="342" t="s">
        <v>947</v>
      </c>
      <c r="G108" s="28"/>
      <c r="H108" s="28"/>
      <c r="I108" s="28"/>
      <c r="J108" s="28"/>
      <c r="K108" s="28"/>
    </row>
    <row r="109" spans="2:11" s="29" customFormat="1" ht="11.25" customHeight="1" thickBot="1">
      <c r="B109" s="151"/>
      <c r="C109" s="151"/>
      <c r="D109" s="57" t="s">
        <v>21</v>
      </c>
      <c r="E109" s="334" t="str">
        <f>C110</f>
        <v>郭佳哲</v>
      </c>
      <c r="F109" s="342"/>
      <c r="G109" s="28"/>
      <c r="H109" s="28"/>
      <c r="I109" s="28"/>
      <c r="J109" s="28"/>
      <c r="K109" s="28"/>
    </row>
    <row r="110" spans="1:11" s="29" customFormat="1" ht="11.25" customHeight="1" thickBot="1">
      <c r="A110" s="29">
        <v>52</v>
      </c>
      <c r="B110" s="227" t="s">
        <v>894</v>
      </c>
      <c r="C110" s="227" t="s">
        <v>948</v>
      </c>
      <c r="D110" s="234"/>
      <c r="E110" s="240"/>
      <c r="F110" s="342"/>
      <c r="G110" s="28"/>
      <c r="H110" s="28"/>
      <c r="I110" s="28"/>
      <c r="J110" s="28"/>
      <c r="K110" s="28"/>
    </row>
    <row r="111" spans="2:11" s="29" customFormat="1" ht="11.25" customHeight="1">
      <c r="B111" s="151"/>
      <c r="C111" s="151"/>
      <c r="D111" s="27"/>
      <c r="E111" s="27"/>
      <c r="F111" s="342"/>
      <c r="G111" s="28"/>
      <c r="H111" s="28"/>
      <c r="I111" s="28"/>
      <c r="J111" s="28"/>
      <c r="K111" s="28"/>
    </row>
    <row r="112" spans="1:11" s="29" customFormat="1" ht="11.25" customHeight="1">
      <c r="A112" s="29">
        <v>53</v>
      </c>
      <c r="B112" s="149"/>
      <c r="C112" s="149" t="s">
        <v>508</v>
      </c>
      <c r="D112" s="56"/>
      <c r="E112" s="27"/>
      <c r="F112" s="342"/>
      <c r="G112" s="28"/>
      <c r="H112" s="28"/>
      <c r="I112" s="28"/>
      <c r="J112" s="28"/>
      <c r="K112" s="28"/>
    </row>
    <row r="113" spans="2:11" s="29" customFormat="1" ht="11.25" customHeight="1" thickBot="1">
      <c r="B113" s="151"/>
      <c r="C113" s="151"/>
      <c r="D113" s="57" t="s">
        <v>22</v>
      </c>
      <c r="E113" s="245" t="str">
        <f>C114</f>
        <v>蕭博亘</v>
      </c>
      <c r="F113" s="342"/>
      <c r="G113" s="28"/>
      <c r="H113" s="28"/>
      <c r="I113" s="28"/>
      <c r="J113" s="28"/>
      <c r="K113" s="28"/>
    </row>
    <row r="114" spans="1:11" s="29" customFormat="1" ht="11.25" customHeight="1" thickBot="1">
      <c r="A114" s="29">
        <v>54</v>
      </c>
      <c r="B114" s="227" t="s">
        <v>880</v>
      </c>
      <c r="C114" s="227" t="s">
        <v>950</v>
      </c>
      <c r="D114" s="247"/>
      <c r="E114" s="356"/>
      <c r="F114" s="342"/>
      <c r="G114" s="28"/>
      <c r="H114" s="28"/>
      <c r="I114" s="28"/>
      <c r="J114" s="28"/>
      <c r="K114" s="28"/>
    </row>
    <row r="115" spans="2:11" s="29" customFormat="1" ht="11.25" customHeight="1" thickBot="1">
      <c r="B115" s="151"/>
      <c r="C115" s="151"/>
      <c r="D115" s="27"/>
      <c r="E115" s="332" t="s">
        <v>74</v>
      </c>
      <c r="F115" s="341" t="str">
        <f>E113</f>
        <v>蕭博亘</v>
      </c>
      <c r="G115" s="60" t="s">
        <v>75</v>
      </c>
      <c r="H115" s="28"/>
      <c r="I115" s="28"/>
      <c r="J115" s="28"/>
      <c r="K115" s="28"/>
    </row>
    <row r="116" spans="1:11" s="29" customFormat="1" ht="11.25" customHeight="1">
      <c r="A116" s="29">
        <v>55</v>
      </c>
      <c r="B116" s="149"/>
      <c r="C116" s="149" t="s">
        <v>510</v>
      </c>
      <c r="D116" s="61"/>
      <c r="E116" s="138">
        <v>0.5</v>
      </c>
      <c r="F116" s="340" t="s">
        <v>949</v>
      </c>
      <c r="G116" s="28"/>
      <c r="H116" s="28"/>
      <c r="I116" s="28"/>
      <c r="J116" s="28"/>
      <c r="K116" s="28"/>
    </row>
    <row r="117" spans="2:11" s="29" customFormat="1" ht="11.25" customHeight="1" thickBot="1">
      <c r="B117" s="151"/>
      <c r="C117" s="151"/>
      <c r="D117" s="57" t="s">
        <v>23</v>
      </c>
      <c r="E117" s="239" t="str">
        <f>C118</f>
        <v>陳彥維</v>
      </c>
      <c r="F117" s="340"/>
      <c r="G117" s="28"/>
      <c r="H117" s="28"/>
      <c r="I117" s="28"/>
      <c r="J117" s="28"/>
      <c r="K117" s="28"/>
    </row>
    <row r="118" spans="1:11" s="29" customFormat="1" ht="11.25" customHeight="1" thickBot="1">
      <c r="A118" s="29">
        <v>56</v>
      </c>
      <c r="B118" s="227" t="s">
        <v>166</v>
      </c>
      <c r="C118" s="227" t="s">
        <v>511</v>
      </c>
      <c r="D118" s="234"/>
      <c r="E118" s="240" t="s">
        <v>366</v>
      </c>
      <c r="F118" s="340"/>
      <c r="G118" s="28"/>
      <c r="H118" s="28"/>
      <c r="I118" s="28"/>
      <c r="J118" s="28"/>
      <c r="K118" s="28"/>
    </row>
    <row r="119" spans="2:11" s="29" customFormat="1" ht="11.25" customHeight="1">
      <c r="B119" s="151"/>
      <c r="C119" s="151"/>
      <c r="D119" s="27"/>
      <c r="E119" s="27"/>
      <c r="F119" s="340"/>
      <c r="G119" s="28"/>
      <c r="H119" s="28"/>
      <c r="I119" s="28"/>
      <c r="J119" s="28"/>
      <c r="K119" s="28"/>
    </row>
    <row r="120" spans="1:11" s="29" customFormat="1" ht="11.25" customHeight="1" thickBot="1">
      <c r="A120" s="29">
        <v>57</v>
      </c>
      <c r="B120" s="227" t="s">
        <v>861</v>
      </c>
      <c r="C120" s="227" t="s">
        <v>954</v>
      </c>
      <c r="D120" s="229"/>
      <c r="E120" s="27"/>
      <c r="F120" s="340"/>
      <c r="G120" s="28"/>
      <c r="H120" s="28"/>
      <c r="I120" s="28"/>
      <c r="J120" s="28"/>
      <c r="K120" s="28"/>
    </row>
    <row r="121" spans="2:11" s="29" customFormat="1" ht="11.25" customHeight="1" thickBot="1">
      <c r="B121" s="151"/>
      <c r="C121" s="151"/>
      <c r="D121" s="63" t="s">
        <v>24</v>
      </c>
      <c r="E121" s="231" t="str">
        <f>C120</f>
        <v>陳紀廷</v>
      </c>
      <c r="F121" s="340"/>
      <c r="G121" s="28"/>
      <c r="H121" s="28"/>
      <c r="I121" s="28"/>
      <c r="J121" s="28"/>
      <c r="K121" s="28"/>
    </row>
    <row r="122" spans="1:11" s="29" customFormat="1" ht="11.25" customHeight="1">
      <c r="A122" s="29">
        <v>58</v>
      </c>
      <c r="B122" s="149" t="s">
        <v>170</v>
      </c>
      <c r="C122" s="149" t="s">
        <v>513</v>
      </c>
      <c r="D122" s="64">
        <v>0.6736111111111112</v>
      </c>
      <c r="E122" s="331" t="s">
        <v>374</v>
      </c>
      <c r="F122" s="340"/>
      <c r="G122" s="28"/>
      <c r="H122" s="28"/>
      <c r="I122" s="28"/>
      <c r="J122" s="28"/>
      <c r="K122" s="28"/>
    </row>
    <row r="123" spans="2:11" s="29" customFormat="1" ht="11.25" customHeight="1" thickBot="1">
      <c r="B123" s="151"/>
      <c r="C123" s="151"/>
      <c r="D123" s="27"/>
      <c r="E123" s="332" t="s">
        <v>76</v>
      </c>
      <c r="F123" s="341" t="str">
        <f>E121</f>
        <v>陳紀廷</v>
      </c>
      <c r="G123" s="60" t="s">
        <v>68</v>
      </c>
      <c r="H123" s="28"/>
      <c r="I123" s="28"/>
      <c r="J123" s="28"/>
      <c r="K123" s="28"/>
    </row>
    <row r="124" spans="1:11" s="29" customFormat="1" ht="11.25" customHeight="1">
      <c r="A124" s="29">
        <v>59</v>
      </c>
      <c r="B124" s="149"/>
      <c r="C124" s="149" t="s">
        <v>514</v>
      </c>
      <c r="D124" s="61"/>
      <c r="E124" s="138">
        <v>0.5</v>
      </c>
      <c r="F124" s="354" t="s">
        <v>953</v>
      </c>
      <c r="G124" s="28"/>
      <c r="H124" s="28"/>
      <c r="I124" s="28"/>
      <c r="J124" s="28"/>
      <c r="K124" s="28"/>
    </row>
    <row r="125" spans="2:11" s="29" customFormat="1" ht="11.25" customHeight="1" thickBot="1">
      <c r="B125" s="151"/>
      <c r="C125" s="151"/>
      <c r="D125" s="57" t="s">
        <v>25</v>
      </c>
      <c r="E125" s="239" t="str">
        <f>C126</f>
        <v>蘇力揚</v>
      </c>
      <c r="F125" s="342"/>
      <c r="G125" s="28"/>
      <c r="H125" s="28"/>
      <c r="I125" s="28"/>
      <c r="J125" s="28"/>
      <c r="K125" s="28"/>
    </row>
    <row r="126" spans="1:11" s="29" customFormat="1" ht="11.25" customHeight="1" thickBot="1">
      <c r="A126" s="29">
        <v>60</v>
      </c>
      <c r="B126" s="227" t="s">
        <v>419</v>
      </c>
      <c r="C126" s="227" t="s">
        <v>515</v>
      </c>
      <c r="D126" s="242"/>
      <c r="E126" s="244"/>
      <c r="F126" s="342"/>
      <c r="G126" s="28"/>
      <c r="H126" s="28"/>
      <c r="I126" s="28"/>
      <c r="J126" s="28"/>
      <c r="K126" s="28"/>
    </row>
    <row r="127" spans="2:11" s="29" customFormat="1" ht="11.25" customHeight="1">
      <c r="B127" s="151"/>
      <c r="C127" s="151"/>
      <c r="D127" s="27"/>
      <c r="E127" s="27"/>
      <c r="F127" s="342"/>
      <c r="G127" s="28"/>
      <c r="H127" s="28"/>
      <c r="I127" s="28"/>
      <c r="J127" s="28"/>
      <c r="K127" s="28"/>
    </row>
    <row r="128" spans="1:11" s="29" customFormat="1" ht="11.25" customHeight="1">
      <c r="A128" s="29">
        <v>61</v>
      </c>
      <c r="B128" s="149"/>
      <c r="C128" s="149" t="s">
        <v>516</v>
      </c>
      <c r="D128" s="56"/>
      <c r="E128" s="27"/>
      <c r="F128" s="342"/>
      <c r="G128" s="28"/>
      <c r="H128" s="28"/>
      <c r="I128" s="28"/>
      <c r="J128" s="28"/>
      <c r="K128" s="28"/>
    </row>
    <row r="129" spans="2:11" s="29" customFormat="1" ht="11.25" customHeight="1" thickBot="1">
      <c r="B129" s="151"/>
      <c r="C129" s="151"/>
      <c r="D129" s="57" t="s">
        <v>26</v>
      </c>
      <c r="E129" s="230" t="str">
        <f>C130</f>
        <v>張瀞升</v>
      </c>
      <c r="F129" s="342"/>
      <c r="G129" s="28"/>
      <c r="H129" s="28"/>
      <c r="I129" s="28"/>
      <c r="J129" s="28"/>
      <c r="K129" s="28"/>
    </row>
    <row r="130" spans="1:11" s="29" customFormat="1" ht="11.25" customHeight="1" thickBot="1">
      <c r="A130" s="29">
        <v>62</v>
      </c>
      <c r="B130" s="227" t="s">
        <v>174</v>
      </c>
      <c r="C130" s="227" t="s">
        <v>517</v>
      </c>
      <c r="D130" s="238"/>
      <c r="E130" s="59"/>
      <c r="F130" s="342"/>
      <c r="G130" s="28"/>
      <c r="H130" s="28"/>
      <c r="I130" s="28"/>
      <c r="J130" s="28"/>
      <c r="K130" s="28"/>
    </row>
    <row r="131" spans="2:11" s="29" customFormat="1" ht="11.25" customHeight="1" thickBot="1">
      <c r="B131" s="151"/>
      <c r="C131" s="151"/>
      <c r="D131" s="27"/>
      <c r="E131" s="59" t="s">
        <v>77</v>
      </c>
      <c r="F131" s="343" t="str">
        <f>E133</f>
        <v>施貴鈞[2]</v>
      </c>
      <c r="G131" s="60" t="s">
        <v>78</v>
      </c>
      <c r="H131" s="28"/>
      <c r="I131" s="28"/>
      <c r="J131" s="28"/>
      <c r="K131" s="28"/>
    </row>
    <row r="132" spans="1:11" s="29" customFormat="1" ht="11.25" customHeight="1">
      <c r="A132" s="29">
        <v>63</v>
      </c>
      <c r="B132" s="149"/>
      <c r="C132" s="149" t="s">
        <v>446</v>
      </c>
      <c r="D132" s="61"/>
      <c r="E132" s="333">
        <v>0.5208333333333334</v>
      </c>
      <c r="F132" s="340" t="s">
        <v>955</v>
      </c>
      <c r="G132" s="62" t="s">
        <v>79</v>
      </c>
      <c r="H132" s="28"/>
      <c r="I132" s="28"/>
      <c r="J132" s="28"/>
      <c r="K132" s="28"/>
    </row>
    <row r="133" spans="2:11" s="29" customFormat="1" ht="11.25" customHeight="1" thickBot="1">
      <c r="B133" s="151"/>
      <c r="C133" s="152"/>
      <c r="D133" s="57" t="s">
        <v>27</v>
      </c>
      <c r="E133" s="334" t="str">
        <f>C134</f>
        <v>施貴鈞[2]</v>
      </c>
      <c r="F133" s="340"/>
      <c r="G133" s="28"/>
      <c r="H133" s="28"/>
      <c r="I133" s="28"/>
      <c r="J133" s="28"/>
      <c r="K133" s="28"/>
    </row>
    <row r="134" spans="1:11" s="29" customFormat="1" ht="11.25" customHeight="1" thickBot="1">
      <c r="A134" s="29">
        <v>64</v>
      </c>
      <c r="B134" s="227" t="s">
        <v>932</v>
      </c>
      <c r="C134" s="228" t="s">
        <v>956</v>
      </c>
      <c r="D134" s="242"/>
      <c r="E134" s="27"/>
      <c r="F134" s="340"/>
      <c r="G134" s="28"/>
      <c r="H134" s="28"/>
      <c r="I134" s="28"/>
      <c r="J134" s="28"/>
      <c r="K134" s="28"/>
    </row>
    <row r="135" spans="2:11" s="29" customFormat="1" ht="11.25" customHeight="1">
      <c r="B135" s="28"/>
      <c r="C135" s="28" t="s">
        <v>651</v>
      </c>
      <c r="D135" s="27"/>
      <c r="E135" s="27"/>
      <c r="F135" s="340"/>
      <c r="G135" s="28"/>
      <c r="H135" s="28"/>
      <c r="I135" s="28"/>
      <c r="J135" s="28"/>
      <c r="K135" s="28"/>
    </row>
    <row r="136" spans="2:11" s="29" customFormat="1" ht="11.25" customHeight="1">
      <c r="B136" s="28"/>
      <c r="C136" s="28"/>
      <c r="D136" s="27"/>
      <c r="E136" s="27"/>
      <c r="F136" s="340"/>
      <c r="G136" s="28"/>
      <c r="H136" s="28"/>
      <c r="I136" s="28"/>
      <c r="J136" s="28"/>
      <c r="K136" s="28"/>
    </row>
    <row r="137" spans="2:11" s="34" customFormat="1" ht="12" customHeight="1">
      <c r="B137" s="36"/>
      <c r="C137" s="36"/>
      <c r="D137" s="35"/>
      <c r="E137" s="35"/>
      <c r="F137" s="413"/>
      <c r="G137" s="36"/>
      <c r="H137" s="36"/>
      <c r="I137" s="36"/>
      <c r="J137" s="36"/>
      <c r="K137" s="36"/>
    </row>
    <row r="138" spans="2:11" s="34" customFormat="1" ht="12" customHeight="1">
      <c r="B138" s="36"/>
      <c r="C138" s="36"/>
      <c r="D138" s="35"/>
      <c r="E138" s="35"/>
      <c r="F138" s="413"/>
      <c r="G138" s="36"/>
      <c r="H138" s="36"/>
      <c r="I138" s="36"/>
      <c r="J138" s="36"/>
      <c r="K138" s="36"/>
    </row>
    <row r="139" spans="2:11" s="34" customFormat="1" ht="13.5">
      <c r="B139" s="36"/>
      <c r="C139" s="36"/>
      <c r="D139" s="35"/>
      <c r="E139" s="35"/>
      <c r="F139" s="413"/>
      <c r="G139" s="36"/>
      <c r="H139" s="36"/>
      <c r="I139" s="36"/>
      <c r="J139" s="36"/>
      <c r="K139" s="36"/>
    </row>
    <row r="140" spans="2:11" s="34" customFormat="1" ht="13.5">
      <c r="B140" s="36"/>
      <c r="C140" s="36"/>
      <c r="D140" s="35"/>
      <c r="E140" s="35"/>
      <c r="F140" s="413"/>
      <c r="G140" s="36"/>
      <c r="H140" s="36"/>
      <c r="I140" s="36"/>
      <c r="J140" s="36"/>
      <c r="K140" s="36"/>
    </row>
    <row r="141" spans="2:11" s="34" customFormat="1" ht="13.5">
      <c r="B141" s="36"/>
      <c r="C141" s="36"/>
      <c r="D141" s="35"/>
      <c r="E141" s="35"/>
      <c r="F141" s="413"/>
      <c r="G141" s="36"/>
      <c r="H141" s="36"/>
      <c r="I141" s="36"/>
      <c r="J141" s="36"/>
      <c r="K141" s="36"/>
    </row>
  </sheetData>
  <sheetProtection/>
  <mergeCells count="1">
    <mergeCell ref="A1:G1"/>
  </mergeCells>
  <printOptions/>
  <pageMargins left="0.15748031496062992" right="0.1968503937007874" top="0.35" bottom="0" header="0.24" footer="0.15748031496062992"/>
  <pageSetup horizontalDpi="600" verticalDpi="600" orientation="portrait" paperSize="9" r:id="rId2"/>
  <rowBreaks count="1" manualBreakCount="1">
    <brk id="6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71"/>
  <sheetViews>
    <sheetView showGridLines="0" view="pageBreakPreview" zoomScaleSheetLayoutView="100" zoomScalePageLayoutView="0" workbookViewId="0" topLeftCell="A49">
      <selection activeCell="C65" sqref="C65"/>
    </sheetView>
  </sheetViews>
  <sheetFormatPr defaultColWidth="12.625" defaultRowHeight="16.5"/>
  <cols>
    <col min="1" max="1" width="6.875" style="30" customWidth="1"/>
    <col min="2" max="2" width="10.50390625" style="26" customWidth="1"/>
    <col min="3" max="3" width="12.00390625" style="26" customWidth="1"/>
    <col min="4" max="5" width="11.625" style="31" customWidth="1"/>
    <col min="6" max="6" width="12.625" style="32" customWidth="1"/>
    <col min="7" max="7" width="14.50390625" style="30" customWidth="1"/>
    <col min="8" max="16384" width="12.625" style="30" customWidth="1"/>
  </cols>
  <sheetData>
    <row r="1" spans="1:15" s="24" customFormat="1" ht="35.25" customHeight="1">
      <c r="A1" s="385" t="s">
        <v>155</v>
      </c>
      <c r="B1" s="385"/>
      <c r="C1" s="385"/>
      <c r="D1" s="385"/>
      <c r="E1" s="385"/>
      <c r="F1" s="385"/>
      <c r="G1" s="385"/>
      <c r="H1" s="385"/>
      <c r="I1" s="23"/>
      <c r="J1" s="23"/>
      <c r="K1" s="23"/>
      <c r="L1" s="23"/>
      <c r="M1" s="23"/>
      <c r="N1" s="23"/>
      <c r="O1" s="23"/>
    </row>
    <row r="2" spans="1:15" s="24" customFormat="1" ht="16.5" customHeight="1">
      <c r="A2" s="20" t="s">
        <v>158</v>
      </c>
      <c r="B2" s="33"/>
      <c r="C2" s="33"/>
      <c r="D2" s="5"/>
      <c r="E2" s="5"/>
      <c r="F2" s="17"/>
      <c r="G2" s="23"/>
      <c r="H2" s="23"/>
      <c r="I2" s="23"/>
      <c r="J2" s="23"/>
      <c r="K2" s="23"/>
      <c r="L2" s="23"/>
      <c r="M2" s="23"/>
      <c r="N2" s="23"/>
      <c r="O2" s="23"/>
    </row>
    <row r="3" spans="3:6" s="34" customFormat="1" ht="15" customHeight="1">
      <c r="C3" s="14" t="s">
        <v>28</v>
      </c>
      <c r="D3" s="35"/>
      <c r="E3" s="35"/>
      <c r="F3" s="36"/>
    </row>
    <row r="4" spans="3:6" s="34" customFormat="1" ht="15" customHeight="1">
      <c r="C4" s="14"/>
      <c r="D4" s="35"/>
      <c r="E4" s="35"/>
      <c r="F4" s="36"/>
    </row>
    <row r="5" spans="1:18" s="38" customFormat="1" ht="11.25" customHeight="1">
      <c r="A5" s="141" t="s">
        <v>0</v>
      </c>
      <c r="B5" s="50" t="s">
        <v>1</v>
      </c>
      <c r="C5" s="51"/>
      <c r="D5" s="194" t="s">
        <v>357</v>
      </c>
      <c r="E5" s="8" t="s">
        <v>0</v>
      </c>
      <c r="F5" s="8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11" s="54" customFormat="1" ht="11.25" customHeight="1">
      <c r="B6" s="37"/>
      <c r="C6" s="37"/>
      <c r="D6" s="55"/>
      <c r="E6" s="55"/>
      <c r="F6" s="55"/>
      <c r="G6" s="37"/>
      <c r="H6" s="37"/>
      <c r="I6" s="37"/>
      <c r="J6" s="37"/>
      <c r="K6" s="37"/>
    </row>
    <row r="7" spans="1:11" s="29" customFormat="1" ht="11.25" customHeight="1" thickBot="1">
      <c r="A7" s="29">
        <v>1</v>
      </c>
      <c r="B7" s="227" t="s">
        <v>413</v>
      </c>
      <c r="C7" s="228" t="s">
        <v>414</v>
      </c>
      <c r="D7" s="229"/>
      <c r="E7" s="27"/>
      <c r="F7" s="63"/>
      <c r="G7" s="28"/>
      <c r="H7" s="36"/>
      <c r="I7" s="36"/>
      <c r="J7" s="28"/>
      <c r="K7" s="28"/>
    </row>
    <row r="8" spans="2:11" s="29" customFormat="1" ht="11.25" customHeight="1" thickBot="1">
      <c r="B8" s="151"/>
      <c r="C8" s="151"/>
      <c r="D8" s="63" t="s">
        <v>41</v>
      </c>
      <c r="E8" s="231"/>
      <c r="F8" s="234" t="str">
        <f>C7</f>
        <v>宋碩芸[1]</v>
      </c>
      <c r="G8" s="60" t="s">
        <v>43</v>
      </c>
      <c r="H8" s="36"/>
      <c r="I8" s="36"/>
      <c r="J8" s="28"/>
      <c r="K8" s="28"/>
    </row>
    <row r="9" spans="1:11" s="29" customFormat="1" ht="11.25" customHeight="1">
      <c r="A9" s="29">
        <v>2</v>
      </c>
      <c r="B9" s="149"/>
      <c r="C9" s="149" t="s">
        <v>415</v>
      </c>
      <c r="D9" s="58"/>
      <c r="E9" s="63"/>
      <c r="F9" s="63"/>
      <c r="G9" s="62" t="s">
        <v>34</v>
      </c>
      <c r="H9" s="36"/>
      <c r="I9" s="36"/>
      <c r="J9" s="28"/>
      <c r="K9" s="28"/>
    </row>
    <row r="10" spans="2:11" s="29" customFormat="1" ht="11.25" customHeight="1">
      <c r="B10" s="151"/>
      <c r="C10" s="151"/>
      <c r="D10" s="27"/>
      <c r="E10" s="63"/>
      <c r="F10" s="63"/>
      <c r="H10" s="36"/>
      <c r="I10" s="36"/>
      <c r="J10" s="28"/>
      <c r="K10" s="28"/>
    </row>
    <row r="11" spans="1:11" s="29" customFormat="1" ht="11.25" customHeight="1" thickBot="1">
      <c r="A11" s="29">
        <v>3</v>
      </c>
      <c r="B11" s="227" t="s">
        <v>416</v>
      </c>
      <c r="C11" s="227" t="s">
        <v>417</v>
      </c>
      <c r="D11" s="234"/>
      <c r="E11" s="140"/>
      <c r="F11" s="63"/>
      <c r="H11" s="36" t="s">
        <v>36</v>
      </c>
      <c r="I11" s="36"/>
      <c r="J11" s="28"/>
      <c r="K11" s="28"/>
    </row>
    <row r="12" spans="2:11" s="29" customFormat="1" ht="11.25" customHeight="1" thickBot="1">
      <c r="B12" s="151"/>
      <c r="C12" s="151"/>
      <c r="D12" s="237" t="s">
        <v>31</v>
      </c>
      <c r="E12" s="234"/>
      <c r="F12" s="234" t="str">
        <f>C11</f>
        <v>楊育綺</v>
      </c>
      <c r="G12" s="60" t="s">
        <v>40</v>
      </c>
      <c r="H12" s="36"/>
      <c r="I12" s="36"/>
      <c r="J12" s="28"/>
      <c r="K12" s="28"/>
    </row>
    <row r="13" spans="1:11" s="29" customFormat="1" ht="11.25" customHeight="1">
      <c r="A13" s="29">
        <v>4</v>
      </c>
      <c r="B13" s="149" t="s">
        <v>165</v>
      </c>
      <c r="C13" s="281" t="s">
        <v>418</v>
      </c>
      <c r="D13" s="64">
        <v>0.4930555555555556</v>
      </c>
      <c r="E13" s="27"/>
      <c r="F13" s="63" t="s">
        <v>403</v>
      </c>
      <c r="G13" s="28"/>
      <c r="H13" s="28"/>
      <c r="I13" s="28"/>
      <c r="J13" s="28"/>
      <c r="K13" s="28"/>
    </row>
    <row r="14" spans="2:11" s="29" customFormat="1" ht="11.25" customHeight="1">
      <c r="B14" s="151"/>
      <c r="C14" s="151"/>
      <c r="D14" s="27"/>
      <c r="E14" s="27"/>
      <c r="F14" s="63"/>
      <c r="G14" s="28"/>
      <c r="H14" s="28"/>
      <c r="I14" s="28"/>
      <c r="J14" s="28"/>
      <c r="K14" s="28"/>
    </row>
    <row r="15" spans="1:11" s="29" customFormat="1" ht="11.25" customHeight="1" thickBot="1">
      <c r="A15" s="29">
        <v>5</v>
      </c>
      <c r="B15" s="227" t="s">
        <v>419</v>
      </c>
      <c r="C15" s="227" t="s">
        <v>420</v>
      </c>
      <c r="D15" s="234"/>
      <c r="E15" s="27"/>
      <c r="F15" s="63"/>
      <c r="G15" s="28"/>
      <c r="H15" s="28"/>
      <c r="I15" s="28"/>
      <c r="J15" s="28"/>
      <c r="K15" s="28"/>
    </row>
    <row r="16" spans="2:11" s="29" customFormat="1" ht="11.25" customHeight="1" thickBot="1">
      <c r="B16" s="151"/>
      <c r="C16" s="151"/>
      <c r="D16" s="63" t="s">
        <v>39</v>
      </c>
      <c r="E16" s="231"/>
      <c r="F16" s="234" t="str">
        <f>C15</f>
        <v>林盈君</v>
      </c>
      <c r="G16" s="60" t="s">
        <v>29</v>
      </c>
      <c r="H16" s="28"/>
      <c r="I16" s="28"/>
      <c r="J16" s="28"/>
      <c r="K16" s="28"/>
    </row>
    <row r="17" spans="1:11" s="29" customFormat="1" ht="11.25" customHeight="1">
      <c r="A17" s="29">
        <v>6</v>
      </c>
      <c r="B17" s="149" t="s">
        <v>162</v>
      </c>
      <c r="C17" s="149" t="s">
        <v>421</v>
      </c>
      <c r="D17" s="64">
        <v>0.4930555555555556</v>
      </c>
      <c r="E17" s="63"/>
      <c r="F17" s="63" t="s">
        <v>412</v>
      </c>
      <c r="G17" s="28"/>
      <c r="H17" s="28"/>
      <c r="I17" s="28"/>
      <c r="J17" s="28"/>
      <c r="K17" s="28"/>
    </row>
    <row r="18" spans="2:11" s="29" customFormat="1" ht="11.25" customHeight="1">
      <c r="B18" s="151"/>
      <c r="C18" s="151"/>
      <c r="D18" s="27"/>
      <c r="E18" s="63"/>
      <c r="F18" s="63"/>
      <c r="H18" s="28"/>
      <c r="I18" s="28"/>
      <c r="J18" s="28"/>
      <c r="K18" s="28"/>
    </row>
    <row r="19" spans="1:11" s="29" customFormat="1" ht="11.25" customHeight="1">
      <c r="A19" s="29">
        <v>7</v>
      </c>
      <c r="B19" s="149" t="s">
        <v>172</v>
      </c>
      <c r="C19" s="149" t="s">
        <v>422</v>
      </c>
      <c r="D19" s="61"/>
      <c r="E19" s="140"/>
      <c r="F19" s="63"/>
      <c r="G19" s="28"/>
      <c r="H19" s="28"/>
      <c r="I19" s="28"/>
      <c r="J19" s="28"/>
      <c r="K19" s="28"/>
    </row>
    <row r="20" spans="2:11" s="29" customFormat="1" ht="11.25" customHeight="1" thickBot="1">
      <c r="B20" s="151"/>
      <c r="C20" s="151"/>
      <c r="D20" s="57" t="s">
        <v>37</v>
      </c>
      <c r="E20" s="230"/>
      <c r="F20" s="234" t="str">
        <f>C21</f>
        <v>林味柔</v>
      </c>
      <c r="G20" s="60" t="s">
        <v>29</v>
      </c>
      <c r="H20" s="28"/>
      <c r="I20" s="28"/>
      <c r="J20" s="28"/>
      <c r="K20" s="28"/>
    </row>
    <row r="21" spans="1:11" s="29" customFormat="1" ht="11.25" customHeight="1" thickBot="1">
      <c r="A21" s="29">
        <v>8</v>
      </c>
      <c r="B21" s="227" t="s">
        <v>448</v>
      </c>
      <c r="C21" s="227" t="s">
        <v>449</v>
      </c>
      <c r="D21" s="247">
        <v>0.513888888888889</v>
      </c>
      <c r="E21" s="235"/>
      <c r="F21" s="63" t="s">
        <v>447</v>
      </c>
      <c r="G21" s="28"/>
      <c r="H21" s="28"/>
      <c r="I21" s="28"/>
      <c r="J21" s="28"/>
      <c r="K21" s="28"/>
    </row>
    <row r="22" spans="2:11" s="29" customFormat="1" ht="11.25" customHeight="1">
      <c r="B22" s="151"/>
      <c r="C22" s="152"/>
      <c r="D22" s="27"/>
      <c r="E22" s="27"/>
      <c r="F22" s="63"/>
      <c r="G22" s="28"/>
      <c r="H22" s="28"/>
      <c r="I22" s="28"/>
      <c r="J22" s="28"/>
      <c r="K22" s="28"/>
    </row>
    <row r="23" spans="1:11" s="29" customFormat="1" ht="11.25" customHeight="1" thickBot="1">
      <c r="A23" s="29">
        <v>9</v>
      </c>
      <c r="B23" s="227" t="s">
        <v>451</v>
      </c>
      <c r="C23" s="228" t="s">
        <v>452</v>
      </c>
      <c r="D23" s="234"/>
      <c r="E23" s="27"/>
      <c r="F23" s="63"/>
      <c r="G23" s="28"/>
      <c r="H23" s="28"/>
      <c r="I23" s="28"/>
      <c r="J23" s="28"/>
      <c r="K23" s="28"/>
    </row>
    <row r="24" spans="2:11" s="29" customFormat="1" ht="11.25" customHeight="1" thickBot="1">
      <c r="B24" s="151"/>
      <c r="C24" s="151"/>
      <c r="D24" s="237" t="s">
        <v>2</v>
      </c>
      <c r="E24" s="231"/>
      <c r="F24" s="234" t="str">
        <f>C23</f>
        <v>梁庭瑜[3/4]</v>
      </c>
      <c r="G24" s="60" t="s">
        <v>43</v>
      </c>
      <c r="H24" s="28"/>
      <c r="I24" s="28"/>
      <c r="J24" s="28"/>
      <c r="K24" s="28"/>
    </row>
    <row r="25" spans="1:11" s="29" customFormat="1" ht="11.25" customHeight="1">
      <c r="A25" s="29">
        <v>10</v>
      </c>
      <c r="B25" s="149" t="s">
        <v>164</v>
      </c>
      <c r="C25" s="149" t="s">
        <v>425</v>
      </c>
      <c r="D25" s="64">
        <v>0.513888888888889</v>
      </c>
      <c r="E25" s="63"/>
      <c r="F25" s="244" t="s">
        <v>450</v>
      </c>
      <c r="G25" s="62" t="s">
        <v>49</v>
      </c>
      <c r="H25" s="28"/>
      <c r="I25" s="28"/>
      <c r="J25" s="28"/>
      <c r="K25" s="28"/>
    </row>
    <row r="26" spans="2:11" s="29" customFormat="1" ht="11.25" customHeight="1">
      <c r="B26" s="151"/>
      <c r="C26" s="151"/>
      <c r="D26" s="27"/>
      <c r="E26" s="63"/>
      <c r="F26" s="63"/>
      <c r="H26" s="28"/>
      <c r="I26" s="28"/>
      <c r="J26" s="28"/>
      <c r="K26" s="28"/>
    </row>
    <row r="27" spans="1:11" s="29" customFormat="1" ht="11.25" customHeight="1" thickBot="1">
      <c r="A27" s="29">
        <v>11</v>
      </c>
      <c r="B27" s="227" t="s">
        <v>656</v>
      </c>
      <c r="C27" s="227" t="s">
        <v>657</v>
      </c>
      <c r="D27" s="234"/>
      <c r="E27" s="140"/>
      <c r="F27" s="63"/>
      <c r="G27" s="28"/>
      <c r="H27" s="28"/>
      <c r="I27" s="28"/>
      <c r="J27" s="28"/>
      <c r="K27" s="28"/>
    </row>
    <row r="28" spans="2:11" s="29" customFormat="1" ht="11.25" customHeight="1" thickBot="1">
      <c r="B28" s="151"/>
      <c r="C28" s="151"/>
      <c r="D28" s="237" t="s">
        <v>3</v>
      </c>
      <c r="E28" s="231"/>
      <c r="F28" s="234" t="str">
        <f>C27</f>
        <v>張玉慈</v>
      </c>
      <c r="G28" s="60" t="s">
        <v>29</v>
      </c>
      <c r="H28" s="28"/>
      <c r="I28" s="28"/>
      <c r="J28" s="28"/>
      <c r="K28" s="28"/>
    </row>
    <row r="29" spans="1:11" s="29" customFormat="1" ht="11.25" customHeight="1">
      <c r="A29" s="29">
        <v>12</v>
      </c>
      <c r="B29" s="149" t="s">
        <v>171</v>
      </c>
      <c r="C29" s="149" t="s">
        <v>427</v>
      </c>
      <c r="D29" s="64">
        <v>0.5347222222222222</v>
      </c>
      <c r="E29" s="27"/>
      <c r="F29" s="63" t="s">
        <v>655</v>
      </c>
      <c r="G29" s="28"/>
      <c r="H29" s="28"/>
      <c r="I29" s="28"/>
      <c r="J29" s="28"/>
      <c r="K29" s="28"/>
    </row>
    <row r="30" spans="2:11" s="29" customFormat="1" ht="11.25" customHeight="1">
      <c r="B30" s="151"/>
      <c r="C30" s="152"/>
      <c r="D30" s="27"/>
      <c r="E30" s="27"/>
      <c r="F30" s="63"/>
      <c r="G30" s="28"/>
      <c r="H30" s="28"/>
      <c r="I30" s="28"/>
      <c r="J30" s="28"/>
      <c r="K30" s="28"/>
    </row>
    <row r="31" spans="1:11" s="29" customFormat="1" ht="11.25" customHeight="1" thickBot="1">
      <c r="A31" s="29">
        <v>13</v>
      </c>
      <c r="B31" s="227" t="s">
        <v>653</v>
      </c>
      <c r="C31" s="228" t="s">
        <v>654</v>
      </c>
      <c r="D31" s="234"/>
      <c r="E31" s="27"/>
      <c r="F31" s="63"/>
      <c r="G31" s="28"/>
      <c r="H31" s="28"/>
      <c r="I31" s="28"/>
      <c r="J31" s="28"/>
      <c r="K31" s="28"/>
    </row>
    <row r="32" spans="2:11" s="29" customFormat="1" ht="11.25" customHeight="1" thickBot="1">
      <c r="B32" s="151"/>
      <c r="C32" s="151"/>
      <c r="D32" s="63" t="s">
        <v>4</v>
      </c>
      <c r="E32" s="231"/>
      <c r="F32" s="63" t="str">
        <f>C31</f>
        <v>黃芊慈[5/8]</v>
      </c>
      <c r="G32" s="60" t="s">
        <v>29</v>
      </c>
      <c r="H32" s="28"/>
      <c r="I32" s="28"/>
      <c r="J32" s="28"/>
      <c r="K32" s="28"/>
    </row>
    <row r="33" spans="1:11" s="29" customFormat="1" ht="11.25" customHeight="1">
      <c r="A33" s="29">
        <v>14</v>
      </c>
      <c r="B33" s="149" t="s">
        <v>428</v>
      </c>
      <c r="C33" s="149" t="s">
        <v>429</v>
      </c>
      <c r="D33" s="64">
        <v>0.5347222222222222</v>
      </c>
      <c r="E33" s="63"/>
      <c r="F33" s="244" t="s">
        <v>652</v>
      </c>
      <c r="G33" s="28"/>
      <c r="H33" s="28"/>
      <c r="I33" s="28"/>
      <c r="J33" s="28"/>
      <c r="K33" s="28"/>
    </row>
    <row r="34" spans="2:11" s="29" customFormat="1" ht="11.25" customHeight="1">
      <c r="B34" s="151"/>
      <c r="C34" s="151"/>
      <c r="D34" s="27"/>
      <c r="E34" s="63"/>
      <c r="F34" s="63"/>
      <c r="H34" s="28"/>
      <c r="I34" s="28"/>
      <c r="J34" s="28"/>
      <c r="K34" s="28"/>
    </row>
    <row r="35" spans="1:11" s="29" customFormat="1" ht="11.25" customHeight="1" thickBot="1">
      <c r="A35" s="29">
        <v>15</v>
      </c>
      <c r="B35" s="227" t="s">
        <v>662</v>
      </c>
      <c r="C35" s="227" t="s">
        <v>663</v>
      </c>
      <c r="D35" s="234"/>
      <c r="E35" s="140"/>
      <c r="F35" s="63"/>
      <c r="G35" s="28"/>
      <c r="H35" s="28"/>
      <c r="I35" s="28"/>
      <c r="J35" s="28"/>
      <c r="K35" s="28"/>
    </row>
    <row r="36" spans="2:11" s="29" customFormat="1" ht="11.25" customHeight="1" thickBot="1">
      <c r="B36" s="151"/>
      <c r="C36" s="151"/>
      <c r="D36" s="63" t="s">
        <v>5</v>
      </c>
      <c r="E36" s="231"/>
      <c r="F36" s="234" t="str">
        <f>C35</f>
        <v>簡婉婷</v>
      </c>
      <c r="G36" s="60" t="s">
        <v>40</v>
      </c>
      <c r="H36" s="28"/>
      <c r="I36" s="28"/>
      <c r="J36" s="28"/>
      <c r="K36" s="28"/>
    </row>
    <row r="37" spans="1:11" s="29" customFormat="1" ht="11.25" customHeight="1">
      <c r="A37" s="29">
        <v>16</v>
      </c>
      <c r="B37" s="149" t="s">
        <v>168</v>
      </c>
      <c r="C37" s="149" t="s">
        <v>431</v>
      </c>
      <c r="D37" s="64">
        <v>0.5555555555555556</v>
      </c>
      <c r="E37" s="27"/>
      <c r="F37" s="63" t="s">
        <v>661</v>
      </c>
      <c r="G37" s="28"/>
      <c r="H37" s="28"/>
      <c r="I37" s="28"/>
      <c r="J37" s="28"/>
      <c r="K37" s="28"/>
    </row>
    <row r="38" spans="2:11" s="29" customFormat="1" ht="11.25" customHeight="1">
      <c r="B38" s="151"/>
      <c r="C38" s="151"/>
      <c r="D38" s="27"/>
      <c r="E38" s="27"/>
      <c r="F38" s="63"/>
      <c r="G38" s="28"/>
      <c r="H38" s="28"/>
      <c r="I38" s="28"/>
      <c r="J38" s="28"/>
      <c r="K38" s="28"/>
    </row>
    <row r="39" spans="1:11" s="29" customFormat="1" ht="11.25" customHeight="1" thickBot="1">
      <c r="A39" s="29">
        <v>17</v>
      </c>
      <c r="B39" s="227" t="s">
        <v>659</v>
      </c>
      <c r="C39" s="227" t="s">
        <v>660</v>
      </c>
      <c r="D39" s="234"/>
      <c r="E39" s="27"/>
      <c r="F39" s="63"/>
      <c r="G39" s="28"/>
      <c r="H39" s="28"/>
      <c r="I39" s="28"/>
      <c r="J39" s="28"/>
      <c r="K39" s="28"/>
    </row>
    <row r="40" spans="2:11" s="29" customFormat="1" ht="11.25" customHeight="1" thickBot="1">
      <c r="B40" s="151"/>
      <c r="C40" s="151"/>
      <c r="D40" s="237" t="s">
        <v>6</v>
      </c>
      <c r="E40" s="231"/>
      <c r="F40" s="234" t="str">
        <f>C39</f>
        <v>郭子綺</v>
      </c>
      <c r="G40" s="60" t="s">
        <v>29</v>
      </c>
      <c r="H40" s="28"/>
      <c r="I40" s="28"/>
      <c r="J40" s="28"/>
      <c r="K40" s="28"/>
    </row>
    <row r="41" spans="1:11" s="29" customFormat="1" ht="11.25" customHeight="1">
      <c r="A41" s="29">
        <v>18</v>
      </c>
      <c r="B41" s="149" t="s">
        <v>163</v>
      </c>
      <c r="C41" s="149" t="s">
        <v>433</v>
      </c>
      <c r="D41" s="64">
        <v>0.5555555555555556</v>
      </c>
      <c r="E41" s="63"/>
      <c r="F41" s="63" t="s">
        <v>658</v>
      </c>
      <c r="G41" s="28"/>
      <c r="H41" s="28"/>
      <c r="I41" s="28"/>
      <c r="J41" s="28"/>
      <c r="K41" s="28"/>
    </row>
    <row r="42" spans="2:11" s="29" customFormat="1" ht="11.25" customHeight="1">
      <c r="B42" s="151"/>
      <c r="C42" s="151"/>
      <c r="D42" s="27"/>
      <c r="E42" s="63"/>
      <c r="F42" s="63"/>
      <c r="H42" s="28"/>
      <c r="I42" s="28"/>
      <c r="J42" s="28"/>
      <c r="K42" s="28"/>
    </row>
    <row r="43" spans="1:11" s="29" customFormat="1" ht="11.25" customHeight="1">
      <c r="A43" s="29">
        <v>19</v>
      </c>
      <c r="B43" s="149" t="s">
        <v>434</v>
      </c>
      <c r="C43" s="149" t="s">
        <v>435</v>
      </c>
      <c r="D43" s="61"/>
      <c r="E43" s="140"/>
      <c r="F43" s="63"/>
      <c r="H43" s="28"/>
      <c r="I43" s="28"/>
      <c r="J43" s="28"/>
      <c r="K43" s="28"/>
    </row>
    <row r="44" spans="2:11" s="29" customFormat="1" ht="11.25" customHeight="1" thickBot="1">
      <c r="B44" s="151"/>
      <c r="C44" s="151"/>
      <c r="D44" s="57" t="s">
        <v>7</v>
      </c>
      <c r="E44" s="230"/>
      <c r="F44" s="234" t="str">
        <f>C45</f>
        <v>李旻璇</v>
      </c>
      <c r="G44" s="60" t="s">
        <v>29</v>
      </c>
      <c r="H44" s="28"/>
      <c r="I44" s="28"/>
      <c r="J44" s="28"/>
      <c r="K44" s="28"/>
    </row>
    <row r="45" spans="1:11" s="29" customFormat="1" ht="11.25" customHeight="1" thickBot="1">
      <c r="A45" s="29">
        <v>20</v>
      </c>
      <c r="B45" s="227" t="s">
        <v>665</v>
      </c>
      <c r="C45" s="227" t="s">
        <v>666</v>
      </c>
      <c r="D45" s="238">
        <v>0.5833333333333334</v>
      </c>
      <c r="E45" s="27"/>
      <c r="F45" s="63" t="s">
        <v>664</v>
      </c>
      <c r="G45" s="28"/>
      <c r="H45" s="28"/>
      <c r="I45" s="28"/>
      <c r="J45" s="28"/>
      <c r="K45" s="28"/>
    </row>
    <row r="46" spans="2:11" s="29" customFormat="1" ht="11.25" customHeight="1">
      <c r="B46" s="151"/>
      <c r="C46" s="151"/>
      <c r="D46" s="27"/>
      <c r="E46" s="27"/>
      <c r="F46" s="63"/>
      <c r="G46" s="28"/>
      <c r="H46" s="28"/>
      <c r="I46" s="28"/>
      <c r="J46" s="28"/>
      <c r="K46" s="28"/>
    </row>
    <row r="47" spans="1:11" s="29" customFormat="1" ht="11.25" customHeight="1" thickBot="1">
      <c r="A47" s="29">
        <v>21</v>
      </c>
      <c r="B47" s="227" t="s">
        <v>668</v>
      </c>
      <c r="C47" s="227" t="s">
        <v>669</v>
      </c>
      <c r="D47" s="234"/>
      <c r="E47" s="27"/>
      <c r="F47" s="63"/>
      <c r="G47" s="28"/>
      <c r="H47" s="28"/>
      <c r="I47" s="28"/>
      <c r="J47" s="28"/>
      <c r="K47" s="28"/>
    </row>
    <row r="48" spans="2:11" s="29" customFormat="1" ht="11.25" customHeight="1" thickBot="1">
      <c r="B48" s="151"/>
      <c r="C48" s="151"/>
      <c r="D48" s="63" t="s">
        <v>8</v>
      </c>
      <c r="E48" s="231"/>
      <c r="F48" s="234" t="str">
        <f>C47</f>
        <v>周恩妃</v>
      </c>
      <c r="G48" s="60" t="s">
        <v>29</v>
      </c>
      <c r="H48" s="28"/>
      <c r="I48" s="28"/>
      <c r="J48" s="28"/>
      <c r="K48" s="28"/>
    </row>
    <row r="49" spans="1:11" s="29" customFormat="1" ht="11.25" customHeight="1">
      <c r="A49" s="29">
        <v>22</v>
      </c>
      <c r="B49" s="149" t="s">
        <v>165</v>
      </c>
      <c r="C49" s="149" t="s">
        <v>438</v>
      </c>
      <c r="D49" s="64">
        <v>0.5833333333333334</v>
      </c>
      <c r="E49" s="63"/>
      <c r="F49" s="63" t="s">
        <v>667</v>
      </c>
      <c r="G49" s="28"/>
      <c r="H49" s="28"/>
      <c r="I49" s="28"/>
      <c r="J49" s="28"/>
      <c r="K49" s="28"/>
    </row>
    <row r="50" spans="2:11" s="29" customFormat="1" ht="11.25" customHeight="1">
      <c r="B50" s="151"/>
      <c r="C50" s="151"/>
      <c r="D50" s="27"/>
      <c r="E50" s="63"/>
      <c r="F50" s="63"/>
      <c r="H50" s="28"/>
      <c r="I50" s="28"/>
      <c r="J50" s="28"/>
      <c r="K50" s="28"/>
    </row>
    <row r="51" spans="1:11" s="29" customFormat="1" ht="11.25" customHeight="1">
      <c r="A51" s="29">
        <v>23</v>
      </c>
      <c r="B51" s="149" t="s">
        <v>172</v>
      </c>
      <c r="C51" s="149" t="s">
        <v>439</v>
      </c>
      <c r="D51" s="61"/>
      <c r="E51" s="140"/>
      <c r="F51" s="63"/>
      <c r="G51" s="28"/>
      <c r="H51" s="28"/>
      <c r="I51" s="28"/>
      <c r="J51" s="28"/>
      <c r="K51" s="28"/>
    </row>
    <row r="52" spans="2:11" s="29" customFormat="1" ht="11.25" customHeight="1" thickBot="1">
      <c r="B52" s="151"/>
      <c r="C52" s="152"/>
      <c r="D52" s="57" t="s">
        <v>9</v>
      </c>
      <c r="E52" s="230"/>
      <c r="F52" s="234" t="str">
        <f>C53</f>
        <v>陳肅諭[3/4]</v>
      </c>
      <c r="G52" s="60" t="s">
        <v>43</v>
      </c>
      <c r="H52" s="28"/>
      <c r="I52" s="28"/>
      <c r="J52" s="28"/>
      <c r="K52" s="28"/>
    </row>
    <row r="53" spans="1:11" s="29" customFormat="1" ht="11.25" customHeight="1" thickBot="1">
      <c r="A53" s="29">
        <v>24</v>
      </c>
      <c r="B53" s="227" t="s">
        <v>671</v>
      </c>
      <c r="C53" s="228" t="s">
        <v>672</v>
      </c>
      <c r="D53" s="247">
        <v>0.5833333333333334</v>
      </c>
      <c r="E53" s="235"/>
      <c r="F53" s="63" t="s">
        <v>670</v>
      </c>
      <c r="G53" s="62" t="s">
        <v>49</v>
      </c>
      <c r="H53" s="28"/>
      <c r="I53" s="28"/>
      <c r="J53" s="28"/>
      <c r="K53" s="28"/>
    </row>
    <row r="54" spans="2:11" s="29" customFormat="1" ht="11.25" customHeight="1">
      <c r="B54" s="151"/>
      <c r="C54" s="151"/>
      <c r="D54" s="27"/>
      <c r="E54" s="27"/>
      <c r="F54" s="63"/>
      <c r="G54" s="28"/>
      <c r="H54" s="28"/>
      <c r="I54" s="28"/>
      <c r="J54" s="28"/>
      <c r="K54" s="28"/>
    </row>
    <row r="55" spans="1:11" s="29" customFormat="1" ht="11.25" customHeight="1">
      <c r="A55" s="29">
        <v>25</v>
      </c>
      <c r="B55" s="149" t="s">
        <v>173</v>
      </c>
      <c r="C55" s="149" t="s">
        <v>440</v>
      </c>
      <c r="D55" s="61"/>
      <c r="E55" s="27"/>
      <c r="F55" s="63"/>
      <c r="G55" s="28"/>
      <c r="H55" s="28"/>
      <c r="I55" s="28"/>
      <c r="J55" s="28"/>
      <c r="K55" s="28"/>
    </row>
    <row r="56" spans="2:11" s="29" customFormat="1" ht="11.25" customHeight="1" thickBot="1">
      <c r="B56" s="151"/>
      <c r="C56" s="151"/>
      <c r="D56" s="57" t="s">
        <v>10</v>
      </c>
      <c r="E56" s="230"/>
      <c r="F56" s="234" t="str">
        <f>C57</f>
        <v>鍾玉鳳</v>
      </c>
      <c r="G56" s="60" t="s">
        <v>57</v>
      </c>
      <c r="H56" s="28"/>
      <c r="I56" s="28"/>
      <c r="J56" s="28"/>
      <c r="K56" s="28"/>
    </row>
    <row r="57" spans="1:11" s="29" customFormat="1" ht="11.25" customHeight="1" thickBot="1">
      <c r="A57" s="29">
        <v>26</v>
      </c>
      <c r="B57" s="227" t="s">
        <v>674</v>
      </c>
      <c r="C57" s="227" t="s">
        <v>675</v>
      </c>
      <c r="D57" s="247">
        <v>0.6041666666666666</v>
      </c>
      <c r="E57" s="235"/>
      <c r="F57" s="63" t="s">
        <v>673</v>
      </c>
      <c r="G57" s="28"/>
      <c r="H57" s="28"/>
      <c r="I57" s="28"/>
      <c r="J57" s="28"/>
      <c r="K57" s="28"/>
    </row>
    <row r="58" spans="2:11" s="29" customFormat="1" ht="11.25" customHeight="1">
      <c r="B58" s="151"/>
      <c r="C58" s="151"/>
      <c r="D58" s="27"/>
      <c r="E58" s="63"/>
      <c r="F58" s="63"/>
      <c r="H58" s="28"/>
      <c r="I58" s="28"/>
      <c r="J58" s="28"/>
      <c r="K58" s="28"/>
    </row>
    <row r="59" spans="1:11" s="29" customFormat="1" ht="11.25" customHeight="1" thickBot="1">
      <c r="A59" s="29">
        <v>27</v>
      </c>
      <c r="B59" s="227" t="s">
        <v>677</v>
      </c>
      <c r="C59" s="227" t="s">
        <v>678</v>
      </c>
      <c r="D59" s="234"/>
      <c r="E59" s="140"/>
      <c r="F59" s="63"/>
      <c r="G59" s="28"/>
      <c r="H59" s="28"/>
      <c r="I59" s="28"/>
      <c r="J59" s="28"/>
      <c r="K59" s="28"/>
    </row>
    <row r="60" spans="2:11" s="29" customFormat="1" ht="11.25" customHeight="1" thickBot="1">
      <c r="B60" s="151"/>
      <c r="C60" s="151"/>
      <c r="D60" s="63" t="s">
        <v>11</v>
      </c>
      <c r="E60" s="231"/>
      <c r="F60" s="234" t="str">
        <f>C59</f>
        <v>許玟琪</v>
      </c>
      <c r="G60" s="60" t="s">
        <v>29</v>
      </c>
      <c r="H60" s="28"/>
      <c r="I60" s="28"/>
      <c r="J60" s="28"/>
      <c r="K60" s="28"/>
    </row>
    <row r="61" spans="1:11" s="29" customFormat="1" ht="11.25" customHeight="1">
      <c r="A61" s="29">
        <v>28</v>
      </c>
      <c r="B61" s="149" t="s">
        <v>171</v>
      </c>
      <c r="C61" s="149" t="s">
        <v>443</v>
      </c>
      <c r="D61" s="64">
        <v>0.6041666666666666</v>
      </c>
      <c r="E61" s="27"/>
      <c r="F61" s="63" t="s">
        <v>676</v>
      </c>
      <c r="G61" s="28"/>
      <c r="H61" s="28"/>
      <c r="I61" s="28"/>
      <c r="J61" s="28"/>
      <c r="K61" s="28"/>
    </row>
    <row r="62" spans="2:11" s="29" customFormat="1" ht="11.25" customHeight="1">
      <c r="B62" s="151"/>
      <c r="C62" s="151"/>
      <c r="D62" s="27"/>
      <c r="E62" s="27"/>
      <c r="F62" s="63"/>
      <c r="G62" s="28"/>
      <c r="H62" s="28"/>
      <c r="I62" s="28"/>
      <c r="J62" s="28"/>
      <c r="K62" s="28"/>
    </row>
    <row r="63" spans="1:11" s="29" customFormat="1" ht="11.25" customHeight="1">
      <c r="A63" s="29">
        <v>29</v>
      </c>
      <c r="B63" s="149" t="s">
        <v>164</v>
      </c>
      <c r="C63" s="149" t="s">
        <v>444</v>
      </c>
      <c r="D63" s="61"/>
      <c r="E63" s="27"/>
      <c r="F63" s="63"/>
      <c r="G63" s="28"/>
      <c r="H63" s="28"/>
      <c r="I63" s="28"/>
      <c r="J63" s="28"/>
      <c r="K63" s="28"/>
    </row>
    <row r="64" spans="2:11" s="29" customFormat="1" ht="11.25" customHeight="1" thickBot="1">
      <c r="B64" s="151"/>
      <c r="C64" s="151"/>
      <c r="D64" s="57" t="s">
        <v>12</v>
      </c>
      <c r="E64" s="230"/>
      <c r="F64" s="234" t="str">
        <f>C65</f>
        <v>洪毅婷</v>
      </c>
      <c r="G64" s="60" t="s">
        <v>59</v>
      </c>
      <c r="H64" s="28"/>
      <c r="I64" s="28"/>
      <c r="J64" s="28"/>
      <c r="K64" s="28"/>
    </row>
    <row r="65" spans="1:11" s="29" customFormat="1" ht="11.25" customHeight="1" thickBot="1">
      <c r="A65" s="29">
        <v>30</v>
      </c>
      <c r="B65" s="227" t="s">
        <v>682</v>
      </c>
      <c r="C65" s="227" t="s">
        <v>683</v>
      </c>
      <c r="D65" s="238">
        <v>0.6041666666666666</v>
      </c>
      <c r="E65" s="235"/>
      <c r="F65" s="63" t="s">
        <v>681</v>
      </c>
      <c r="G65" s="28"/>
      <c r="H65" s="28"/>
      <c r="I65" s="28"/>
      <c r="J65" s="28"/>
      <c r="K65" s="28"/>
    </row>
    <row r="66" spans="2:11" s="29" customFormat="1" ht="11.25" customHeight="1">
      <c r="B66" s="151"/>
      <c r="C66" s="151"/>
      <c r="D66" s="27"/>
      <c r="E66" s="63"/>
      <c r="F66" s="63"/>
      <c r="H66" s="28"/>
      <c r="I66" s="28"/>
      <c r="J66" s="28"/>
      <c r="K66" s="28"/>
    </row>
    <row r="67" spans="1:11" s="29" customFormat="1" ht="11.25" customHeight="1">
      <c r="A67" s="29">
        <v>31</v>
      </c>
      <c r="B67" s="149"/>
      <c r="C67" s="149" t="s">
        <v>446</v>
      </c>
      <c r="D67" s="61"/>
      <c r="E67" s="140"/>
      <c r="F67" s="63"/>
      <c r="G67" s="28"/>
      <c r="H67" s="28"/>
      <c r="I67" s="28"/>
      <c r="J67" s="28"/>
      <c r="K67" s="28"/>
    </row>
    <row r="68" spans="2:11" s="29" customFormat="1" ht="11.25" customHeight="1" thickBot="1">
      <c r="B68" s="151"/>
      <c r="C68" s="152"/>
      <c r="D68" s="57" t="s">
        <v>13</v>
      </c>
      <c r="E68" s="230"/>
      <c r="F68" s="234" t="str">
        <f>C69</f>
        <v>陳宥綺[2]</v>
      </c>
      <c r="G68" s="60" t="s">
        <v>43</v>
      </c>
      <c r="H68" s="28"/>
      <c r="I68" s="28"/>
      <c r="J68" s="28"/>
      <c r="K68" s="28"/>
    </row>
    <row r="69" spans="1:11" s="29" customFormat="1" ht="11.25" customHeight="1" thickBot="1">
      <c r="A69" s="29">
        <v>32</v>
      </c>
      <c r="B69" s="227" t="s">
        <v>679</v>
      </c>
      <c r="C69" s="228" t="s">
        <v>680</v>
      </c>
      <c r="D69" s="247" t="s">
        <v>0</v>
      </c>
      <c r="E69" s="235"/>
      <c r="F69" s="63"/>
      <c r="G69" s="62" t="s">
        <v>79</v>
      </c>
      <c r="H69" s="28"/>
      <c r="I69" s="28"/>
      <c r="J69" s="28"/>
      <c r="K69" s="28"/>
    </row>
    <row r="70" spans="2:11" s="29" customFormat="1" ht="11.25" customHeight="1">
      <c r="B70" s="36"/>
      <c r="C70" s="36"/>
      <c r="D70" s="27" t="s">
        <v>157</v>
      </c>
      <c r="E70" s="27"/>
      <c r="F70" s="63"/>
      <c r="G70" s="28"/>
      <c r="H70" s="28"/>
      <c r="I70" s="28"/>
      <c r="J70" s="28"/>
      <c r="K70" s="28"/>
    </row>
    <row r="71" spans="2:6" s="34" customFormat="1" ht="13.5">
      <c r="B71" s="36"/>
      <c r="C71" s="36"/>
      <c r="D71" s="35"/>
      <c r="E71" s="35"/>
      <c r="F71" s="36"/>
    </row>
  </sheetData>
  <sheetProtection/>
  <mergeCells count="1">
    <mergeCell ref="A1:H1"/>
  </mergeCells>
  <printOptions horizontalCentered="1"/>
  <pageMargins left="0" right="0" top="0.3937007874015748" bottom="0.3937007874015748" header="0.1968503937007874" footer="0.1574803149606299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5"/>
  <sheetViews>
    <sheetView showGridLines="0" view="pageBreakPreview" zoomScaleSheetLayoutView="100" zoomScalePageLayoutView="0" workbookViewId="0" topLeftCell="A121">
      <selection activeCell="D129" sqref="D129"/>
    </sheetView>
  </sheetViews>
  <sheetFormatPr defaultColWidth="12.625" defaultRowHeight="16.5"/>
  <cols>
    <col min="1" max="1" width="6.875" style="30" customWidth="1"/>
    <col min="2" max="2" width="13.25390625" style="26" customWidth="1"/>
    <col min="3" max="3" width="12.625" style="26" customWidth="1"/>
    <col min="4" max="4" width="11.625" style="31" customWidth="1"/>
    <col min="5" max="5" width="14.25390625" style="31" customWidth="1"/>
    <col min="6" max="6" width="18.125" style="346" customWidth="1"/>
    <col min="7" max="7" width="14.875" style="30" customWidth="1"/>
    <col min="8" max="8" width="2.875" style="30" customWidth="1"/>
    <col min="9" max="16384" width="12.625" style="30" customWidth="1"/>
  </cols>
  <sheetData>
    <row r="1" spans="1:18" s="24" customFormat="1" ht="27" customHeight="1">
      <c r="A1" s="385" t="s">
        <v>155</v>
      </c>
      <c r="B1" s="385"/>
      <c r="C1" s="385"/>
      <c r="D1" s="385"/>
      <c r="E1" s="385"/>
      <c r="F1" s="385"/>
      <c r="G1" s="385"/>
      <c r="H1" s="385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24" customFormat="1" ht="22.5" customHeight="1">
      <c r="A2" s="20" t="s">
        <v>159</v>
      </c>
      <c r="B2" s="33"/>
      <c r="C2" s="33"/>
      <c r="D2" s="5"/>
      <c r="E2" s="5"/>
      <c r="F2" s="33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3:6" s="34" customFormat="1" ht="17.25" customHeight="1">
      <c r="C3" s="14" t="s">
        <v>28</v>
      </c>
      <c r="D3" s="35"/>
      <c r="E3" s="35"/>
      <c r="F3" s="337"/>
    </row>
    <row r="4" spans="3:6" s="34" customFormat="1" ht="7.5" customHeight="1">
      <c r="C4" s="14"/>
      <c r="D4" s="35"/>
      <c r="E4" s="35"/>
      <c r="F4" s="337"/>
    </row>
    <row r="5" spans="1:18" s="38" customFormat="1" ht="17.25" customHeight="1">
      <c r="A5" s="49" t="s">
        <v>48</v>
      </c>
      <c r="B5" s="50" t="s">
        <v>1</v>
      </c>
      <c r="C5" s="51"/>
      <c r="D5" s="52" t="s">
        <v>357</v>
      </c>
      <c r="E5" s="52" t="s">
        <v>328</v>
      </c>
      <c r="F5" s="338"/>
      <c r="G5" s="53"/>
      <c r="H5" s="53" t="s">
        <v>36</v>
      </c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38" customFormat="1" ht="11.25" customHeight="1">
      <c r="A6" s="49"/>
      <c r="B6" s="50"/>
      <c r="C6" s="51"/>
      <c r="D6" s="139"/>
      <c r="E6" s="139"/>
      <c r="F6" s="338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11" s="54" customFormat="1" ht="11.25" customHeight="1">
      <c r="B7" s="151" t="s">
        <v>738</v>
      </c>
      <c r="C7" s="152" t="s">
        <v>792</v>
      </c>
      <c r="D7" s="55"/>
      <c r="E7" s="55"/>
      <c r="F7" s="339"/>
      <c r="G7" s="37"/>
      <c r="H7" s="37"/>
      <c r="I7" s="37"/>
      <c r="J7" s="37"/>
      <c r="K7" s="37"/>
    </row>
    <row r="8" spans="1:11" s="29" customFormat="1" ht="11.25" customHeight="1" thickBot="1">
      <c r="A8" s="29">
        <v>1</v>
      </c>
      <c r="B8" s="227" t="s">
        <v>162</v>
      </c>
      <c r="C8" s="319" t="s">
        <v>739</v>
      </c>
      <c r="D8" s="229"/>
      <c r="E8" s="27"/>
      <c r="F8" s="340"/>
      <c r="G8" s="28"/>
      <c r="H8" s="36"/>
      <c r="I8" s="36"/>
      <c r="J8" s="28"/>
      <c r="K8" s="28"/>
    </row>
    <row r="9" spans="2:11" s="29" customFormat="1" ht="11.25" customHeight="1" thickBot="1">
      <c r="B9" s="151"/>
      <c r="C9" s="151"/>
      <c r="D9" s="63" t="s">
        <v>41</v>
      </c>
      <c r="E9" s="235" t="s">
        <v>690</v>
      </c>
      <c r="F9" s="340"/>
      <c r="G9" s="28"/>
      <c r="H9" s="36"/>
      <c r="I9" s="36"/>
      <c r="J9" s="28"/>
      <c r="K9" s="28"/>
    </row>
    <row r="10" spans="1:11" s="29" customFormat="1" ht="11.25" customHeight="1">
      <c r="A10" s="29">
        <v>2</v>
      </c>
      <c r="B10" s="149"/>
      <c r="C10" s="149" t="s">
        <v>415</v>
      </c>
      <c r="D10" s="58"/>
      <c r="E10" s="331"/>
      <c r="F10" s="340"/>
      <c r="G10" s="28"/>
      <c r="H10" s="36"/>
      <c r="I10" s="36"/>
      <c r="J10" s="28"/>
      <c r="K10" s="28"/>
    </row>
    <row r="11" spans="2:11" s="29" customFormat="1" ht="11.25" customHeight="1" thickBot="1">
      <c r="B11" s="151" t="s">
        <v>169</v>
      </c>
      <c r="C11" s="151" t="s">
        <v>519</v>
      </c>
      <c r="D11" s="27"/>
      <c r="E11" s="332" t="s">
        <v>38</v>
      </c>
      <c r="F11" s="341" t="str">
        <f>E9</f>
        <v>田/黃</v>
      </c>
      <c r="G11" s="60" t="s">
        <v>43</v>
      </c>
      <c r="H11" s="36"/>
      <c r="I11" s="36"/>
      <c r="J11" s="28"/>
      <c r="K11" s="28"/>
    </row>
    <row r="12" spans="1:11" s="29" customFormat="1" ht="11.25" customHeight="1" thickBot="1">
      <c r="A12" s="29">
        <v>3</v>
      </c>
      <c r="B12" s="227" t="s">
        <v>169</v>
      </c>
      <c r="C12" s="227" t="s">
        <v>520</v>
      </c>
      <c r="D12" s="234"/>
      <c r="E12" s="138">
        <v>0.5833333333333334</v>
      </c>
      <c r="F12" s="342" t="s">
        <v>791</v>
      </c>
      <c r="G12" s="62" t="s">
        <v>34</v>
      </c>
      <c r="H12" s="36"/>
      <c r="I12" s="36"/>
      <c r="J12" s="28"/>
      <c r="K12" s="28"/>
    </row>
    <row r="13" spans="2:11" s="29" customFormat="1" ht="11.25" customHeight="1" thickBot="1">
      <c r="B13" s="151"/>
      <c r="C13" s="151"/>
      <c r="D13" s="237" t="s">
        <v>31</v>
      </c>
      <c r="E13" s="59" t="s">
        <v>691</v>
      </c>
      <c r="F13" s="342"/>
      <c r="G13" s="28"/>
      <c r="H13" s="36"/>
      <c r="I13" s="36"/>
      <c r="J13" s="28"/>
      <c r="K13" s="28"/>
    </row>
    <row r="14" spans="1:11" s="29" customFormat="1" ht="11.25" customHeight="1">
      <c r="A14" s="29">
        <v>4</v>
      </c>
      <c r="B14" s="149"/>
      <c r="C14" s="149" t="s">
        <v>460</v>
      </c>
      <c r="D14" s="58"/>
      <c r="E14" s="243"/>
      <c r="F14" s="342"/>
      <c r="G14" s="28"/>
      <c r="H14" s="28"/>
      <c r="I14" s="28"/>
      <c r="J14" s="28"/>
      <c r="K14" s="28"/>
    </row>
    <row r="15" spans="2:11" s="29" customFormat="1" ht="11.25" customHeight="1">
      <c r="B15" s="151" t="s">
        <v>484</v>
      </c>
      <c r="C15" s="151" t="s">
        <v>521</v>
      </c>
      <c r="D15" s="27"/>
      <c r="E15" s="27"/>
      <c r="F15" s="342"/>
      <c r="G15" s="28"/>
      <c r="H15" s="28"/>
      <c r="I15" s="28"/>
      <c r="J15" s="28"/>
      <c r="K15" s="28"/>
    </row>
    <row r="16" spans="1:11" s="29" customFormat="1" ht="11.25" customHeight="1" thickBot="1">
      <c r="A16" s="29">
        <v>5</v>
      </c>
      <c r="B16" s="227" t="s">
        <v>484</v>
      </c>
      <c r="C16" s="227" t="s">
        <v>522</v>
      </c>
      <c r="D16" s="234"/>
      <c r="E16" s="27"/>
      <c r="F16" s="342"/>
      <c r="G16" s="28"/>
      <c r="H16" s="28"/>
      <c r="I16" s="28"/>
      <c r="J16" s="28"/>
      <c r="K16" s="28"/>
    </row>
    <row r="17" spans="2:11" s="29" customFormat="1" ht="11.25" customHeight="1" thickBot="1">
      <c r="B17" s="151"/>
      <c r="C17" s="151"/>
      <c r="D17" s="63" t="s">
        <v>39</v>
      </c>
      <c r="E17" s="231" t="s">
        <v>692</v>
      </c>
      <c r="F17" s="342"/>
      <c r="G17" s="28"/>
      <c r="H17" s="28"/>
      <c r="I17" s="28"/>
      <c r="J17" s="28"/>
      <c r="K17" s="28"/>
    </row>
    <row r="18" spans="1:11" s="29" customFormat="1" ht="11.25" customHeight="1">
      <c r="A18" s="29">
        <v>6</v>
      </c>
      <c r="B18" s="149"/>
      <c r="C18" s="149" t="s">
        <v>462</v>
      </c>
      <c r="D18" s="58"/>
      <c r="E18" s="59"/>
      <c r="F18" s="342"/>
      <c r="G18" s="28"/>
      <c r="H18" s="28"/>
      <c r="I18" s="28"/>
      <c r="J18" s="28"/>
      <c r="K18" s="28"/>
    </row>
    <row r="19" spans="2:11" s="29" customFormat="1" ht="11.25" customHeight="1" thickBot="1">
      <c r="B19" s="151" t="s">
        <v>755</v>
      </c>
      <c r="C19" s="151" t="s">
        <v>794</v>
      </c>
      <c r="D19" s="27"/>
      <c r="E19" s="59" t="s">
        <v>44</v>
      </c>
      <c r="F19" s="343" t="str">
        <f>E21</f>
        <v>張/李</v>
      </c>
      <c r="G19" s="60" t="s">
        <v>40</v>
      </c>
      <c r="H19" s="28"/>
      <c r="I19" s="28"/>
      <c r="J19" s="28"/>
      <c r="K19" s="28"/>
    </row>
    <row r="20" spans="1:11" s="29" customFormat="1" ht="11.25" customHeight="1" thickBot="1">
      <c r="A20" s="29">
        <v>7</v>
      </c>
      <c r="B20" s="227" t="s">
        <v>424</v>
      </c>
      <c r="C20" s="227" t="s">
        <v>756</v>
      </c>
      <c r="D20" s="234"/>
      <c r="E20" s="333">
        <v>0.5833333333333334</v>
      </c>
      <c r="F20" s="344" t="s">
        <v>793</v>
      </c>
      <c r="G20" s="28"/>
      <c r="H20" s="28"/>
      <c r="I20" s="28"/>
      <c r="J20" s="28"/>
      <c r="K20" s="28"/>
    </row>
    <row r="21" spans="2:11" s="29" customFormat="1" ht="11.25" customHeight="1" thickBot="1">
      <c r="B21" s="151"/>
      <c r="C21" s="151"/>
      <c r="D21" s="237" t="s">
        <v>37</v>
      </c>
      <c r="E21" s="242" t="s">
        <v>693</v>
      </c>
      <c r="F21" s="340"/>
      <c r="G21" s="28"/>
      <c r="H21" s="28"/>
      <c r="I21" s="28"/>
      <c r="J21" s="28"/>
      <c r="K21" s="28"/>
    </row>
    <row r="22" spans="1:11" s="29" customFormat="1" ht="11.25" customHeight="1">
      <c r="A22" s="29">
        <v>8</v>
      </c>
      <c r="B22" s="149"/>
      <c r="C22" s="149" t="s">
        <v>524</v>
      </c>
      <c r="D22" s="64" t="s">
        <v>157</v>
      </c>
      <c r="E22" s="243"/>
      <c r="F22" s="340"/>
      <c r="G22" s="28"/>
      <c r="H22" s="28"/>
      <c r="I22" s="28"/>
      <c r="J22" s="28"/>
      <c r="K22" s="28"/>
    </row>
    <row r="23" spans="2:11" s="29" customFormat="1" ht="11.25" customHeight="1">
      <c r="B23" s="151" t="s">
        <v>174</v>
      </c>
      <c r="C23" s="151" t="s">
        <v>525</v>
      </c>
      <c r="D23" s="27"/>
      <c r="E23" s="27"/>
      <c r="F23" s="340"/>
      <c r="G23" s="28"/>
      <c r="H23" s="28"/>
      <c r="I23" s="28"/>
      <c r="J23" s="28"/>
      <c r="K23" s="28"/>
    </row>
    <row r="24" spans="1:11" s="29" customFormat="1" ht="11.25" customHeight="1" thickBot="1">
      <c r="A24" s="29">
        <v>9</v>
      </c>
      <c r="B24" s="227" t="s">
        <v>174</v>
      </c>
      <c r="C24" s="227" t="s">
        <v>517</v>
      </c>
      <c r="D24" s="234"/>
      <c r="E24" s="27"/>
      <c r="F24" s="340"/>
      <c r="G24" s="28"/>
      <c r="H24" s="28"/>
      <c r="I24" s="28"/>
      <c r="J24" s="28"/>
      <c r="K24" s="28"/>
    </row>
    <row r="25" spans="2:11" s="29" customFormat="1" ht="11.25" customHeight="1" thickBot="1">
      <c r="B25" s="151"/>
      <c r="C25" s="151"/>
      <c r="D25" s="237" t="s">
        <v>2</v>
      </c>
      <c r="E25" s="63" t="s">
        <v>694</v>
      </c>
      <c r="F25" s="340"/>
      <c r="G25" s="28"/>
      <c r="H25" s="28"/>
      <c r="I25" s="28"/>
      <c r="J25" s="28"/>
      <c r="K25" s="28"/>
    </row>
    <row r="26" spans="1:11" s="29" customFormat="1" ht="11.25" customHeight="1">
      <c r="A26" s="29">
        <v>10</v>
      </c>
      <c r="B26" s="149"/>
      <c r="C26" s="149" t="s">
        <v>466</v>
      </c>
      <c r="D26" s="58"/>
      <c r="E26" s="236"/>
      <c r="F26" s="340"/>
      <c r="G26" s="28"/>
      <c r="H26" s="28"/>
      <c r="I26" s="28"/>
      <c r="J26" s="28"/>
      <c r="K26" s="28"/>
    </row>
    <row r="27" spans="2:11" s="29" customFormat="1" ht="11.25" customHeight="1" thickBot="1">
      <c r="B27" s="151" t="s">
        <v>750</v>
      </c>
      <c r="C27" s="151" t="s">
        <v>751</v>
      </c>
      <c r="D27" s="27"/>
      <c r="E27" s="59" t="s">
        <v>45</v>
      </c>
      <c r="F27" s="343" t="str">
        <f>E29</f>
        <v>萬/許</v>
      </c>
      <c r="G27" s="60" t="s">
        <v>40</v>
      </c>
      <c r="H27" s="28"/>
      <c r="I27" s="28"/>
      <c r="J27" s="28"/>
      <c r="K27" s="28"/>
    </row>
    <row r="28" spans="1:11" s="29" customFormat="1" ht="11.25" customHeight="1" thickBot="1">
      <c r="A28" s="29">
        <v>11</v>
      </c>
      <c r="B28" s="227" t="s">
        <v>170</v>
      </c>
      <c r="C28" s="227" t="s">
        <v>799</v>
      </c>
      <c r="D28" s="234"/>
      <c r="E28" s="333">
        <v>0.6041666666666666</v>
      </c>
      <c r="F28" s="342" t="s">
        <v>798</v>
      </c>
      <c r="G28" s="28"/>
      <c r="H28" s="28"/>
      <c r="I28" s="28"/>
      <c r="J28" s="28"/>
      <c r="K28" s="28"/>
    </row>
    <row r="29" spans="2:11" s="29" customFormat="1" ht="11.25" customHeight="1" thickBot="1">
      <c r="B29" s="151"/>
      <c r="C29" s="151"/>
      <c r="D29" s="63" t="s">
        <v>3</v>
      </c>
      <c r="E29" s="335" t="s">
        <v>695</v>
      </c>
      <c r="F29" s="342"/>
      <c r="G29" s="28"/>
      <c r="H29" s="28"/>
      <c r="I29" s="28"/>
      <c r="J29" s="28"/>
      <c r="K29" s="28"/>
    </row>
    <row r="30" spans="1:11" s="29" customFormat="1" ht="11.25" customHeight="1">
      <c r="A30" s="29">
        <v>12</v>
      </c>
      <c r="B30" s="149"/>
      <c r="C30" s="149" t="s">
        <v>468</v>
      </c>
      <c r="D30" s="58"/>
      <c r="E30" s="243"/>
      <c r="F30" s="342"/>
      <c r="G30" s="28"/>
      <c r="H30" s="28"/>
      <c r="I30" s="28"/>
      <c r="J30" s="28"/>
      <c r="K30" s="28"/>
    </row>
    <row r="31" spans="2:11" s="29" customFormat="1" ht="11.25" customHeight="1">
      <c r="B31" s="151" t="s">
        <v>428</v>
      </c>
      <c r="C31" s="151" t="s">
        <v>528</v>
      </c>
      <c r="D31" s="27"/>
      <c r="E31" s="27"/>
      <c r="F31" s="342"/>
      <c r="G31" s="28"/>
      <c r="H31" s="28"/>
      <c r="I31" s="28"/>
      <c r="J31" s="28"/>
      <c r="K31" s="28"/>
    </row>
    <row r="32" spans="1:11" s="29" customFormat="1" ht="11.25" customHeight="1" thickBot="1">
      <c r="A32" s="29">
        <v>13</v>
      </c>
      <c r="B32" s="227" t="s">
        <v>428</v>
      </c>
      <c r="C32" s="227" t="s">
        <v>529</v>
      </c>
      <c r="D32" s="234"/>
      <c r="E32" s="27"/>
      <c r="F32" s="342"/>
      <c r="G32" s="28"/>
      <c r="H32" s="28"/>
      <c r="I32" s="28"/>
      <c r="J32" s="28"/>
      <c r="K32" s="28"/>
    </row>
    <row r="33" spans="2:11" s="29" customFormat="1" ht="11.25" customHeight="1" thickBot="1">
      <c r="B33" s="151"/>
      <c r="C33" s="151"/>
      <c r="D33" s="63" t="s">
        <v>4</v>
      </c>
      <c r="E33" s="231" t="s">
        <v>696</v>
      </c>
      <c r="F33" s="342"/>
      <c r="G33" s="28"/>
      <c r="H33" s="28"/>
      <c r="I33" s="28"/>
      <c r="J33" s="28"/>
      <c r="K33" s="28"/>
    </row>
    <row r="34" spans="1:11" s="29" customFormat="1" ht="11.25" customHeight="1">
      <c r="A34" s="29">
        <v>14</v>
      </c>
      <c r="B34" s="149"/>
      <c r="C34" s="149" t="s">
        <v>470</v>
      </c>
      <c r="D34" s="58"/>
      <c r="E34" s="236"/>
      <c r="F34" s="342"/>
      <c r="G34" s="28"/>
      <c r="H34" s="28"/>
      <c r="I34" s="28"/>
      <c r="J34" s="28"/>
      <c r="K34" s="28"/>
    </row>
    <row r="35" spans="2:11" s="29" customFormat="1" ht="11.25" customHeight="1" thickBot="1">
      <c r="B35" s="151" t="s">
        <v>167</v>
      </c>
      <c r="C35" s="151" t="s">
        <v>530</v>
      </c>
      <c r="D35" s="27"/>
      <c r="E35" s="59" t="s">
        <v>46</v>
      </c>
      <c r="F35" s="343" t="str">
        <f>E37</f>
        <v>李/李</v>
      </c>
      <c r="G35" s="60" t="s">
        <v>40</v>
      </c>
      <c r="H35" s="28"/>
      <c r="I35" s="28"/>
      <c r="J35" s="28"/>
      <c r="K35" s="28"/>
    </row>
    <row r="36" spans="1:11" s="29" customFormat="1" ht="11.25" customHeight="1">
      <c r="A36" s="29">
        <v>15</v>
      </c>
      <c r="B36" s="149" t="s">
        <v>167</v>
      </c>
      <c r="C36" s="149" t="s">
        <v>531</v>
      </c>
      <c r="D36" s="63"/>
      <c r="E36" s="333">
        <v>0.6041666666666666</v>
      </c>
      <c r="F36" s="340" t="s">
        <v>795</v>
      </c>
      <c r="G36" s="28"/>
      <c r="H36" s="28"/>
      <c r="I36" s="28"/>
      <c r="J36" s="28"/>
      <c r="K36" s="28"/>
    </row>
    <row r="37" spans="2:11" s="29" customFormat="1" ht="11.25" customHeight="1" thickBot="1">
      <c r="B37" s="151" t="s">
        <v>745</v>
      </c>
      <c r="C37" s="151" t="s">
        <v>796</v>
      </c>
      <c r="D37" s="57" t="s">
        <v>5</v>
      </c>
      <c r="E37" s="334" t="s">
        <v>719</v>
      </c>
      <c r="F37" s="340"/>
      <c r="G37" s="28"/>
      <c r="H37" s="28"/>
      <c r="I37" s="28"/>
      <c r="J37" s="28"/>
      <c r="K37" s="28"/>
    </row>
    <row r="38" spans="1:11" s="29" customFormat="1" ht="11.25" customHeight="1" thickBot="1">
      <c r="A38" s="29">
        <v>16</v>
      </c>
      <c r="B38" s="227" t="s">
        <v>416</v>
      </c>
      <c r="C38" s="227" t="s">
        <v>797</v>
      </c>
      <c r="D38" s="238">
        <v>0.625</v>
      </c>
      <c r="E38" s="27" t="s">
        <v>720</v>
      </c>
      <c r="F38" s="340"/>
      <c r="G38" s="28"/>
      <c r="H38" s="28"/>
      <c r="I38" s="28"/>
      <c r="J38" s="28"/>
      <c r="K38" s="28"/>
    </row>
    <row r="39" spans="2:11" s="29" customFormat="1" ht="11.25" customHeight="1">
      <c r="B39" s="151" t="s">
        <v>785</v>
      </c>
      <c r="C39" s="151" t="s">
        <v>815</v>
      </c>
      <c r="D39" s="27"/>
      <c r="E39" s="27"/>
      <c r="F39" s="340"/>
      <c r="G39" s="28"/>
      <c r="H39" s="28"/>
      <c r="I39" s="28"/>
      <c r="J39" s="28"/>
      <c r="K39" s="28"/>
    </row>
    <row r="40" spans="1:11" s="29" customFormat="1" ht="11.25" customHeight="1" thickBot="1">
      <c r="A40" s="29">
        <v>17</v>
      </c>
      <c r="B40" s="227" t="s">
        <v>163</v>
      </c>
      <c r="C40" s="227" t="s">
        <v>816</v>
      </c>
      <c r="D40" s="234"/>
      <c r="E40" s="27"/>
      <c r="F40" s="340"/>
      <c r="G40" s="28"/>
      <c r="H40" s="28"/>
      <c r="I40" s="28"/>
      <c r="J40" s="28"/>
      <c r="K40" s="28"/>
    </row>
    <row r="41" spans="2:11" s="29" customFormat="1" ht="11.25" customHeight="1" thickBot="1">
      <c r="B41" s="151"/>
      <c r="C41" s="151"/>
      <c r="D41" s="63" t="s">
        <v>6</v>
      </c>
      <c r="E41" s="231" t="s">
        <v>697</v>
      </c>
      <c r="F41" s="340"/>
      <c r="G41" s="28"/>
      <c r="H41" s="28"/>
      <c r="I41" s="28"/>
      <c r="J41" s="28"/>
      <c r="K41" s="28"/>
    </row>
    <row r="42" spans="1:11" s="29" customFormat="1" ht="11.25" customHeight="1">
      <c r="A42" s="29">
        <v>18</v>
      </c>
      <c r="B42" s="149"/>
      <c r="C42" s="149" t="s">
        <v>473</v>
      </c>
      <c r="D42" s="58"/>
      <c r="E42" s="237"/>
      <c r="F42" s="340"/>
      <c r="G42" s="28"/>
      <c r="H42" s="28"/>
      <c r="I42" s="28"/>
      <c r="J42" s="28"/>
      <c r="K42" s="28"/>
    </row>
    <row r="43" spans="2:11" s="29" customFormat="1" ht="11.25" customHeight="1" thickBot="1">
      <c r="B43" s="151" t="s">
        <v>168</v>
      </c>
      <c r="C43" s="151" t="s">
        <v>536</v>
      </c>
      <c r="D43" s="27"/>
      <c r="E43" s="332" t="s">
        <v>50</v>
      </c>
      <c r="F43" s="341" t="str">
        <f>E41</f>
        <v>徐/洪</v>
      </c>
      <c r="G43" s="60" t="s">
        <v>51</v>
      </c>
      <c r="H43" s="28"/>
      <c r="I43" s="28"/>
      <c r="J43" s="28"/>
      <c r="K43" s="28"/>
    </row>
    <row r="44" spans="1:11" s="29" customFormat="1" ht="11.25" customHeight="1" thickBot="1">
      <c r="A44" s="29">
        <v>19</v>
      </c>
      <c r="B44" s="227" t="s">
        <v>168</v>
      </c>
      <c r="C44" s="227" t="s">
        <v>537</v>
      </c>
      <c r="D44" s="234"/>
      <c r="E44" s="138">
        <v>0.625</v>
      </c>
      <c r="F44" s="342" t="s">
        <v>814</v>
      </c>
      <c r="G44" s="62" t="s">
        <v>53</v>
      </c>
      <c r="H44" s="28"/>
      <c r="I44" s="28"/>
      <c r="J44" s="28"/>
      <c r="K44" s="28"/>
    </row>
    <row r="45" spans="2:11" s="29" customFormat="1" ht="11.25" customHeight="1" thickBot="1">
      <c r="B45" s="151"/>
      <c r="C45" s="151"/>
      <c r="D45" s="237" t="s">
        <v>7</v>
      </c>
      <c r="E45" s="241" t="s">
        <v>698</v>
      </c>
      <c r="F45" s="342"/>
      <c r="G45" s="28"/>
      <c r="H45" s="28"/>
      <c r="I45" s="28"/>
      <c r="J45" s="28"/>
      <c r="K45" s="28"/>
    </row>
    <row r="46" spans="1:11" s="29" customFormat="1" ht="11.25" customHeight="1">
      <c r="A46" s="29">
        <v>20</v>
      </c>
      <c r="B46" s="149"/>
      <c r="C46" s="149" t="s">
        <v>475</v>
      </c>
      <c r="D46" s="58"/>
      <c r="E46" s="27"/>
      <c r="F46" s="342"/>
      <c r="G46" s="28"/>
      <c r="H46" s="28"/>
      <c r="I46" s="28"/>
      <c r="J46" s="28"/>
      <c r="K46" s="28"/>
    </row>
    <row r="47" spans="2:11" s="29" customFormat="1" ht="11.25" customHeight="1">
      <c r="B47" s="151" t="s">
        <v>733</v>
      </c>
      <c r="C47" s="151" t="s">
        <v>827</v>
      </c>
      <c r="D47" s="27"/>
      <c r="E47" s="27"/>
      <c r="F47" s="342"/>
      <c r="G47" s="28"/>
      <c r="H47" s="28"/>
      <c r="I47" s="28"/>
      <c r="J47" s="28"/>
      <c r="K47" s="28"/>
    </row>
    <row r="48" spans="1:11" s="29" customFormat="1" ht="11.25" customHeight="1" thickBot="1">
      <c r="A48" s="29">
        <v>21</v>
      </c>
      <c r="B48" s="227" t="s">
        <v>413</v>
      </c>
      <c r="C48" s="227" t="s">
        <v>807</v>
      </c>
      <c r="D48" s="234"/>
      <c r="E48" s="27"/>
      <c r="F48" s="342"/>
      <c r="G48" s="28"/>
      <c r="H48" s="28"/>
      <c r="I48" s="28"/>
      <c r="J48" s="28"/>
      <c r="K48" s="28"/>
    </row>
    <row r="49" spans="2:11" s="29" customFormat="1" ht="11.25" customHeight="1" thickBot="1">
      <c r="B49" s="151"/>
      <c r="C49" s="151"/>
      <c r="D49" s="237" t="s">
        <v>8</v>
      </c>
      <c r="E49" s="231" t="s">
        <v>699</v>
      </c>
      <c r="F49" s="342"/>
      <c r="G49" s="28"/>
      <c r="H49" s="28"/>
      <c r="I49" s="28"/>
      <c r="J49" s="28"/>
      <c r="K49" s="28"/>
    </row>
    <row r="50" spans="1:11" s="29" customFormat="1" ht="11.25" customHeight="1">
      <c r="A50" s="29">
        <v>22</v>
      </c>
      <c r="B50" s="149"/>
      <c r="C50" s="149" t="s">
        <v>477</v>
      </c>
      <c r="D50" s="58"/>
      <c r="E50" s="237"/>
      <c r="F50" s="342"/>
      <c r="G50" s="28"/>
      <c r="H50" s="28"/>
      <c r="I50" s="28"/>
      <c r="J50" s="28"/>
      <c r="K50" s="28"/>
    </row>
    <row r="51" spans="2:11" s="29" customFormat="1" ht="11.25" customHeight="1" thickBot="1">
      <c r="B51" s="151" t="s">
        <v>164</v>
      </c>
      <c r="C51" s="151" t="s">
        <v>540</v>
      </c>
      <c r="D51" s="27"/>
      <c r="E51" s="332" t="s">
        <v>54</v>
      </c>
      <c r="F51" s="341" t="str">
        <f>E49</f>
        <v>商/鄧</v>
      </c>
      <c r="G51" s="60" t="s">
        <v>55</v>
      </c>
      <c r="H51" s="28"/>
      <c r="I51" s="28"/>
      <c r="J51" s="28"/>
      <c r="K51" s="28"/>
    </row>
    <row r="52" spans="1:11" s="29" customFormat="1" ht="11.25" customHeight="1">
      <c r="A52" s="29">
        <v>23</v>
      </c>
      <c r="B52" s="149" t="s">
        <v>164</v>
      </c>
      <c r="C52" s="149" t="s">
        <v>541</v>
      </c>
      <c r="D52" s="61"/>
      <c r="E52" s="138">
        <v>0.625</v>
      </c>
      <c r="F52" s="340" t="s">
        <v>806</v>
      </c>
      <c r="G52" s="28"/>
      <c r="H52" s="28"/>
      <c r="I52" s="28"/>
      <c r="J52" s="28"/>
      <c r="K52" s="28"/>
    </row>
    <row r="53" spans="2:11" s="29" customFormat="1" ht="11.25" customHeight="1" thickBot="1">
      <c r="B53" s="151" t="s">
        <v>172</v>
      </c>
      <c r="C53" s="151" t="s">
        <v>542</v>
      </c>
      <c r="D53" s="57" t="s">
        <v>9</v>
      </c>
      <c r="E53" s="232" t="s">
        <v>688</v>
      </c>
      <c r="F53" s="340"/>
      <c r="G53" s="28"/>
      <c r="H53" s="28"/>
      <c r="I53" s="28"/>
      <c r="J53" s="28"/>
      <c r="K53" s="28"/>
    </row>
    <row r="54" spans="1:11" s="29" customFormat="1" ht="11.25" customHeight="1" thickBot="1">
      <c r="A54" s="29">
        <v>24</v>
      </c>
      <c r="B54" s="227" t="s">
        <v>172</v>
      </c>
      <c r="C54" s="227" t="s">
        <v>543</v>
      </c>
      <c r="D54" s="238">
        <v>0.625</v>
      </c>
      <c r="E54" s="27" t="s">
        <v>689</v>
      </c>
      <c r="F54" s="340"/>
      <c r="G54" s="28"/>
      <c r="H54" s="28"/>
      <c r="I54" s="28"/>
      <c r="J54" s="28"/>
      <c r="K54" s="28"/>
    </row>
    <row r="55" spans="2:11" s="29" customFormat="1" ht="11.25" customHeight="1">
      <c r="B55" s="151" t="s">
        <v>788</v>
      </c>
      <c r="C55" s="151" t="s">
        <v>825</v>
      </c>
      <c r="D55" s="27"/>
      <c r="E55" s="27"/>
      <c r="F55" s="340"/>
      <c r="G55" s="28"/>
      <c r="H55" s="28"/>
      <c r="I55" s="28"/>
      <c r="J55" s="28"/>
      <c r="K55" s="28"/>
    </row>
    <row r="56" spans="1:11" s="29" customFormat="1" ht="11.25" customHeight="1" thickBot="1">
      <c r="A56" s="29">
        <v>25</v>
      </c>
      <c r="B56" s="227" t="s">
        <v>419</v>
      </c>
      <c r="C56" s="227" t="s">
        <v>826</v>
      </c>
      <c r="D56" s="234"/>
      <c r="E56" s="27"/>
      <c r="F56" s="340"/>
      <c r="G56" s="28"/>
      <c r="H56" s="28"/>
      <c r="I56" s="28"/>
      <c r="J56" s="28"/>
      <c r="K56" s="28"/>
    </row>
    <row r="57" spans="2:11" s="29" customFormat="1" ht="11.25" customHeight="1" thickBot="1">
      <c r="B57" s="151"/>
      <c r="C57" s="151"/>
      <c r="D57" s="63" t="s">
        <v>10</v>
      </c>
      <c r="E57" s="231" t="s">
        <v>700</v>
      </c>
      <c r="F57" s="340"/>
      <c r="G57" s="28"/>
      <c r="H57" s="28"/>
      <c r="I57" s="28"/>
      <c r="J57" s="28"/>
      <c r="K57" s="28"/>
    </row>
    <row r="58" spans="1:11" s="29" customFormat="1" ht="11.25" customHeight="1">
      <c r="A58" s="29">
        <v>26</v>
      </c>
      <c r="B58" s="149"/>
      <c r="C58" s="149" t="s">
        <v>481</v>
      </c>
      <c r="D58" s="58"/>
      <c r="E58" s="237"/>
      <c r="F58" s="340"/>
      <c r="G58" s="28"/>
      <c r="H58" s="28"/>
      <c r="I58" s="28"/>
      <c r="J58" s="28"/>
      <c r="K58" s="28"/>
    </row>
    <row r="59" spans="2:11" s="29" customFormat="1" ht="11.25" customHeight="1" thickBot="1">
      <c r="B59" s="151" t="s">
        <v>165</v>
      </c>
      <c r="C59" s="151" t="s">
        <v>546</v>
      </c>
      <c r="D59" s="27"/>
      <c r="E59" s="332" t="s">
        <v>56</v>
      </c>
      <c r="F59" s="341" t="str">
        <f>E57</f>
        <v>柏/陳</v>
      </c>
      <c r="G59" s="60" t="s">
        <v>57</v>
      </c>
      <c r="H59" s="28"/>
      <c r="I59" s="28"/>
      <c r="J59" s="28"/>
      <c r="K59" s="28"/>
    </row>
    <row r="60" spans="1:11" s="29" customFormat="1" ht="11.25" customHeight="1" thickBot="1">
      <c r="A60" s="29">
        <v>27</v>
      </c>
      <c r="B60" s="227" t="s">
        <v>165</v>
      </c>
      <c r="C60" s="227" t="s">
        <v>547</v>
      </c>
      <c r="D60" s="234"/>
      <c r="E60" s="138">
        <v>0.625</v>
      </c>
      <c r="F60" s="342" t="s">
        <v>824</v>
      </c>
      <c r="G60" s="28"/>
      <c r="H60" s="28"/>
      <c r="I60" s="28"/>
      <c r="J60" s="28"/>
      <c r="K60" s="28"/>
    </row>
    <row r="61" spans="2:11" s="29" customFormat="1" ht="11.25" customHeight="1" thickBot="1">
      <c r="B61" s="151"/>
      <c r="C61" s="151"/>
      <c r="D61" s="63" t="s">
        <v>11</v>
      </c>
      <c r="E61" s="233" t="s">
        <v>701</v>
      </c>
      <c r="F61" s="342"/>
      <c r="G61" s="28"/>
      <c r="H61" s="28"/>
      <c r="I61" s="28"/>
      <c r="J61" s="28"/>
      <c r="K61" s="28"/>
    </row>
    <row r="62" spans="1:11" s="29" customFormat="1" ht="11.25" customHeight="1">
      <c r="A62" s="29">
        <v>28</v>
      </c>
      <c r="B62" s="149"/>
      <c r="C62" s="149" t="s">
        <v>548</v>
      </c>
      <c r="D62" s="58"/>
      <c r="E62" s="27"/>
      <c r="F62" s="342"/>
      <c r="G62" s="28"/>
      <c r="H62" s="28"/>
      <c r="I62" s="28"/>
      <c r="J62" s="28"/>
      <c r="K62" s="28"/>
    </row>
    <row r="63" spans="2:11" s="29" customFormat="1" ht="11.25" customHeight="1">
      <c r="B63" s="151" t="s">
        <v>818</v>
      </c>
      <c r="C63" s="151" t="s">
        <v>819</v>
      </c>
      <c r="D63" s="27"/>
      <c r="E63" s="27"/>
      <c r="F63" s="342"/>
      <c r="G63" s="28"/>
      <c r="H63" s="28"/>
      <c r="I63" s="28"/>
      <c r="J63" s="28"/>
      <c r="K63" s="28"/>
    </row>
    <row r="64" spans="1:11" s="29" customFormat="1" ht="11.25" customHeight="1" thickBot="1">
      <c r="A64" s="29">
        <v>29</v>
      </c>
      <c r="B64" s="227" t="s">
        <v>166</v>
      </c>
      <c r="C64" s="227" t="s">
        <v>820</v>
      </c>
      <c r="D64" s="234"/>
      <c r="E64" s="27"/>
      <c r="F64" s="342"/>
      <c r="G64" s="28"/>
      <c r="H64" s="28"/>
      <c r="I64" s="28"/>
      <c r="J64" s="28"/>
      <c r="K64" s="28"/>
    </row>
    <row r="65" spans="2:11" s="29" customFormat="1" ht="11.25" customHeight="1" thickBot="1">
      <c r="B65" s="151"/>
      <c r="C65" s="151"/>
      <c r="D65" s="63" t="s">
        <v>12</v>
      </c>
      <c r="E65" s="235" t="s">
        <v>702</v>
      </c>
      <c r="F65" s="342"/>
      <c r="G65" s="28"/>
      <c r="H65" s="28"/>
      <c r="I65" s="28"/>
      <c r="J65" s="28"/>
      <c r="K65" s="28"/>
    </row>
    <row r="66" spans="1:11" s="29" customFormat="1" ht="11.25" customHeight="1">
      <c r="A66" s="29">
        <v>30</v>
      </c>
      <c r="B66" s="149"/>
      <c r="C66" s="149" t="s">
        <v>486</v>
      </c>
      <c r="D66" s="58"/>
      <c r="E66" s="331"/>
      <c r="F66" s="342"/>
      <c r="G66" s="28"/>
      <c r="H66" s="28"/>
      <c r="I66" s="28"/>
      <c r="J66" s="28"/>
      <c r="K66" s="28"/>
    </row>
    <row r="67" spans="2:11" s="29" customFormat="1" ht="11.25" customHeight="1" thickBot="1">
      <c r="B67" s="151" t="s">
        <v>171</v>
      </c>
      <c r="C67" s="151" t="s">
        <v>550</v>
      </c>
      <c r="D67" s="27"/>
      <c r="E67" s="332" t="s">
        <v>58</v>
      </c>
      <c r="F67" s="341" t="str">
        <f>E65</f>
        <v>曾/陳</v>
      </c>
      <c r="G67" s="60" t="s">
        <v>59</v>
      </c>
      <c r="H67" s="28"/>
      <c r="I67" s="28"/>
      <c r="J67" s="28"/>
      <c r="K67" s="28"/>
    </row>
    <row r="68" spans="1:11" s="29" customFormat="1" ht="11.25" customHeight="1" thickBot="1">
      <c r="A68" s="29">
        <v>31</v>
      </c>
      <c r="B68" s="227" t="s">
        <v>171</v>
      </c>
      <c r="C68" s="227" t="s">
        <v>551</v>
      </c>
      <c r="D68" s="234"/>
      <c r="E68" s="138">
        <v>0.6458333333333334</v>
      </c>
      <c r="F68" s="340" t="s">
        <v>817</v>
      </c>
      <c r="G68" s="28"/>
      <c r="H68" s="28"/>
      <c r="I68" s="28"/>
      <c r="J68" s="28"/>
      <c r="K68" s="28"/>
    </row>
    <row r="69" spans="2:11" s="29" customFormat="1" ht="11.25" customHeight="1" thickBot="1">
      <c r="B69" s="151" t="s">
        <v>173</v>
      </c>
      <c r="C69" s="151" t="s">
        <v>552</v>
      </c>
      <c r="D69" s="63" t="s">
        <v>13</v>
      </c>
      <c r="E69" s="233" t="s">
        <v>717</v>
      </c>
      <c r="F69" s="340"/>
      <c r="G69" s="28"/>
      <c r="H69" s="28"/>
      <c r="I69" s="28"/>
      <c r="J69" s="28"/>
      <c r="K69" s="28"/>
    </row>
    <row r="70" spans="1:11" s="29" customFormat="1" ht="11.25" customHeight="1">
      <c r="A70" s="29">
        <v>32</v>
      </c>
      <c r="B70" s="149" t="s">
        <v>173</v>
      </c>
      <c r="C70" s="149" t="s">
        <v>553</v>
      </c>
      <c r="D70" s="64">
        <v>0.625</v>
      </c>
      <c r="E70" s="27" t="s">
        <v>718</v>
      </c>
      <c r="F70" s="340"/>
      <c r="G70" s="28"/>
      <c r="H70" s="28"/>
      <c r="I70" s="28"/>
      <c r="J70" s="28"/>
      <c r="K70" s="28"/>
    </row>
    <row r="71" spans="2:11" s="29" customFormat="1" ht="11.25" customHeight="1">
      <c r="B71" s="36"/>
      <c r="C71" s="36"/>
      <c r="D71" s="27"/>
      <c r="E71" s="27"/>
      <c r="F71" s="340"/>
      <c r="G71" s="28"/>
      <c r="H71" s="28"/>
      <c r="I71" s="28"/>
      <c r="J71" s="28"/>
      <c r="K71" s="28"/>
    </row>
    <row r="72" spans="2:11" s="29" customFormat="1" ht="11.25" customHeight="1">
      <c r="B72" s="36"/>
      <c r="C72" s="36"/>
      <c r="D72" s="27"/>
      <c r="E72" s="27"/>
      <c r="F72" s="340"/>
      <c r="G72" s="28"/>
      <c r="H72" s="28"/>
      <c r="I72" s="28"/>
      <c r="J72" s="28"/>
      <c r="K72" s="28"/>
    </row>
    <row r="73" spans="1:11" s="29" customFormat="1" ht="11.25" customHeight="1">
      <c r="A73" s="49" t="s">
        <v>61</v>
      </c>
      <c r="B73" s="50" t="s">
        <v>62</v>
      </c>
      <c r="C73" s="51"/>
      <c r="D73" s="52" t="s">
        <v>357</v>
      </c>
      <c r="E73" s="52" t="s">
        <v>328</v>
      </c>
      <c r="F73" s="340"/>
      <c r="G73" s="28"/>
      <c r="H73" s="28"/>
      <c r="I73" s="28"/>
      <c r="J73" s="28"/>
      <c r="K73" s="28"/>
    </row>
    <row r="74" spans="1:11" s="29" customFormat="1" ht="11.25" customHeight="1">
      <c r="A74" s="49"/>
      <c r="B74" s="50"/>
      <c r="C74" s="51"/>
      <c r="D74" s="52"/>
      <c r="E74" s="52"/>
      <c r="F74" s="340"/>
      <c r="G74" s="28"/>
      <c r="H74" s="28"/>
      <c r="I74" s="28"/>
      <c r="J74" s="28"/>
      <c r="K74" s="28"/>
    </row>
    <row r="75" spans="1:11" s="54" customFormat="1" ht="11.25" customHeight="1">
      <c r="A75" s="55" t="s">
        <v>60</v>
      </c>
      <c r="B75" s="151" t="s">
        <v>171</v>
      </c>
      <c r="C75" s="151" t="s">
        <v>554</v>
      </c>
      <c r="D75" s="55"/>
      <c r="E75" s="55"/>
      <c r="F75" s="339"/>
      <c r="G75" s="37"/>
      <c r="H75" s="37"/>
      <c r="I75" s="37"/>
      <c r="J75" s="37"/>
      <c r="K75" s="37"/>
    </row>
    <row r="76" spans="1:11" s="29" customFormat="1" ht="11.25" customHeight="1" thickBot="1">
      <c r="A76" s="29">
        <v>33</v>
      </c>
      <c r="B76" s="227" t="s">
        <v>171</v>
      </c>
      <c r="C76" s="227" t="s">
        <v>492</v>
      </c>
      <c r="D76" s="229"/>
      <c r="E76" s="27"/>
      <c r="F76" s="340"/>
      <c r="G76" s="28"/>
      <c r="H76" s="28"/>
      <c r="I76" s="28"/>
      <c r="J76" s="28"/>
      <c r="K76" s="28"/>
    </row>
    <row r="77" spans="2:11" s="29" customFormat="1" ht="11.25" customHeight="1" thickBot="1">
      <c r="B77" s="151" t="s">
        <v>434</v>
      </c>
      <c r="C77" s="151" t="s">
        <v>555</v>
      </c>
      <c r="D77" s="63" t="s">
        <v>63</v>
      </c>
      <c r="E77" s="231" t="s">
        <v>721</v>
      </c>
      <c r="F77" s="340"/>
      <c r="G77" s="28"/>
      <c r="H77" s="28"/>
      <c r="I77" s="28"/>
      <c r="J77" s="28"/>
      <c r="K77" s="28"/>
    </row>
    <row r="78" spans="1:11" s="29" customFormat="1" ht="11.25" customHeight="1">
      <c r="A78" s="29">
        <v>34</v>
      </c>
      <c r="B78" s="149" t="s">
        <v>434</v>
      </c>
      <c r="C78" s="149" t="s">
        <v>556</v>
      </c>
      <c r="D78" s="64">
        <v>0.6458333333333334</v>
      </c>
      <c r="E78" s="59" t="s">
        <v>722</v>
      </c>
      <c r="F78" s="340"/>
      <c r="G78" s="28"/>
      <c r="H78" s="28"/>
      <c r="I78" s="28"/>
      <c r="J78" s="28"/>
      <c r="K78" s="28"/>
    </row>
    <row r="79" spans="2:11" s="29" customFormat="1" ht="11.25" customHeight="1" thickBot="1">
      <c r="B79" s="151"/>
      <c r="C79" s="151"/>
      <c r="D79" s="27"/>
      <c r="E79" s="59" t="s">
        <v>64</v>
      </c>
      <c r="F79" s="343" t="str">
        <f>E81</f>
        <v>江/王</v>
      </c>
      <c r="G79" s="60" t="s">
        <v>65</v>
      </c>
      <c r="H79" s="28"/>
      <c r="I79" s="28"/>
      <c r="J79" s="28"/>
      <c r="K79" s="28"/>
    </row>
    <row r="80" spans="1:11" s="29" customFormat="1" ht="11.25" customHeight="1">
      <c r="A80" s="29">
        <v>35</v>
      </c>
      <c r="B80" s="149"/>
      <c r="C80" s="149" t="s">
        <v>491</v>
      </c>
      <c r="D80" s="63"/>
      <c r="E80" s="333">
        <v>0.6458333333333334</v>
      </c>
      <c r="F80" s="355" t="s">
        <v>828</v>
      </c>
      <c r="G80" s="28"/>
      <c r="H80" s="28"/>
      <c r="I80" s="28"/>
      <c r="J80" s="28"/>
      <c r="K80" s="28"/>
    </row>
    <row r="81" spans="2:11" s="29" customFormat="1" ht="11.25" customHeight="1" thickBot="1">
      <c r="B81" s="151" t="s">
        <v>764</v>
      </c>
      <c r="C81" s="151" t="s">
        <v>829</v>
      </c>
      <c r="D81" s="57" t="s">
        <v>66</v>
      </c>
      <c r="E81" s="334" t="s">
        <v>703</v>
      </c>
      <c r="F81" s="342"/>
      <c r="G81" s="28"/>
      <c r="H81" s="28"/>
      <c r="I81" s="28"/>
      <c r="J81" s="28"/>
      <c r="K81" s="28"/>
    </row>
    <row r="82" spans="1:11" s="29" customFormat="1" ht="11.25" customHeight="1" thickBot="1">
      <c r="A82" s="29">
        <v>36</v>
      </c>
      <c r="B82" s="227" t="s">
        <v>167</v>
      </c>
      <c r="C82" s="227" t="s">
        <v>830</v>
      </c>
      <c r="D82" s="242"/>
      <c r="E82" s="27"/>
      <c r="F82" s="342"/>
      <c r="G82" s="28"/>
      <c r="H82" s="28"/>
      <c r="I82" s="28"/>
      <c r="J82" s="28"/>
      <c r="K82" s="28"/>
    </row>
    <row r="83" spans="2:11" s="29" customFormat="1" ht="11.25" customHeight="1">
      <c r="B83" s="151"/>
      <c r="C83" s="151"/>
      <c r="D83" s="27"/>
      <c r="E83" s="27"/>
      <c r="F83" s="342"/>
      <c r="G83" s="28"/>
      <c r="H83" s="28"/>
      <c r="I83" s="28"/>
      <c r="J83" s="28"/>
      <c r="K83" s="28"/>
    </row>
    <row r="84" spans="1:11" s="29" customFormat="1" ht="11.25" customHeight="1">
      <c r="A84" s="29">
        <v>37</v>
      </c>
      <c r="B84" s="149"/>
      <c r="C84" s="149" t="s">
        <v>557</v>
      </c>
      <c r="D84" s="56"/>
      <c r="E84" s="27"/>
      <c r="F84" s="342"/>
      <c r="G84" s="28"/>
      <c r="H84" s="28"/>
      <c r="I84" s="28"/>
      <c r="J84" s="28"/>
      <c r="K84" s="28"/>
    </row>
    <row r="85" spans="2:11" s="29" customFormat="1" ht="11.25" customHeight="1" thickBot="1">
      <c r="B85" s="151" t="s">
        <v>413</v>
      </c>
      <c r="C85" s="151" t="s">
        <v>558</v>
      </c>
      <c r="D85" s="57" t="s">
        <v>14</v>
      </c>
      <c r="E85" s="230" t="s">
        <v>704</v>
      </c>
      <c r="F85" s="342"/>
      <c r="G85" s="28"/>
      <c r="H85" s="28"/>
      <c r="I85" s="28"/>
      <c r="J85" s="28"/>
      <c r="K85" s="28"/>
    </row>
    <row r="86" spans="1:11" s="29" customFormat="1" ht="11.25" customHeight="1" thickBot="1">
      <c r="A86" s="29">
        <v>38</v>
      </c>
      <c r="B86" s="227" t="s">
        <v>413</v>
      </c>
      <c r="C86" s="227" t="s">
        <v>559</v>
      </c>
      <c r="D86" s="238"/>
      <c r="E86" s="59"/>
      <c r="F86" s="342"/>
      <c r="G86" s="28"/>
      <c r="H86" s="28"/>
      <c r="I86" s="28"/>
      <c r="J86" s="28"/>
      <c r="K86" s="28"/>
    </row>
    <row r="87" spans="2:11" s="29" customFormat="1" ht="11.25" customHeight="1" thickBot="1">
      <c r="B87" s="151"/>
      <c r="C87" s="151"/>
      <c r="D87" s="27"/>
      <c r="E87" s="59" t="s">
        <v>67</v>
      </c>
      <c r="F87" s="353" t="str">
        <f>E89</f>
        <v>薛/馬</v>
      </c>
      <c r="G87" s="60" t="s">
        <v>68</v>
      </c>
      <c r="H87" s="28"/>
      <c r="I87" s="28"/>
      <c r="J87" s="28"/>
      <c r="K87" s="28"/>
    </row>
    <row r="88" spans="1:11" s="29" customFormat="1" ht="11.25" customHeight="1">
      <c r="A88" s="29">
        <v>39</v>
      </c>
      <c r="B88" s="149"/>
      <c r="C88" s="149" t="s">
        <v>495</v>
      </c>
      <c r="D88" s="61"/>
      <c r="E88" s="333">
        <v>0.6458333333333334</v>
      </c>
      <c r="F88" s="355" t="s">
        <v>821</v>
      </c>
      <c r="G88" s="28"/>
      <c r="H88" s="28"/>
      <c r="I88" s="28"/>
      <c r="J88" s="28"/>
      <c r="K88" s="28"/>
    </row>
    <row r="89" spans="2:11" s="29" customFormat="1" ht="11.25" customHeight="1" thickBot="1">
      <c r="B89" s="151" t="s">
        <v>818</v>
      </c>
      <c r="C89" s="151" t="s">
        <v>822</v>
      </c>
      <c r="D89" s="57" t="s">
        <v>15</v>
      </c>
      <c r="E89" s="334" t="s">
        <v>705</v>
      </c>
      <c r="F89" s="340"/>
      <c r="G89" s="28"/>
      <c r="H89" s="28"/>
      <c r="I89" s="28"/>
      <c r="J89" s="28"/>
      <c r="K89" s="28"/>
    </row>
    <row r="90" spans="1:11" s="29" customFormat="1" ht="11.25" customHeight="1" thickBot="1">
      <c r="A90" s="29">
        <v>40</v>
      </c>
      <c r="B90" s="227" t="s">
        <v>166</v>
      </c>
      <c r="C90" s="227" t="s">
        <v>823</v>
      </c>
      <c r="D90" s="242"/>
      <c r="E90" s="244"/>
      <c r="F90" s="340"/>
      <c r="G90" s="28"/>
      <c r="H90" s="28"/>
      <c r="I90" s="28"/>
      <c r="J90" s="28"/>
      <c r="K90" s="28"/>
    </row>
    <row r="91" spans="2:11" s="29" customFormat="1" ht="11.25" customHeight="1">
      <c r="B91" s="151" t="s">
        <v>168</v>
      </c>
      <c r="C91" s="151" t="s">
        <v>561</v>
      </c>
      <c r="D91" s="27"/>
      <c r="E91" s="27"/>
      <c r="F91" s="340"/>
      <c r="G91" s="28"/>
      <c r="H91" s="28"/>
      <c r="I91" s="28"/>
      <c r="J91" s="28"/>
      <c r="K91" s="28"/>
    </row>
    <row r="92" spans="1:11" s="29" customFormat="1" ht="11.25" customHeight="1">
      <c r="A92" s="29">
        <v>41</v>
      </c>
      <c r="B92" s="149" t="s">
        <v>168</v>
      </c>
      <c r="C92" s="149" t="s">
        <v>562</v>
      </c>
      <c r="D92" s="56"/>
      <c r="E92" s="27"/>
      <c r="F92" s="340"/>
      <c r="G92" s="28"/>
      <c r="H92" s="28"/>
      <c r="I92" s="28"/>
      <c r="J92" s="28"/>
      <c r="K92" s="28"/>
    </row>
    <row r="93" spans="2:11" s="29" customFormat="1" ht="11.25" customHeight="1" thickBot="1">
      <c r="B93" s="151" t="s">
        <v>745</v>
      </c>
      <c r="C93" s="151" t="s">
        <v>832</v>
      </c>
      <c r="D93" s="57" t="s">
        <v>16</v>
      </c>
      <c r="E93" s="230" t="s">
        <v>714</v>
      </c>
      <c r="F93" s="340"/>
      <c r="G93" s="28"/>
      <c r="H93" s="28"/>
      <c r="I93" s="28"/>
      <c r="J93" s="28"/>
      <c r="K93" s="28"/>
    </row>
    <row r="94" spans="1:11" s="29" customFormat="1" ht="11.25" customHeight="1" thickBot="1">
      <c r="A94" s="29">
        <v>42</v>
      </c>
      <c r="B94" s="227" t="s">
        <v>416</v>
      </c>
      <c r="C94" s="227" t="s">
        <v>760</v>
      </c>
      <c r="D94" s="247">
        <v>0.6458333333333334</v>
      </c>
      <c r="E94" s="356" t="s">
        <v>715</v>
      </c>
      <c r="F94" s="340"/>
      <c r="G94" s="28"/>
      <c r="H94" s="28"/>
      <c r="I94" s="28"/>
      <c r="J94" s="28"/>
      <c r="K94" s="28"/>
    </row>
    <row r="95" spans="2:11" s="29" customFormat="1" ht="11.25" customHeight="1" thickBot="1">
      <c r="B95" s="151"/>
      <c r="C95" s="151"/>
      <c r="D95" s="27"/>
      <c r="E95" s="332" t="s">
        <v>69</v>
      </c>
      <c r="F95" s="341" t="str">
        <f>E93</f>
        <v>廖/林</v>
      </c>
      <c r="G95" s="60" t="s">
        <v>55</v>
      </c>
      <c r="H95" s="28"/>
      <c r="I95" s="28"/>
      <c r="J95" s="28"/>
      <c r="K95" s="28"/>
    </row>
    <row r="96" spans="1:11" s="29" customFormat="1" ht="11.25" customHeight="1">
      <c r="A96" s="29">
        <v>43</v>
      </c>
      <c r="B96" s="149"/>
      <c r="C96" s="149" t="s">
        <v>499</v>
      </c>
      <c r="D96" s="61"/>
      <c r="E96" s="138">
        <v>0.6666666666666666</v>
      </c>
      <c r="F96" s="342" t="s">
        <v>831</v>
      </c>
      <c r="G96" s="28"/>
      <c r="H96" s="28"/>
      <c r="I96" s="28"/>
      <c r="J96" s="28"/>
      <c r="K96" s="28"/>
    </row>
    <row r="97" spans="2:11" s="29" customFormat="1" ht="11.25" customHeight="1" thickBot="1">
      <c r="B97" s="151" t="s">
        <v>170</v>
      </c>
      <c r="C97" s="151" t="s">
        <v>565</v>
      </c>
      <c r="D97" s="57" t="s">
        <v>17</v>
      </c>
      <c r="E97" s="239" t="s">
        <v>706</v>
      </c>
      <c r="F97" s="342"/>
      <c r="G97" s="28"/>
      <c r="H97" s="28"/>
      <c r="I97" s="28"/>
      <c r="J97" s="28"/>
      <c r="K97" s="28"/>
    </row>
    <row r="98" spans="1:11" s="29" customFormat="1" ht="11.25" customHeight="1" thickBot="1">
      <c r="A98" s="29">
        <v>44</v>
      </c>
      <c r="B98" s="227" t="s">
        <v>170</v>
      </c>
      <c r="C98" s="227" t="s">
        <v>566</v>
      </c>
      <c r="D98" s="234"/>
      <c r="E98" s="240"/>
      <c r="F98" s="342"/>
      <c r="G98" s="28"/>
      <c r="H98" s="28"/>
      <c r="I98" s="28"/>
      <c r="J98" s="28"/>
      <c r="K98" s="28"/>
    </row>
    <row r="99" spans="2:11" s="29" customFormat="1" ht="11.25" customHeight="1">
      <c r="B99" s="151"/>
      <c r="C99" s="151"/>
      <c r="D99" s="27"/>
      <c r="E99" s="27"/>
      <c r="F99" s="342"/>
      <c r="G99" s="28"/>
      <c r="H99" s="28"/>
      <c r="I99" s="28"/>
      <c r="J99" s="28"/>
      <c r="K99" s="28"/>
    </row>
    <row r="100" spans="1:11" s="29" customFormat="1" ht="11.25" customHeight="1">
      <c r="A100" s="29">
        <v>45</v>
      </c>
      <c r="B100" s="149"/>
      <c r="C100" s="149" t="s">
        <v>501</v>
      </c>
      <c r="D100" s="56"/>
      <c r="E100" s="27"/>
      <c r="F100" s="342"/>
      <c r="G100" s="28"/>
      <c r="H100" s="28"/>
      <c r="I100" s="28"/>
      <c r="J100" s="28"/>
      <c r="K100" s="28"/>
    </row>
    <row r="101" spans="2:11" s="29" customFormat="1" ht="11.25" customHeight="1" thickBot="1">
      <c r="B101" s="151" t="s">
        <v>174</v>
      </c>
      <c r="C101" s="151" t="s">
        <v>567</v>
      </c>
      <c r="D101" s="57" t="s">
        <v>18</v>
      </c>
      <c r="E101" s="245" t="s">
        <v>707</v>
      </c>
      <c r="F101" s="342"/>
      <c r="G101" s="28"/>
      <c r="H101" s="28"/>
      <c r="I101" s="28"/>
      <c r="J101" s="28"/>
      <c r="K101" s="28"/>
    </row>
    <row r="102" spans="1:11" s="29" customFormat="1" ht="11.25" customHeight="1" thickBot="1">
      <c r="A102" s="29">
        <v>46</v>
      </c>
      <c r="B102" s="227" t="s">
        <v>174</v>
      </c>
      <c r="C102" s="227" t="s">
        <v>464</v>
      </c>
      <c r="D102" s="247"/>
      <c r="E102" s="248"/>
      <c r="F102" s="342"/>
      <c r="G102" s="28"/>
      <c r="H102" s="28"/>
      <c r="I102" s="28"/>
      <c r="J102" s="28"/>
      <c r="K102" s="28"/>
    </row>
    <row r="103" spans="2:11" s="29" customFormat="1" ht="11.25" customHeight="1" thickBot="1">
      <c r="B103" s="151"/>
      <c r="C103" s="151"/>
      <c r="D103" s="27"/>
      <c r="E103" s="59" t="s">
        <v>70</v>
      </c>
      <c r="F103" s="353" t="str">
        <f>E105</f>
        <v>張/林</v>
      </c>
      <c r="G103" s="60" t="s">
        <v>71</v>
      </c>
      <c r="H103" s="28"/>
      <c r="I103" s="28"/>
      <c r="J103" s="28"/>
      <c r="K103" s="28"/>
    </row>
    <row r="104" spans="1:11" s="29" customFormat="1" ht="11.25" customHeight="1">
      <c r="A104" s="29">
        <v>47</v>
      </c>
      <c r="B104" s="149"/>
      <c r="C104" s="149" t="s">
        <v>503</v>
      </c>
      <c r="D104" s="61"/>
      <c r="E104" s="333">
        <v>0.6666666666666666</v>
      </c>
      <c r="F104" s="355" t="s">
        <v>833</v>
      </c>
      <c r="G104" s="62" t="s">
        <v>72</v>
      </c>
      <c r="H104" s="28"/>
      <c r="I104" s="28"/>
      <c r="J104" s="28"/>
      <c r="K104" s="28"/>
    </row>
    <row r="105" spans="2:11" s="29" customFormat="1" ht="11.25" customHeight="1" thickBot="1">
      <c r="B105" s="151" t="s">
        <v>834</v>
      </c>
      <c r="C105" s="151" t="s">
        <v>835</v>
      </c>
      <c r="D105" s="57" t="s">
        <v>19</v>
      </c>
      <c r="E105" s="334" t="s">
        <v>708</v>
      </c>
      <c r="F105" s="340"/>
      <c r="G105" s="28"/>
      <c r="H105" s="28"/>
      <c r="I105" s="28"/>
      <c r="J105" s="28"/>
      <c r="K105" s="28"/>
    </row>
    <row r="106" spans="1:11" s="29" customFormat="1" ht="11.25" customHeight="1" thickBot="1">
      <c r="A106" s="29">
        <v>48</v>
      </c>
      <c r="B106" s="227" t="s">
        <v>164</v>
      </c>
      <c r="C106" s="227" t="s">
        <v>836</v>
      </c>
      <c r="D106" s="242"/>
      <c r="E106" s="244"/>
      <c r="F106" s="340"/>
      <c r="G106" s="28"/>
      <c r="H106" s="28"/>
      <c r="I106" s="28"/>
      <c r="J106" s="28"/>
      <c r="K106" s="28"/>
    </row>
    <row r="107" spans="2:11" s="29" customFormat="1" ht="11.25" customHeight="1">
      <c r="B107" s="151" t="s">
        <v>769</v>
      </c>
      <c r="C107" s="151" t="s">
        <v>838</v>
      </c>
      <c r="D107" s="27"/>
      <c r="E107" s="27"/>
      <c r="F107" s="340"/>
      <c r="G107" s="28"/>
      <c r="H107" s="28"/>
      <c r="I107" s="28"/>
      <c r="J107" s="28"/>
      <c r="K107" s="28"/>
    </row>
    <row r="108" spans="1:11" s="29" customFormat="1" ht="11.25" customHeight="1" thickBot="1">
      <c r="A108" s="29">
        <v>49</v>
      </c>
      <c r="B108" s="227" t="s">
        <v>172</v>
      </c>
      <c r="C108" s="227" t="s">
        <v>770</v>
      </c>
      <c r="D108" s="229"/>
      <c r="E108" s="27"/>
      <c r="F108" s="340"/>
      <c r="G108" s="28"/>
      <c r="H108" s="28"/>
      <c r="I108" s="28"/>
      <c r="J108" s="28"/>
      <c r="K108" s="28"/>
    </row>
    <row r="109" spans="2:11" s="29" customFormat="1" ht="11.25" customHeight="1" thickBot="1">
      <c r="B109" s="151" t="s">
        <v>173</v>
      </c>
      <c r="C109" s="151" t="s">
        <v>572</v>
      </c>
      <c r="D109" s="237" t="s">
        <v>20</v>
      </c>
      <c r="E109" s="231" t="s">
        <v>686</v>
      </c>
      <c r="F109" s="340"/>
      <c r="G109" s="28"/>
      <c r="H109" s="28"/>
      <c r="I109" s="28"/>
      <c r="J109" s="28"/>
      <c r="K109" s="28"/>
    </row>
    <row r="110" spans="1:11" s="29" customFormat="1" ht="11.25" customHeight="1">
      <c r="A110" s="29">
        <v>50</v>
      </c>
      <c r="B110" s="149" t="s">
        <v>173</v>
      </c>
      <c r="C110" s="149" t="s">
        <v>573</v>
      </c>
      <c r="D110" s="64">
        <v>0.6458333333333334</v>
      </c>
      <c r="E110" s="331" t="s">
        <v>687</v>
      </c>
      <c r="F110" s="340"/>
      <c r="G110" s="28"/>
      <c r="H110" s="28"/>
      <c r="I110" s="28"/>
      <c r="J110" s="28"/>
      <c r="K110" s="28"/>
    </row>
    <row r="111" spans="2:11" s="29" customFormat="1" ht="11.25" customHeight="1" thickBot="1">
      <c r="B111" s="151"/>
      <c r="C111" s="151"/>
      <c r="D111" s="27"/>
      <c r="E111" s="332" t="s">
        <v>73</v>
      </c>
      <c r="F111" s="341" t="str">
        <f>E109</f>
        <v>邱/陳</v>
      </c>
      <c r="G111" s="60" t="s">
        <v>59</v>
      </c>
      <c r="H111" s="28"/>
      <c r="I111" s="28"/>
      <c r="J111" s="28"/>
      <c r="K111" s="28"/>
    </row>
    <row r="112" spans="1:11" s="29" customFormat="1" ht="11.25" customHeight="1">
      <c r="A112" s="29">
        <v>51</v>
      </c>
      <c r="B112" s="149"/>
      <c r="C112" s="149" t="s">
        <v>506</v>
      </c>
      <c r="D112" s="61"/>
      <c r="E112" s="138">
        <v>0.6666666666666666</v>
      </c>
      <c r="F112" s="342" t="s">
        <v>837</v>
      </c>
      <c r="G112" s="28"/>
      <c r="H112" s="28"/>
      <c r="I112" s="28"/>
      <c r="J112" s="28"/>
      <c r="K112" s="28"/>
    </row>
    <row r="113" spans="2:11" s="29" customFormat="1" ht="11.25" customHeight="1" thickBot="1">
      <c r="B113" s="151" t="s">
        <v>484</v>
      </c>
      <c r="C113" s="151" t="s">
        <v>574</v>
      </c>
      <c r="D113" s="57" t="s">
        <v>21</v>
      </c>
      <c r="E113" s="239" t="s">
        <v>709</v>
      </c>
      <c r="F113" s="342"/>
      <c r="G113" s="28"/>
      <c r="H113" s="28"/>
      <c r="I113" s="28"/>
      <c r="J113" s="28"/>
      <c r="K113" s="28"/>
    </row>
    <row r="114" spans="1:11" s="29" customFormat="1" ht="11.25" customHeight="1" thickBot="1">
      <c r="A114" s="29">
        <v>52</v>
      </c>
      <c r="B114" s="227" t="s">
        <v>484</v>
      </c>
      <c r="C114" s="227" t="s">
        <v>575</v>
      </c>
      <c r="D114" s="242"/>
      <c r="E114" s="244"/>
      <c r="F114" s="342"/>
      <c r="G114" s="28"/>
      <c r="H114" s="28"/>
      <c r="I114" s="28"/>
      <c r="J114" s="28"/>
      <c r="K114" s="28"/>
    </row>
    <row r="115" spans="2:11" s="29" customFormat="1" ht="11.25" customHeight="1">
      <c r="B115" s="151"/>
      <c r="C115" s="151"/>
      <c r="D115" s="27"/>
      <c r="E115" s="27"/>
      <c r="F115" s="342"/>
      <c r="G115" s="28"/>
      <c r="H115" s="28"/>
      <c r="I115" s="28"/>
      <c r="J115" s="28"/>
      <c r="K115" s="28"/>
    </row>
    <row r="116" spans="1:11" s="29" customFormat="1" ht="11.25" customHeight="1">
      <c r="A116" s="29">
        <v>53</v>
      </c>
      <c r="B116" s="149"/>
      <c r="C116" s="149" t="s">
        <v>508</v>
      </c>
      <c r="D116" s="65"/>
      <c r="E116" s="27"/>
      <c r="F116" s="342"/>
      <c r="G116" s="28"/>
      <c r="H116" s="28"/>
      <c r="I116" s="28"/>
      <c r="J116" s="28"/>
      <c r="K116" s="28"/>
    </row>
    <row r="117" spans="2:11" s="29" customFormat="1" ht="11.25" customHeight="1" thickBot="1">
      <c r="B117" s="151" t="s">
        <v>804</v>
      </c>
      <c r="C117" s="151" t="s">
        <v>843</v>
      </c>
      <c r="D117" s="57" t="s">
        <v>22</v>
      </c>
      <c r="E117" s="230" t="s">
        <v>710</v>
      </c>
      <c r="F117" s="342"/>
      <c r="G117" s="28"/>
      <c r="H117" s="28"/>
      <c r="I117" s="28"/>
      <c r="J117" s="28"/>
      <c r="K117" s="28"/>
    </row>
    <row r="118" spans="1:11" s="29" customFormat="1" ht="11.25" customHeight="1" thickBot="1">
      <c r="A118" s="29">
        <v>54</v>
      </c>
      <c r="B118" s="227" t="s">
        <v>165</v>
      </c>
      <c r="C118" s="227" t="s">
        <v>844</v>
      </c>
      <c r="D118" s="247"/>
      <c r="E118" s="356"/>
      <c r="F118" s="342"/>
      <c r="G118" s="28"/>
      <c r="H118" s="28"/>
      <c r="I118" s="28"/>
      <c r="J118" s="28"/>
      <c r="K118" s="28"/>
    </row>
    <row r="119" spans="2:11" s="29" customFormat="1" ht="11.25" customHeight="1" thickBot="1">
      <c r="B119" s="151"/>
      <c r="C119" s="151"/>
      <c r="D119" s="27"/>
      <c r="E119" s="332" t="s">
        <v>74</v>
      </c>
      <c r="F119" s="341" t="str">
        <f>E117</f>
        <v>李/林</v>
      </c>
      <c r="G119" s="60" t="s">
        <v>75</v>
      </c>
      <c r="H119" s="28"/>
      <c r="I119" s="28"/>
      <c r="J119" s="28"/>
      <c r="K119" s="28"/>
    </row>
    <row r="120" spans="1:11" s="29" customFormat="1" ht="11.25" customHeight="1">
      <c r="A120" s="29">
        <v>55</v>
      </c>
      <c r="B120" s="149"/>
      <c r="C120" s="149" t="s">
        <v>510</v>
      </c>
      <c r="D120" s="61"/>
      <c r="E120" s="138">
        <v>0.6875</v>
      </c>
      <c r="F120" s="354" t="s">
        <v>842</v>
      </c>
      <c r="G120" s="28"/>
      <c r="H120" s="28"/>
      <c r="I120" s="28"/>
      <c r="J120" s="28"/>
      <c r="K120" s="28"/>
    </row>
    <row r="121" spans="2:11" s="29" customFormat="1" ht="11.25" customHeight="1" thickBot="1">
      <c r="B121" s="151" t="s">
        <v>163</v>
      </c>
      <c r="C121" s="151" t="s">
        <v>578</v>
      </c>
      <c r="D121" s="57" t="s">
        <v>23</v>
      </c>
      <c r="E121" s="239" t="s">
        <v>711</v>
      </c>
      <c r="F121" s="340"/>
      <c r="G121" s="28"/>
      <c r="H121" s="28"/>
      <c r="I121" s="28"/>
      <c r="J121" s="28"/>
      <c r="K121" s="28"/>
    </row>
    <row r="122" spans="1:11" s="29" customFormat="1" ht="11.25" customHeight="1" thickBot="1">
      <c r="A122" s="29">
        <v>56</v>
      </c>
      <c r="B122" s="227" t="s">
        <v>163</v>
      </c>
      <c r="C122" s="227" t="s">
        <v>579</v>
      </c>
      <c r="D122" s="234"/>
      <c r="E122" s="240"/>
      <c r="F122" s="340"/>
      <c r="G122" s="28"/>
      <c r="H122" s="28"/>
      <c r="I122" s="28"/>
      <c r="J122" s="28"/>
      <c r="K122" s="28"/>
    </row>
    <row r="123" spans="2:11" s="29" customFormat="1" ht="11.25" customHeight="1">
      <c r="B123" s="151" t="s">
        <v>419</v>
      </c>
      <c r="C123" s="151" t="s">
        <v>580</v>
      </c>
      <c r="D123" s="27"/>
      <c r="E123" s="27"/>
      <c r="F123" s="340"/>
      <c r="G123" s="28"/>
      <c r="H123" s="28"/>
      <c r="I123" s="28"/>
      <c r="J123" s="28"/>
      <c r="K123" s="28"/>
    </row>
    <row r="124" spans="1:11" s="29" customFormat="1" ht="11.25" customHeight="1" thickBot="1">
      <c r="A124" s="29">
        <v>57</v>
      </c>
      <c r="B124" s="227" t="s">
        <v>419</v>
      </c>
      <c r="C124" s="227" t="s">
        <v>581</v>
      </c>
      <c r="D124" s="229"/>
      <c r="E124" s="27"/>
      <c r="F124" s="340"/>
      <c r="G124" s="28"/>
      <c r="H124" s="28"/>
      <c r="I124" s="28"/>
      <c r="J124" s="28"/>
      <c r="K124" s="28"/>
    </row>
    <row r="125" spans="2:11" s="29" customFormat="1" ht="11.25" customHeight="1" thickBot="1">
      <c r="B125" s="151" t="s">
        <v>169</v>
      </c>
      <c r="C125" s="299" t="s">
        <v>582</v>
      </c>
      <c r="D125" s="237" t="s">
        <v>24</v>
      </c>
      <c r="E125" s="231" t="s">
        <v>404</v>
      </c>
      <c r="F125" s="340"/>
      <c r="G125" s="28"/>
      <c r="H125" s="28"/>
      <c r="I125" s="28"/>
      <c r="J125" s="28"/>
      <c r="K125" s="28"/>
    </row>
    <row r="126" spans="1:11" s="29" customFormat="1" ht="11.25" customHeight="1">
      <c r="A126" s="29">
        <v>58</v>
      </c>
      <c r="B126" s="149" t="s">
        <v>169</v>
      </c>
      <c r="C126" s="149" t="s">
        <v>583</v>
      </c>
      <c r="D126" s="64">
        <v>0.6458333333333334</v>
      </c>
      <c r="E126" s="59" t="s">
        <v>403</v>
      </c>
      <c r="F126" s="340"/>
      <c r="G126" s="28"/>
      <c r="H126" s="28"/>
      <c r="I126" s="28"/>
      <c r="J126" s="28"/>
      <c r="K126" s="28"/>
    </row>
    <row r="127" spans="2:11" s="29" customFormat="1" ht="11.25" customHeight="1" thickBot="1">
      <c r="B127" s="151"/>
      <c r="C127" s="151"/>
      <c r="D127" s="27"/>
      <c r="E127" s="59" t="s">
        <v>76</v>
      </c>
      <c r="F127" s="343" t="str">
        <f>E129</f>
        <v>李/林</v>
      </c>
      <c r="G127" s="60" t="s">
        <v>68</v>
      </c>
      <c r="H127" s="28"/>
      <c r="I127" s="28"/>
      <c r="J127" s="28"/>
      <c r="K127" s="28"/>
    </row>
    <row r="128" spans="1:11" s="29" customFormat="1" ht="11.25" customHeight="1">
      <c r="A128" s="29">
        <v>59</v>
      </c>
      <c r="B128" s="149"/>
      <c r="C128" s="149" t="s">
        <v>514</v>
      </c>
      <c r="D128" s="61"/>
      <c r="E128" s="333">
        <v>0.6875</v>
      </c>
      <c r="F128" s="342" t="s">
        <v>839</v>
      </c>
      <c r="G128" s="28"/>
      <c r="H128" s="28"/>
      <c r="I128" s="28"/>
      <c r="J128" s="28"/>
      <c r="K128" s="28"/>
    </row>
    <row r="129" spans="2:11" s="29" customFormat="1" ht="11.25" customHeight="1" thickBot="1">
      <c r="B129" s="151" t="s">
        <v>738</v>
      </c>
      <c r="C129" s="151" t="s">
        <v>840</v>
      </c>
      <c r="D129" s="57" t="s">
        <v>25</v>
      </c>
      <c r="E129" s="334" t="s">
        <v>710</v>
      </c>
      <c r="F129" s="342"/>
      <c r="G129" s="28"/>
      <c r="H129" s="28"/>
      <c r="I129" s="28"/>
      <c r="J129" s="28"/>
      <c r="K129" s="28"/>
    </row>
    <row r="130" spans="1:11" s="29" customFormat="1" ht="11.25" customHeight="1" thickBot="1">
      <c r="A130" s="29">
        <v>60</v>
      </c>
      <c r="B130" s="227" t="s">
        <v>162</v>
      </c>
      <c r="C130" s="227" t="s">
        <v>841</v>
      </c>
      <c r="D130" s="242"/>
      <c r="E130" s="244"/>
      <c r="F130" s="342"/>
      <c r="G130" s="28"/>
      <c r="H130" s="28"/>
      <c r="I130" s="28"/>
      <c r="J130" s="28"/>
      <c r="K130" s="28"/>
    </row>
    <row r="131" spans="2:11" s="29" customFormat="1" ht="11.25" customHeight="1">
      <c r="B131" s="151"/>
      <c r="C131" s="151"/>
      <c r="D131" s="27"/>
      <c r="E131" s="27"/>
      <c r="F131" s="342"/>
      <c r="G131" s="28"/>
      <c r="H131" s="28"/>
      <c r="I131" s="28"/>
      <c r="J131" s="28"/>
      <c r="K131" s="28"/>
    </row>
    <row r="132" spans="1:11" s="29" customFormat="1" ht="11.25" customHeight="1">
      <c r="A132" s="29">
        <v>61</v>
      </c>
      <c r="B132" s="149"/>
      <c r="C132" s="149" t="s">
        <v>516</v>
      </c>
      <c r="D132" s="56"/>
      <c r="E132" s="27"/>
      <c r="F132" s="342"/>
      <c r="G132" s="28"/>
      <c r="H132" s="28"/>
      <c r="I132" s="28"/>
      <c r="J132" s="28"/>
      <c r="K132" s="28"/>
    </row>
    <row r="133" spans="2:11" s="29" customFormat="1" ht="11.25" customHeight="1" thickBot="1">
      <c r="B133" s="151" t="s">
        <v>730</v>
      </c>
      <c r="C133" s="151" t="s">
        <v>845</v>
      </c>
      <c r="D133" s="57" t="s">
        <v>26</v>
      </c>
      <c r="E133" s="245" t="s">
        <v>712</v>
      </c>
      <c r="F133" s="342"/>
      <c r="G133" s="28"/>
      <c r="H133" s="28"/>
      <c r="I133" s="28"/>
      <c r="J133" s="28"/>
      <c r="K133" s="28"/>
    </row>
    <row r="134" spans="1:11" s="29" customFormat="1" ht="11.25" customHeight="1" thickBot="1">
      <c r="A134" s="29">
        <v>62</v>
      </c>
      <c r="B134" s="227" t="s">
        <v>428</v>
      </c>
      <c r="C134" s="227" t="s">
        <v>846</v>
      </c>
      <c r="D134" s="238"/>
      <c r="E134" s="237"/>
      <c r="F134" s="342"/>
      <c r="G134" s="28"/>
      <c r="H134" s="28"/>
      <c r="I134" s="28"/>
      <c r="J134" s="28"/>
      <c r="K134" s="28"/>
    </row>
    <row r="135" spans="2:11" s="29" customFormat="1" ht="11.25" customHeight="1" thickBot="1">
      <c r="B135" s="151"/>
      <c r="C135" s="151"/>
      <c r="D135" s="27"/>
      <c r="E135" s="332" t="s">
        <v>77</v>
      </c>
      <c r="F135" s="342" t="str">
        <f>E133</f>
        <v>方/李</v>
      </c>
      <c r="G135" s="60" t="s">
        <v>78</v>
      </c>
      <c r="H135" s="28"/>
      <c r="I135" s="28"/>
      <c r="J135" s="28"/>
      <c r="K135" s="28"/>
    </row>
    <row r="136" spans="1:11" s="29" customFormat="1" ht="11.25" customHeight="1">
      <c r="A136" s="29">
        <v>63</v>
      </c>
      <c r="B136" s="149"/>
      <c r="C136" s="149" t="s">
        <v>446</v>
      </c>
      <c r="D136" s="61"/>
      <c r="E136" s="138">
        <v>0.6875</v>
      </c>
      <c r="F136" s="354" t="s">
        <v>848</v>
      </c>
      <c r="G136" s="62" t="s">
        <v>79</v>
      </c>
      <c r="H136" s="28"/>
      <c r="I136" s="28"/>
      <c r="J136" s="28"/>
      <c r="K136" s="28"/>
    </row>
    <row r="137" spans="2:11" s="29" customFormat="1" ht="11.25" customHeight="1" thickBot="1">
      <c r="B137" s="151" t="s">
        <v>424</v>
      </c>
      <c r="C137" s="151" t="s">
        <v>588</v>
      </c>
      <c r="D137" s="57" t="s">
        <v>27</v>
      </c>
      <c r="E137" s="232" t="s">
        <v>713</v>
      </c>
      <c r="F137" s="340"/>
      <c r="G137" s="28"/>
      <c r="H137" s="28"/>
      <c r="I137" s="28"/>
      <c r="J137" s="28"/>
      <c r="K137" s="28"/>
    </row>
    <row r="138" spans="1:11" s="29" customFormat="1" ht="11.25" customHeight="1" thickBot="1">
      <c r="A138" s="29">
        <v>64</v>
      </c>
      <c r="B138" s="227" t="s">
        <v>424</v>
      </c>
      <c r="C138" s="227" t="s">
        <v>589</v>
      </c>
      <c r="D138" s="234"/>
      <c r="E138" s="240"/>
      <c r="F138" s="340"/>
      <c r="G138" s="28"/>
      <c r="H138" s="28"/>
      <c r="I138" s="28"/>
      <c r="J138" s="28"/>
      <c r="K138" s="28"/>
    </row>
    <row r="139" spans="2:11" s="29" customFormat="1" ht="11.25" customHeight="1">
      <c r="B139" s="28"/>
      <c r="C139" s="28" t="s">
        <v>651</v>
      </c>
      <c r="D139" s="27"/>
      <c r="E139" s="27"/>
      <c r="F139" s="340"/>
      <c r="G139" s="28"/>
      <c r="H139" s="28"/>
      <c r="I139" s="28"/>
      <c r="J139" s="28"/>
      <c r="K139" s="28"/>
    </row>
    <row r="140" spans="2:11" s="38" customFormat="1" ht="11.25" customHeight="1">
      <c r="B140" s="39"/>
      <c r="C140" s="39"/>
      <c r="D140" s="13"/>
      <c r="E140" s="13"/>
      <c r="F140" s="345"/>
      <c r="G140" s="40"/>
      <c r="H140" s="40"/>
      <c r="I140" s="40"/>
      <c r="J140" s="40"/>
      <c r="K140" s="40"/>
    </row>
    <row r="141" spans="7:11" ht="11.25" customHeight="1">
      <c r="G141" s="32"/>
      <c r="H141" s="32"/>
      <c r="I141" s="32"/>
      <c r="J141" s="32"/>
      <c r="K141" s="32"/>
    </row>
    <row r="142" spans="7:11" ht="16.5">
      <c r="G142" s="32"/>
      <c r="H142" s="32"/>
      <c r="I142" s="32"/>
      <c r="J142" s="32"/>
      <c r="K142" s="32"/>
    </row>
    <row r="143" spans="7:11" ht="16.5">
      <c r="G143" s="32"/>
      <c r="H143" s="32"/>
      <c r="I143" s="32"/>
      <c r="J143" s="32"/>
      <c r="K143" s="32"/>
    </row>
    <row r="144" spans="7:11" ht="16.5">
      <c r="G144" s="32"/>
      <c r="H144" s="32"/>
      <c r="I144" s="32"/>
      <c r="J144" s="32"/>
      <c r="K144" s="32"/>
    </row>
    <row r="145" spans="7:11" ht="16.5">
      <c r="G145" s="32"/>
      <c r="H145" s="32"/>
      <c r="I145" s="32"/>
      <c r="J145" s="32"/>
      <c r="K145" s="32"/>
    </row>
  </sheetData>
  <sheetProtection/>
  <mergeCells count="1">
    <mergeCell ref="A1:H1"/>
  </mergeCells>
  <printOptions/>
  <pageMargins left="0" right="0" top="0.3937007874015748" bottom="0.27" header="0.1968503937007874" footer="0.15748031496062992"/>
  <pageSetup horizontalDpi="600" verticalDpi="600" orientation="portrait" paperSize="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showGridLines="0" view="pageBreakPreview" zoomScaleSheetLayoutView="100" zoomScalePageLayoutView="0" workbookViewId="0" topLeftCell="A52">
      <selection activeCell="C64" sqref="C64"/>
    </sheetView>
  </sheetViews>
  <sheetFormatPr defaultColWidth="12.625" defaultRowHeight="16.5"/>
  <cols>
    <col min="1" max="1" width="6.875" style="46" customWidth="1"/>
    <col min="2" max="3" width="11.00390625" style="47" customWidth="1"/>
    <col min="4" max="4" width="14.625" style="48" customWidth="1"/>
    <col min="5" max="5" width="18.00390625" style="389" customWidth="1"/>
    <col min="6" max="6" width="14.625" style="47" customWidth="1"/>
    <col min="7" max="16384" width="12.625" style="46" customWidth="1"/>
  </cols>
  <sheetData>
    <row r="1" spans="1:15" s="1" customFormat="1" ht="29.25" customHeight="1">
      <c r="A1" s="385" t="s">
        <v>155</v>
      </c>
      <c r="B1" s="385"/>
      <c r="C1" s="385"/>
      <c r="D1" s="385"/>
      <c r="E1" s="385"/>
      <c r="F1" s="385"/>
      <c r="G1" s="385"/>
      <c r="H1" s="41"/>
      <c r="I1" s="41"/>
      <c r="J1" s="41"/>
      <c r="K1" s="41"/>
      <c r="L1" s="41"/>
      <c r="M1" s="41"/>
      <c r="N1" s="41"/>
      <c r="O1" s="41"/>
    </row>
    <row r="2" spans="1:15" s="1" customFormat="1" ht="16.5" customHeight="1">
      <c r="A2" s="20" t="s">
        <v>160</v>
      </c>
      <c r="B2" s="22"/>
      <c r="C2" s="22"/>
      <c r="D2" s="9"/>
      <c r="E2" s="388"/>
      <c r="F2" s="22"/>
      <c r="G2" s="20"/>
      <c r="H2" s="20"/>
      <c r="I2" s="20"/>
      <c r="J2" s="20"/>
      <c r="K2" s="20"/>
      <c r="L2" s="20"/>
      <c r="M2" s="20"/>
      <c r="N2" s="20"/>
      <c r="O2" s="20"/>
    </row>
    <row r="3" spans="3:6" s="42" customFormat="1" ht="14.25" customHeight="1">
      <c r="C3" s="14" t="s">
        <v>28</v>
      </c>
      <c r="D3" s="43"/>
      <c r="E3" s="389"/>
      <c r="F3" s="44"/>
    </row>
    <row r="4" spans="2:6" s="42" customFormat="1" ht="8.25" customHeight="1">
      <c r="B4" s="14"/>
      <c r="C4" s="45"/>
      <c r="D4" s="43"/>
      <c r="E4" s="389"/>
      <c r="F4" s="44"/>
    </row>
    <row r="5" spans="2:18" s="38" customFormat="1" ht="18" customHeight="1">
      <c r="B5" s="50" t="s">
        <v>1</v>
      </c>
      <c r="C5" s="51"/>
      <c r="D5" s="194" t="s">
        <v>356</v>
      </c>
      <c r="E5" s="388"/>
      <c r="F5" s="8"/>
      <c r="G5" s="53" t="s">
        <v>36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38" customFormat="1" ht="11.25" customHeight="1">
      <c r="A6" s="49"/>
      <c r="B6" s="51"/>
      <c r="C6" s="51"/>
      <c r="D6" s="8"/>
      <c r="E6" s="388"/>
      <c r="F6" s="8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11" s="54" customFormat="1" ht="11.25" customHeight="1">
      <c r="B7" s="151" t="s">
        <v>852</v>
      </c>
      <c r="C7" s="152" t="s">
        <v>853</v>
      </c>
      <c r="D7" s="55"/>
      <c r="E7" s="390"/>
      <c r="F7" s="55"/>
      <c r="G7" s="37"/>
      <c r="H7" s="37"/>
      <c r="I7" s="37"/>
      <c r="J7" s="37"/>
      <c r="K7" s="37"/>
    </row>
    <row r="8" spans="1:11" s="29" customFormat="1" ht="11.25" customHeight="1" thickBot="1">
      <c r="A8" s="29">
        <v>1</v>
      </c>
      <c r="B8" s="227" t="s">
        <v>419</v>
      </c>
      <c r="C8" s="319" t="s">
        <v>854</v>
      </c>
      <c r="D8" s="229"/>
      <c r="E8" s="391"/>
      <c r="F8" s="27"/>
      <c r="G8" s="28"/>
      <c r="H8" s="36"/>
      <c r="I8" s="36"/>
      <c r="J8" s="28"/>
      <c r="K8" s="28"/>
    </row>
    <row r="9" spans="2:11" s="29" customFormat="1" ht="11.25" customHeight="1" thickBot="1">
      <c r="B9" s="151"/>
      <c r="C9" s="151"/>
      <c r="D9" s="63" t="s">
        <v>41</v>
      </c>
      <c r="E9" s="392" t="s">
        <v>850</v>
      </c>
      <c r="F9" s="66" t="s">
        <v>43</v>
      </c>
      <c r="G9" s="28"/>
      <c r="H9" s="36"/>
      <c r="I9" s="36"/>
      <c r="J9" s="28"/>
      <c r="K9" s="28"/>
    </row>
    <row r="10" spans="1:11" s="29" customFormat="1" ht="11.25" customHeight="1">
      <c r="A10" s="29">
        <v>2</v>
      </c>
      <c r="B10" s="149"/>
      <c r="C10" s="149" t="s">
        <v>415</v>
      </c>
      <c r="D10" s="58"/>
      <c r="E10" s="393"/>
      <c r="F10" s="62" t="s">
        <v>80</v>
      </c>
      <c r="G10" s="28"/>
      <c r="H10" s="36"/>
      <c r="I10" s="36"/>
      <c r="J10" s="28"/>
      <c r="K10" s="28"/>
    </row>
    <row r="11" spans="2:11" s="29" customFormat="1" ht="11.25" customHeight="1">
      <c r="B11" s="151" t="s">
        <v>173</v>
      </c>
      <c r="C11" s="151" t="s">
        <v>440</v>
      </c>
      <c r="D11" s="27"/>
      <c r="E11" s="393" t="s">
        <v>851</v>
      </c>
      <c r="F11" s="63"/>
      <c r="G11" s="66"/>
      <c r="H11" s="36"/>
      <c r="I11" s="36"/>
      <c r="J11" s="28"/>
      <c r="K11" s="28"/>
    </row>
    <row r="12" spans="1:11" s="29" customFormat="1" ht="11.25" customHeight="1">
      <c r="A12" s="29">
        <v>3</v>
      </c>
      <c r="B12" s="149" t="s">
        <v>173</v>
      </c>
      <c r="C12" s="149" t="s">
        <v>591</v>
      </c>
      <c r="D12" s="61"/>
      <c r="E12" s="394"/>
      <c r="F12" s="63"/>
      <c r="G12" s="28"/>
      <c r="H12" s="36"/>
      <c r="I12" s="36"/>
      <c r="J12" s="28"/>
      <c r="K12" s="28"/>
    </row>
    <row r="13" spans="2:11" s="29" customFormat="1" ht="11.25" customHeight="1" thickBot="1">
      <c r="B13" s="151" t="s">
        <v>857</v>
      </c>
      <c r="C13" s="151" t="s">
        <v>858</v>
      </c>
      <c r="D13" s="57" t="s">
        <v>81</v>
      </c>
      <c r="E13" s="395" t="s">
        <v>855</v>
      </c>
      <c r="F13" s="66" t="s">
        <v>82</v>
      </c>
      <c r="G13" s="28"/>
      <c r="H13" s="36"/>
      <c r="I13" s="36"/>
      <c r="J13" s="28"/>
      <c r="K13" s="28"/>
    </row>
    <row r="14" spans="1:11" s="29" customFormat="1" ht="11.25" customHeight="1" thickBot="1">
      <c r="A14" s="29">
        <v>4</v>
      </c>
      <c r="B14" s="227" t="s">
        <v>170</v>
      </c>
      <c r="C14" s="227" t="s">
        <v>859</v>
      </c>
      <c r="D14" s="247">
        <v>0.3541666666666667</v>
      </c>
      <c r="E14" s="396" t="s">
        <v>856</v>
      </c>
      <c r="F14" s="63"/>
      <c r="G14" s="28"/>
      <c r="H14" s="28"/>
      <c r="I14" s="28"/>
      <c r="J14" s="28"/>
      <c r="K14" s="28"/>
    </row>
    <row r="15" spans="2:11" s="29" customFormat="1" ht="11.25" customHeight="1">
      <c r="B15" s="151" t="s">
        <v>861</v>
      </c>
      <c r="C15" s="151" t="s">
        <v>862</v>
      </c>
      <c r="D15" s="27"/>
      <c r="E15" s="391"/>
      <c r="F15" s="63"/>
      <c r="G15" s="28"/>
      <c r="H15" s="28"/>
      <c r="I15" s="28"/>
      <c r="J15" s="28"/>
      <c r="K15" s="28"/>
    </row>
    <row r="16" spans="1:11" s="29" customFormat="1" ht="11.25" customHeight="1" thickBot="1">
      <c r="A16" s="29">
        <v>5</v>
      </c>
      <c r="B16" s="227" t="s">
        <v>428</v>
      </c>
      <c r="C16" s="227" t="s">
        <v>863</v>
      </c>
      <c r="D16" s="234"/>
      <c r="E16" s="391"/>
      <c r="F16" s="63"/>
      <c r="G16" s="28"/>
      <c r="H16" s="28"/>
      <c r="I16" s="28"/>
      <c r="J16" s="28"/>
      <c r="K16" s="28"/>
    </row>
    <row r="17" spans="2:11" s="29" customFormat="1" ht="11.25" customHeight="1" thickBot="1">
      <c r="B17" s="151" t="s">
        <v>164</v>
      </c>
      <c r="C17" s="151" t="s">
        <v>596</v>
      </c>
      <c r="D17" s="237" t="s">
        <v>83</v>
      </c>
      <c r="E17" s="392" t="s">
        <v>849</v>
      </c>
      <c r="F17" s="66" t="s">
        <v>82</v>
      </c>
      <c r="G17" s="28"/>
      <c r="H17" s="28"/>
      <c r="I17" s="28"/>
      <c r="J17" s="28"/>
      <c r="K17" s="28"/>
    </row>
    <row r="18" spans="1:11" s="29" customFormat="1" ht="11.25" customHeight="1">
      <c r="A18" s="29">
        <v>6</v>
      </c>
      <c r="B18" s="149" t="s">
        <v>164</v>
      </c>
      <c r="C18" s="149" t="s">
        <v>597</v>
      </c>
      <c r="D18" s="64">
        <v>0.3541666666666667</v>
      </c>
      <c r="E18" s="397" t="s">
        <v>860</v>
      </c>
      <c r="F18" s="63"/>
      <c r="G18" s="28"/>
      <c r="H18" s="28"/>
      <c r="I18" s="28"/>
      <c r="J18" s="28"/>
      <c r="K18" s="28"/>
    </row>
    <row r="19" spans="2:11" s="29" customFormat="1" ht="11.25" customHeight="1">
      <c r="B19" s="151" t="s">
        <v>168</v>
      </c>
      <c r="C19" s="151" t="s">
        <v>598</v>
      </c>
      <c r="D19" s="27"/>
      <c r="E19" s="393" t="s">
        <v>851</v>
      </c>
      <c r="F19" s="63"/>
      <c r="G19" s="66"/>
      <c r="H19" s="28"/>
      <c r="I19" s="28"/>
      <c r="J19" s="28"/>
      <c r="K19" s="28"/>
    </row>
    <row r="20" spans="1:11" s="29" customFormat="1" ht="11.25" customHeight="1">
      <c r="A20" s="29">
        <v>7</v>
      </c>
      <c r="B20" s="149" t="s">
        <v>168</v>
      </c>
      <c r="C20" s="149" t="s">
        <v>599</v>
      </c>
      <c r="D20" s="61"/>
      <c r="E20" s="394"/>
      <c r="F20" s="63"/>
      <c r="G20" s="28"/>
      <c r="H20" s="28"/>
      <c r="I20" s="28"/>
      <c r="J20" s="28"/>
      <c r="K20" s="28"/>
    </row>
    <row r="21" spans="2:11" s="29" customFormat="1" ht="11.25" customHeight="1" thickBot="1">
      <c r="B21" s="151" t="s">
        <v>866</v>
      </c>
      <c r="C21" s="151" t="s">
        <v>867</v>
      </c>
      <c r="D21" s="57" t="s">
        <v>84</v>
      </c>
      <c r="E21" s="395" t="s">
        <v>864</v>
      </c>
      <c r="F21" s="66" t="s">
        <v>82</v>
      </c>
      <c r="G21" s="28"/>
      <c r="H21" s="28"/>
      <c r="I21" s="28"/>
      <c r="J21" s="28"/>
      <c r="K21" s="28"/>
    </row>
    <row r="22" spans="1:11" s="29" customFormat="1" ht="11.25" customHeight="1" thickBot="1">
      <c r="A22" s="29">
        <v>8</v>
      </c>
      <c r="B22" s="227" t="s">
        <v>413</v>
      </c>
      <c r="C22" s="227" t="s">
        <v>868</v>
      </c>
      <c r="D22" s="238">
        <v>0.3541666666666667</v>
      </c>
      <c r="E22" s="391" t="s">
        <v>865</v>
      </c>
      <c r="F22" s="62" t="s">
        <v>52</v>
      </c>
      <c r="G22" s="28"/>
      <c r="H22" s="28"/>
      <c r="I22" s="28"/>
      <c r="J22" s="28"/>
      <c r="K22" s="28"/>
    </row>
    <row r="23" spans="2:11" s="29" customFormat="1" ht="11.25" customHeight="1">
      <c r="B23" s="151" t="s">
        <v>870</v>
      </c>
      <c r="C23" s="152" t="s">
        <v>871</v>
      </c>
      <c r="D23" s="27"/>
      <c r="E23" s="391"/>
      <c r="F23" s="63"/>
      <c r="G23" s="28"/>
      <c r="H23" s="28"/>
      <c r="I23" s="28"/>
      <c r="J23" s="28"/>
      <c r="K23" s="28"/>
    </row>
    <row r="24" spans="1:11" s="29" customFormat="1" ht="11.25" customHeight="1" thickBot="1">
      <c r="A24" s="29">
        <v>9</v>
      </c>
      <c r="B24" s="227" t="s">
        <v>424</v>
      </c>
      <c r="C24" s="319" t="s">
        <v>872</v>
      </c>
      <c r="D24" s="234"/>
      <c r="E24" s="391"/>
      <c r="F24" s="63"/>
      <c r="G24" s="28"/>
      <c r="H24" s="28"/>
      <c r="I24" s="28"/>
      <c r="J24" s="28"/>
      <c r="K24" s="28"/>
    </row>
    <row r="25" spans="2:11" s="29" customFormat="1" ht="11.25" customHeight="1" thickBot="1">
      <c r="B25" s="151"/>
      <c r="C25" s="151"/>
      <c r="D25" s="63" t="s">
        <v>2</v>
      </c>
      <c r="E25" s="392" t="s">
        <v>869</v>
      </c>
      <c r="F25" s="66" t="s">
        <v>51</v>
      </c>
      <c r="G25" s="28"/>
      <c r="H25" s="28"/>
      <c r="I25" s="28"/>
      <c r="J25" s="28"/>
      <c r="K25" s="28"/>
    </row>
    <row r="26" spans="1:11" s="29" customFormat="1" ht="11.25" customHeight="1">
      <c r="A26" s="29">
        <v>10</v>
      </c>
      <c r="B26" s="149"/>
      <c r="C26" s="149" t="s">
        <v>473</v>
      </c>
      <c r="D26" s="64" t="s">
        <v>0</v>
      </c>
      <c r="E26" s="393"/>
      <c r="F26" s="62" t="s">
        <v>53</v>
      </c>
      <c r="G26" s="28"/>
      <c r="H26" s="28"/>
      <c r="I26" s="28"/>
      <c r="J26" s="28"/>
      <c r="K26" s="28"/>
    </row>
    <row r="27" spans="2:11" s="29" customFormat="1" ht="11.25" customHeight="1">
      <c r="B27" s="151" t="s">
        <v>880</v>
      </c>
      <c r="C27" s="151" t="s">
        <v>881</v>
      </c>
      <c r="D27" s="27"/>
      <c r="E27" s="393" t="s">
        <v>851</v>
      </c>
      <c r="F27" s="63"/>
      <c r="G27" s="66"/>
      <c r="H27" s="28"/>
      <c r="I27" s="28"/>
      <c r="J27" s="28"/>
      <c r="K27" s="28"/>
    </row>
    <row r="28" spans="1:11" s="29" customFormat="1" ht="11.25" customHeight="1" thickBot="1">
      <c r="A28" s="29">
        <v>11</v>
      </c>
      <c r="B28" s="227" t="s">
        <v>172</v>
      </c>
      <c r="C28" s="227" t="s">
        <v>882</v>
      </c>
      <c r="D28" s="234"/>
      <c r="E28" s="394"/>
      <c r="F28" s="63"/>
      <c r="G28" s="28"/>
      <c r="H28" s="28"/>
      <c r="I28" s="28"/>
      <c r="J28" s="28"/>
      <c r="K28" s="28"/>
    </row>
    <row r="29" spans="2:11" s="29" customFormat="1" ht="11.25" customHeight="1" thickBot="1">
      <c r="B29" s="151" t="s">
        <v>163</v>
      </c>
      <c r="C29" s="151" t="s">
        <v>605</v>
      </c>
      <c r="D29" s="63" t="s">
        <v>3</v>
      </c>
      <c r="E29" s="392" t="s">
        <v>878</v>
      </c>
      <c r="F29" s="66" t="s">
        <v>82</v>
      </c>
      <c r="G29" s="28"/>
      <c r="H29" s="28"/>
      <c r="I29" s="28"/>
      <c r="J29" s="28"/>
      <c r="K29" s="28"/>
    </row>
    <row r="30" spans="1:11" s="29" customFormat="1" ht="11.25" customHeight="1">
      <c r="A30" s="29">
        <v>12</v>
      </c>
      <c r="B30" s="149" t="s">
        <v>163</v>
      </c>
      <c r="C30" s="149" t="s">
        <v>606</v>
      </c>
      <c r="D30" s="64">
        <v>0.375</v>
      </c>
      <c r="E30" s="397" t="s">
        <v>879</v>
      </c>
      <c r="F30" s="63"/>
      <c r="G30" s="28"/>
      <c r="H30" s="28"/>
      <c r="I30" s="28"/>
      <c r="J30" s="28"/>
      <c r="K30" s="28"/>
    </row>
    <row r="31" spans="2:11" s="29" customFormat="1" ht="11.25" customHeight="1">
      <c r="B31" s="151" t="s">
        <v>416</v>
      </c>
      <c r="C31" s="151" t="s">
        <v>607</v>
      </c>
      <c r="D31" s="27"/>
      <c r="E31" s="391"/>
      <c r="F31" s="63"/>
      <c r="G31" s="28"/>
      <c r="H31" s="28"/>
      <c r="I31" s="28"/>
      <c r="J31" s="28"/>
      <c r="K31" s="28"/>
    </row>
    <row r="32" spans="1:11" s="29" customFormat="1" ht="11.25" customHeight="1">
      <c r="A32" s="29">
        <v>13</v>
      </c>
      <c r="B32" s="149" t="s">
        <v>416</v>
      </c>
      <c r="C32" s="149" t="s">
        <v>417</v>
      </c>
      <c r="D32" s="61"/>
      <c r="E32" s="391"/>
      <c r="F32" s="63"/>
      <c r="G32" s="28"/>
      <c r="H32" s="28"/>
      <c r="I32" s="28"/>
      <c r="J32" s="28"/>
      <c r="K32" s="28"/>
    </row>
    <row r="33" spans="2:11" s="29" customFormat="1" ht="11.25" customHeight="1" thickBot="1">
      <c r="B33" s="151" t="s">
        <v>885</v>
      </c>
      <c r="C33" s="151" t="s">
        <v>886</v>
      </c>
      <c r="D33" s="57" t="s">
        <v>4</v>
      </c>
      <c r="E33" s="395" t="s">
        <v>883</v>
      </c>
      <c r="F33" s="66" t="s">
        <v>82</v>
      </c>
      <c r="G33" s="28"/>
      <c r="H33" s="28"/>
      <c r="I33" s="28"/>
      <c r="J33" s="28"/>
      <c r="K33" s="28"/>
    </row>
    <row r="34" spans="1:11" s="29" customFormat="1" ht="11.25" customHeight="1" thickBot="1">
      <c r="A34" s="29">
        <v>14</v>
      </c>
      <c r="B34" s="227" t="s">
        <v>162</v>
      </c>
      <c r="C34" s="227" t="s">
        <v>887</v>
      </c>
      <c r="D34" s="238">
        <v>0.375</v>
      </c>
      <c r="E34" s="396" t="s">
        <v>884</v>
      </c>
      <c r="F34" s="63"/>
      <c r="G34" s="28"/>
      <c r="H34" s="28"/>
      <c r="I34" s="28"/>
      <c r="J34" s="28"/>
      <c r="K34" s="28"/>
    </row>
    <row r="35" spans="2:11" s="29" customFormat="1" ht="11.25" customHeight="1">
      <c r="B35" s="151" t="s">
        <v>169</v>
      </c>
      <c r="C35" s="151" t="s">
        <v>610</v>
      </c>
      <c r="D35" s="27"/>
      <c r="E35" s="393" t="s">
        <v>851</v>
      </c>
      <c r="F35" s="63"/>
      <c r="G35" s="66"/>
      <c r="H35" s="28"/>
      <c r="I35" s="28"/>
      <c r="J35" s="28"/>
      <c r="K35" s="28"/>
    </row>
    <row r="36" spans="1:11" s="29" customFormat="1" ht="11.25" customHeight="1">
      <c r="A36" s="29">
        <v>15</v>
      </c>
      <c r="B36" s="149" t="s">
        <v>169</v>
      </c>
      <c r="C36" s="149" t="s">
        <v>611</v>
      </c>
      <c r="D36" s="61"/>
      <c r="E36" s="394"/>
      <c r="F36" s="63"/>
      <c r="G36" s="28"/>
      <c r="H36" s="28"/>
      <c r="I36" s="28"/>
      <c r="J36" s="28"/>
      <c r="K36" s="28"/>
    </row>
    <row r="37" spans="2:11" s="29" customFormat="1" ht="11.25" customHeight="1" thickBot="1">
      <c r="B37" s="151" t="s">
        <v>875</v>
      </c>
      <c r="C37" s="151" t="s">
        <v>876</v>
      </c>
      <c r="D37" s="57" t="s">
        <v>5</v>
      </c>
      <c r="E37" s="395" t="s">
        <v>873</v>
      </c>
      <c r="F37" s="66" t="s">
        <v>82</v>
      </c>
      <c r="G37" s="28"/>
      <c r="H37" s="28"/>
      <c r="I37" s="28"/>
      <c r="J37" s="28"/>
      <c r="K37" s="28"/>
    </row>
    <row r="38" spans="1:11" s="29" customFormat="1" ht="11.25" customHeight="1" thickBot="1">
      <c r="A38" s="29">
        <v>16</v>
      </c>
      <c r="B38" s="227" t="s">
        <v>434</v>
      </c>
      <c r="C38" s="227" t="s">
        <v>877</v>
      </c>
      <c r="D38" s="247">
        <v>0.375</v>
      </c>
      <c r="E38" s="398" t="s">
        <v>874</v>
      </c>
      <c r="F38" s="63"/>
      <c r="G38" s="28"/>
      <c r="H38" s="28"/>
      <c r="I38" s="28"/>
      <c r="J38" s="28"/>
      <c r="K38" s="28"/>
    </row>
    <row r="39" spans="2:11" s="29" customFormat="1" ht="11.25" customHeight="1">
      <c r="B39" s="151" t="s">
        <v>899</v>
      </c>
      <c r="C39" s="151" t="s">
        <v>900</v>
      </c>
      <c r="D39" s="27"/>
      <c r="E39" s="391"/>
      <c r="F39" s="63"/>
      <c r="G39" s="28"/>
      <c r="H39" s="28"/>
      <c r="I39" s="28"/>
      <c r="J39" s="28"/>
      <c r="K39" s="28"/>
    </row>
    <row r="40" spans="1:11" s="29" customFormat="1" ht="11.25" customHeight="1" thickBot="1">
      <c r="A40" s="29">
        <v>17</v>
      </c>
      <c r="B40" s="227" t="s">
        <v>168</v>
      </c>
      <c r="C40" s="227" t="s">
        <v>901</v>
      </c>
      <c r="D40" s="234"/>
      <c r="E40" s="391"/>
      <c r="F40" s="63"/>
      <c r="G40" s="28"/>
      <c r="H40" s="28"/>
      <c r="I40" s="28"/>
      <c r="J40" s="28"/>
      <c r="K40" s="28"/>
    </row>
    <row r="41" spans="2:11" s="29" customFormat="1" ht="11.25" customHeight="1" thickBot="1">
      <c r="B41" s="151" t="s">
        <v>416</v>
      </c>
      <c r="C41" s="151" t="s">
        <v>616</v>
      </c>
      <c r="D41" s="237" t="s">
        <v>6</v>
      </c>
      <c r="E41" s="393" t="s">
        <v>897</v>
      </c>
      <c r="F41" s="66" t="s">
        <v>82</v>
      </c>
      <c r="G41" s="28"/>
      <c r="H41" s="28"/>
      <c r="I41" s="28"/>
      <c r="J41" s="28"/>
      <c r="K41" s="28"/>
    </row>
    <row r="42" spans="1:11" s="29" customFormat="1" ht="11.25" customHeight="1">
      <c r="A42" s="29">
        <v>18</v>
      </c>
      <c r="B42" s="149" t="s">
        <v>416</v>
      </c>
      <c r="C42" s="149" t="s">
        <v>617</v>
      </c>
      <c r="D42" s="64">
        <v>0.3958333333333333</v>
      </c>
      <c r="E42" s="397" t="s">
        <v>898</v>
      </c>
      <c r="F42" s="63"/>
      <c r="G42" s="28"/>
      <c r="H42" s="28"/>
      <c r="I42" s="28"/>
      <c r="J42" s="28"/>
      <c r="K42" s="28"/>
    </row>
    <row r="43" spans="2:11" s="29" customFormat="1" ht="11.25" customHeight="1">
      <c r="B43" s="151" t="s">
        <v>894</v>
      </c>
      <c r="C43" s="151" t="s">
        <v>895</v>
      </c>
      <c r="D43" s="27"/>
      <c r="E43" s="393" t="s">
        <v>851</v>
      </c>
      <c r="F43" s="63" t="s">
        <v>52</v>
      </c>
      <c r="G43" s="66"/>
      <c r="H43" s="28"/>
      <c r="I43" s="28"/>
      <c r="J43" s="28"/>
      <c r="K43" s="28"/>
    </row>
    <row r="44" spans="1:11" s="29" customFormat="1" ht="11.25" customHeight="1" thickBot="1">
      <c r="A44" s="29">
        <v>19</v>
      </c>
      <c r="B44" s="227" t="s">
        <v>458</v>
      </c>
      <c r="C44" s="227" t="s">
        <v>896</v>
      </c>
      <c r="D44" s="234"/>
      <c r="E44" s="394"/>
      <c r="F44" s="63"/>
      <c r="G44" s="28"/>
      <c r="H44" s="28"/>
      <c r="I44" s="28"/>
      <c r="J44" s="28"/>
      <c r="K44" s="28"/>
    </row>
    <row r="45" spans="2:11" s="29" customFormat="1" ht="11.25" customHeight="1" thickBot="1">
      <c r="B45" s="151" t="s">
        <v>165</v>
      </c>
      <c r="C45" s="151" t="s">
        <v>620</v>
      </c>
      <c r="D45" s="237" t="s">
        <v>7</v>
      </c>
      <c r="E45" s="392" t="s">
        <v>892</v>
      </c>
      <c r="F45" s="66" t="s">
        <v>85</v>
      </c>
      <c r="G45" s="28"/>
      <c r="H45" s="28"/>
      <c r="I45" s="28"/>
      <c r="J45" s="28"/>
      <c r="K45" s="28"/>
    </row>
    <row r="46" spans="1:11" s="29" customFormat="1" ht="11.25" customHeight="1">
      <c r="A46" s="29">
        <v>20</v>
      </c>
      <c r="B46" s="149" t="s">
        <v>165</v>
      </c>
      <c r="C46" s="149" t="s">
        <v>438</v>
      </c>
      <c r="D46" s="64">
        <v>0.3958333333333333</v>
      </c>
      <c r="E46" s="391" t="s">
        <v>893</v>
      </c>
      <c r="F46" s="63"/>
      <c r="G46" s="28"/>
      <c r="H46" s="28"/>
      <c r="I46" s="28"/>
      <c r="J46" s="28"/>
      <c r="K46" s="28"/>
    </row>
    <row r="47" spans="2:11" s="29" customFormat="1" ht="11.25" customHeight="1">
      <c r="B47" s="151" t="s">
        <v>171</v>
      </c>
      <c r="C47" s="151" t="s">
        <v>443</v>
      </c>
      <c r="D47" s="27"/>
      <c r="E47" s="391"/>
      <c r="F47" s="63"/>
      <c r="G47" s="28"/>
      <c r="H47" s="28"/>
      <c r="I47" s="28"/>
      <c r="J47" s="28"/>
      <c r="K47" s="28"/>
    </row>
    <row r="48" spans="1:11" s="29" customFormat="1" ht="11.25" customHeight="1">
      <c r="A48" s="29">
        <v>21</v>
      </c>
      <c r="B48" s="149" t="s">
        <v>171</v>
      </c>
      <c r="C48" s="149" t="s">
        <v>427</v>
      </c>
      <c r="D48" s="61"/>
      <c r="E48" s="391"/>
      <c r="F48" s="63"/>
      <c r="G48" s="28"/>
      <c r="H48" s="28"/>
      <c r="I48" s="28"/>
      <c r="J48" s="28"/>
      <c r="K48" s="28"/>
    </row>
    <row r="49" spans="2:11" s="29" customFormat="1" ht="11.25" customHeight="1" thickBot="1">
      <c r="B49" s="151" t="s">
        <v>852</v>
      </c>
      <c r="C49" s="151" t="s">
        <v>890</v>
      </c>
      <c r="D49" s="57" t="s">
        <v>8</v>
      </c>
      <c r="E49" s="395" t="s">
        <v>888</v>
      </c>
      <c r="F49" s="66" t="s">
        <v>55</v>
      </c>
      <c r="G49" s="28"/>
      <c r="H49" s="28"/>
      <c r="I49" s="28"/>
      <c r="J49" s="28"/>
      <c r="K49" s="28"/>
    </row>
    <row r="50" spans="1:11" s="29" customFormat="1" ht="11.25" customHeight="1" thickBot="1">
      <c r="A50" s="29">
        <v>22</v>
      </c>
      <c r="B50" s="227" t="s">
        <v>419</v>
      </c>
      <c r="C50" s="227" t="s">
        <v>891</v>
      </c>
      <c r="D50" s="238">
        <v>0.3958333333333333</v>
      </c>
      <c r="E50" s="396" t="s">
        <v>889</v>
      </c>
      <c r="F50" s="63"/>
      <c r="G50" s="28"/>
      <c r="H50" s="28"/>
      <c r="I50" s="28"/>
      <c r="J50" s="28"/>
      <c r="K50" s="28"/>
    </row>
    <row r="51" spans="2:11" s="29" customFormat="1" ht="11.25" customHeight="1">
      <c r="B51" s="151" t="s">
        <v>173</v>
      </c>
      <c r="C51" s="151" t="s">
        <v>426</v>
      </c>
      <c r="D51" s="27"/>
      <c r="E51" s="393" t="s">
        <v>851</v>
      </c>
      <c r="F51" s="63"/>
      <c r="G51" s="66"/>
      <c r="H51" s="28"/>
      <c r="I51" s="28"/>
      <c r="J51" s="28"/>
      <c r="K51" s="28"/>
    </row>
    <row r="52" spans="1:11" s="29" customFormat="1" ht="11.25" customHeight="1">
      <c r="A52" s="29">
        <v>23</v>
      </c>
      <c r="B52" s="149" t="s">
        <v>173</v>
      </c>
      <c r="C52" s="149" t="s">
        <v>623</v>
      </c>
      <c r="D52" s="61"/>
      <c r="E52" s="394"/>
      <c r="F52" s="63"/>
      <c r="G52" s="28"/>
      <c r="H52" s="28"/>
      <c r="I52" s="28"/>
      <c r="J52" s="28"/>
      <c r="K52" s="28"/>
    </row>
    <row r="53" spans="2:11" s="29" customFormat="1" ht="11.25" customHeight="1" thickBot="1">
      <c r="B53" s="151" t="s">
        <v>904</v>
      </c>
      <c r="C53" s="152" t="s">
        <v>905</v>
      </c>
      <c r="D53" s="57" t="s">
        <v>9</v>
      </c>
      <c r="E53" s="395" t="s">
        <v>902</v>
      </c>
      <c r="F53" s="66" t="s">
        <v>86</v>
      </c>
      <c r="G53" s="28"/>
      <c r="H53" s="28"/>
      <c r="I53" s="28"/>
      <c r="J53" s="28"/>
      <c r="K53" s="28"/>
    </row>
    <row r="54" spans="1:11" s="29" customFormat="1" ht="11.25" customHeight="1" thickBot="1">
      <c r="A54" s="29">
        <v>24</v>
      </c>
      <c r="B54" s="227" t="s">
        <v>164</v>
      </c>
      <c r="C54" s="319" t="s">
        <v>906</v>
      </c>
      <c r="D54" s="238">
        <v>0.4166666666666667</v>
      </c>
      <c r="E54" s="391" t="s">
        <v>903</v>
      </c>
      <c r="F54" s="62" t="s">
        <v>87</v>
      </c>
      <c r="G54" s="28"/>
      <c r="H54" s="28"/>
      <c r="I54" s="28"/>
      <c r="J54" s="28"/>
      <c r="K54" s="28"/>
    </row>
    <row r="55" spans="2:11" s="29" customFormat="1" ht="11.25" customHeight="1">
      <c r="B55" s="151" t="s">
        <v>172</v>
      </c>
      <c r="C55" s="151" t="s">
        <v>625</v>
      </c>
      <c r="D55" s="27"/>
      <c r="E55" s="391"/>
      <c r="F55" s="63"/>
      <c r="G55" s="28"/>
      <c r="H55" s="28"/>
      <c r="I55" s="28"/>
      <c r="J55" s="28"/>
      <c r="K55" s="28"/>
    </row>
    <row r="56" spans="1:11" s="29" customFormat="1" ht="11.25" customHeight="1">
      <c r="A56" s="29">
        <v>25</v>
      </c>
      <c r="B56" s="149" t="s">
        <v>172</v>
      </c>
      <c r="C56" s="149" t="s">
        <v>626</v>
      </c>
      <c r="D56" s="61"/>
      <c r="E56" s="391"/>
      <c r="F56" s="63"/>
      <c r="G56" s="28"/>
      <c r="H56" s="28"/>
      <c r="I56" s="28"/>
      <c r="J56" s="28"/>
      <c r="K56" s="28"/>
    </row>
    <row r="57" spans="2:11" s="29" customFormat="1" ht="11.25" customHeight="1" thickBot="1">
      <c r="B57" s="151" t="s">
        <v>861</v>
      </c>
      <c r="C57" s="151" t="s">
        <v>909</v>
      </c>
      <c r="D57" s="57" t="s">
        <v>10</v>
      </c>
      <c r="E57" s="395" t="s">
        <v>907</v>
      </c>
      <c r="F57" s="66" t="s">
        <v>57</v>
      </c>
      <c r="G57" s="28"/>
      <c r="H57" s="28"/>
      <c r="I57" s="28"/>
      <c r="J57" s="28"/>
      <c r="K57" s="28"/>
    </row>
    <row r="58" spans="1:11" s="29" customFormat="1" ht="11.25" customHeight="1" thickBot="1">
      <c r="A58" s="29">
        <v>26</v>
      </c>
      <c r="B58" s="227" t="s">
        <v>428</v>
      </c>
      <c r="C58" s="227" t="s">
        <v>910</v>
      </c>
      <c r="D58" s="238">
        <v>0.4166666666666667</v>
      </c>
      <c r="E58" s="393" t="s">
        <v>908</v>
      </c>
      <c r="F58" s="63"/>
      <c r="G58" s="28"/>
      <c r="H58" s="28"/>
      <c r="I58" s="28"/>
      <c r="J58" s="28"/>
      <c r="K58" s="28"/>
    </row>
    <row r="59" spans="2:11" s="29" customFormat="1" ht="11.25" customHeight="1">
      <c r="B59" s="151" t="s">
        <v>163</v>
      </c>
      <c r="C59" s="151" t="s">
        <v>629</v>
      </c>
      <c r="D59" s="27"/>
      <c r="E59" s="393" t="s">
        <v>851</v>
      </c>
      <c r="F59" s="63"/>
      <c r="G59" s="66"/>
      <c r="H59" s="28"/>
      <c r="I59" s="28"/>
      <c r="J59" s="28"/>
      <c r="K59" s="28"/>
    </row>
    <row r="60" spans="1:11" s="29" customFormat="1" ht="11.25" customHeight="1">
      <c r="A60" s="29">
        <v>27</v>
      </c>
      <c r="B60" s="149" t="s">
        <v>163</v>
      </c>
      <c r="C60" s="149" t="s">
        <v>630</v>
      </c>
      <c r="D60" s="61"/>
      <c r="E60" s="394"/>
      <c r="F60" s="63"/>
      <c r="G60" s="28"/>
      <c r="H60" s="28"/>
      <c r="I60" s="28"/>
      <c r="J60" s="28"/>
      <c r="K60" s="28"/>
    </row>
    <row r="61" spans="2:11" s="29" customFormat="1" ht="11.25" customHeight="1" thickBot="1">
      <c r="B61" s="151" t="s">
        <v>870</v>
      </c>
      <c r="C61" s="151" t="s">
        <v>914</v>
      </c>
      <c r="D61" s="57" t="s">
        <v>11</v>
      </c>
      <c r="E61" s="399" t="s">
        <v>912</v>
      </c>
      <c r="F61" s="66" t="s">
        <v>88</v>
      </c>
      <c r="G61" s="28"/>
      <c r="H61" s="28"/>
      <c r="I61" s="28"/>
      <c r="J61" s="28"/>
      <c r="K61" s="28"/>
    </row>
    <row r="62" spans="1:11" s="29" customFormat="1" ht="11.25" customHeight="1" thickBot="1">
      <c r="A62" s="29">
        <v>28</v>
      </c>
      <c r="B62" s="227" t="s">
        <v>424</v>
      </c>
      <c r="C62" s="227" t="s">
        <v>915</v>
      </c>
      <c r="D62" s="238">
        <v>0.4166666666666667</v>
      </c>
      <c r="E62" s="396" t="s">
        <v>913</v>
      </c>
      <c r="F62" s="63"/>
      <c r="G62" s="28"/>
      <c r="H62" s="28"/>
      <c r="I62" s="28"/>
      <c r="J62" s="28"/>
      <c r="K62" s="28"/>
    </row>
    <row r="63" spans="2:11" s="29" customFormat="1" ht="11.25" customHeight="1">
      <c r="B63" s="151" t="s">
        <v>866</v>
      </c>
      <c r="C63" s="151" t="s">
        <v>925</v>
      </c>
      <c r="D63" s="27"/>
      <c r="E63" s="391"/>
      <c r="F63" s="63"/>
      <c r="G63" s="28"/>
      <c r="H63" s="28"/>
      <c r="I63" s="28"/>
      <c r="J63" s="28"/>
      <c r="K63" s="28"/>
    </row>
    <row r="64" spans="1:11" s="29" customFormat="1" ht="11.25" customHeight="1" thickBot="1">
      <c r="A64" s="29">
        <v>29</v>
      </c>
      <c r="B64" s="227" t="s">
        <v>413</v>
      </c>
      <c r="C64" s="227" t="s">
        <v>926</v>
      </c>
      <c r="D64" s="234"/>
      <c r="E64" s="391"/>
      <c r="F64" s="63"/>
      <c r="G64" s="28"/>
      <c r="H64" s="28"/>
      <c r="I64" s="28"/>
      <c r="J64" s="28"/>
      <c r="K64" s="28"/>
    </row>
    <row r="65" spans="2:11" s="29" customFormat="1" ht="11.25" customHeight="1" thickBot="1">
      <c r="B65" s="151" t="s">
        <v>162</v>
      </c>
      <c r="C65" s="151" t="s">
        <v>635</v>
      </c>
      <c r="D65" s="63" t="s">
        <v>12</v>
      </c>
      <c r="E65" s="398" t="s">
        <v>923</v>
      </c>
      <c r="F65" s="66" t="s">
        <v>59</v>
      </c>
      <c r="G65" s="28"/>
      <c r="H65" s="28"/>
      <c r="I65" s="28"/>
      <c r="J65" s="28"/>
      <c r="K65" s="28"/>
    </row>
    <row r="66" spans="1:11" s="29" customFormat="1" ht="11.25" customHeight="1">
      <c r="A66" s="29">
        <v>30</v>
      </c>
      <c r="B66" s="149" t="s">
        <v>162</v>
      </c>
      <c r="C66" s="149" t="s">
        <v>636</v>
      </c>
      <c r="D66" s="64">
        <v>0.4375</v>
      </c>
      <c r="E66" s="397" t="s">
        <v>924</v>
      </c>
      <c r="F66" s="63"/>
      <c r="G66" s="28"/>
      <c r="H66" s="28"/>
      <c r="I66" s="28"/>
      <c r="J66" s="28"/>
      <c r="K66" s="28"/>
    </row>
    <row r="67" spans="2:11" s="29" customFormat="1" ht="11.25" customHeight="1">
      <c r="B67" s="151"/>
      <c r="C67" s="151"/>
      <c r="D67" s="27"/>
      <c r="E67" s="393" t="s">
        <v>851</v>
      </c>
      <c r="F67" s="63"/>
      <c r="G67" s="66"/>
      <c r="H67" s="28"/>
      <c r="I67" s="28"/>
      <c r="J67" s="28"/>
      <c r="K67" s="28"/>
    </row>
    <row r="68" spans="1:11" s="29" customFormat="1" ht="11.25" customHeight="1">
      <c r="A68" s="29">
        <v>31</v>
      </c>
      <c r="B68" s="149"/>
      <c r="C68" s="149" t="s">
        <v>446</v>
      </c>
      <c r="D68" s="61"/>
      <c r="E68" s="394"/>
      <c r="F68" s="63"/>
      <c r="G68" s="28"/>
      <c r="H68" s="28"/>
      <c r="I68" s="28"/>
      <c r="J68" s="28"/>
      <c r="K68" s="28"/>
    </row>
    <row r="69" spans="2:11" s="29" customFormat="1" ht="11.25" customHeight="1" thickBot="1">
      <c r="B69" s="151" t="s">
        <v>857</v>
      </c>
      <c r="C69" s="152" t="s">
        <v>916</v>
      </c>
      <c r="D69" s="57" t="s">
        <v>13</v>
      </c>
      <c r="E69" s="395" t="s">
        <v>883</v>
      </c>
      <c r="F69" s="66" t="s">
        <v>89</v>
      </c>
      <c r="G69" s="28"/>
      <c r="H69" s="28"/>
      <c r="I69" s="28"/>
      <c r="J69" s="28"/>
      <c r="K69" s="28"/>
    </row>
    <row r="70" spans="1:11" s="29" customFormat="1" ht="11.25" customHeight="1" thickBot="1">
      <c r="A70" s="29">
        <v>32</v>
      </c>
      <c r="B70" s="227" t="s">
        <v>170</v>
      </c>
      <c r="C70" s="319" t="s">
        <v>917</v>
      </c>
      <c r="D70" s="234"/>
      <c r="E70" s="398"/>
      <c r="F70" s="62" t="s">
        <v>90</v>
      </c>
      <c r="G70" s="28"/>
      <c r="H70" s="28"/>
      <c r="I70" s="28"/>
      <c r="J70" s="28"/>
      <c r="K70" s="28"/>
    </row>
    <row r="71" spans="1:11" s="29" customFormat="1" ht="11.25" customHeight="1">
      <c r="A71" s="29" t="s">
        <v>742</v>
      </c>
      <c r="B71" s="36"/>
      <c r="C71" s="36"/>
      <c r="D71" s="27"/>
      <c r="E71" s="391"/>
      <c r="F71" s="63"/>
      <c r="G71" s="28"/>
      <c r="H71" s="28"/>
      <c r="I71" s="28"/>
      <c r="J71" s="28"/>
      <c r="K71" s="28"/>
    </row>
    <row r="72" spans="2:7" s="42" customFormat="1" ht="16.5">
      <c r="B72" s="44"/>
      <c r="C72" s="44"/>
      <c r="D72" s="43"/>
      <c r="E72" s="389"/>
      <c r="F72" s="44"/>
      <c r="G72" s="28"/>
    </row>
  </sheetData>
  <sheetProtection/>
  <mergeCells count="1">
    <mergeCell ref="A1:G1"/>
  </mergeCells>
  <printOptions/>
  <pageMargins left="0" right="0" top="0.3937007874015748" bottom="0.3937007874015748" header="0.1968503937007874" footer="0.1574803149606299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Q72"/>
  <sheetViews>
    <sheetView showGridLines="0" view="pageBreakPreview" zoomScaleSheetLayoutView="100" zoomScalePageLayoutView="0" workbookViewId="0" topLeftCell="A43">
      <selection activeCell="C26" sqref="C26"/>
    </sheetView>
  </sheetViews>
  <sheetFormatPr defaultColWidth="12.625" defaultRowHeight="16.5"/>
  <cols>
    <col min="1" max="1" width="6.875" style="30" customWidth="1"/>
    <col min="2" max="2" width="9.125" style="32" customWidth="1"/>
    <col min="3" max="3" width="11.00390625" style="32" customWidth="1"/>
    <col min="4" max="4" width="14.875" style="31" customWidth="1"/>
    <col min="5" max="5" width="23.25390625" style="318" customWidth="1"/>
    <col min="6" max="6" width="14.625" style="32" customWidth="1"/>
    <col min="7" max="7" width="15.125" style="30" customWidth="1"/>
    <col min="8" max="16384" width="12.625" style="30" customWidth="1"/>
  </cols>
  <sheetData>
    <row r="1" spans="1:14" s="1" customFormat="1" ht="28.5" customHeight="1">
      <c r="A1" s="385" t="s">
        <v>155</v>
      </c>
      <c r="B1" s="385"/>
      <c r="C1" s="385"/>
      <c r="D1" s="385"/>
      <c r="E1" s="385"/>
      <c r="F1" s="385"/>
      <c r="G1" s="385"/>
      <c r="H1" s="41"/>
      <c r="I1" s="41"/>
      <c r="J1" s="41"/>
      <c r="K1" s="41"/>
      <c r="L1" s="41"/>
      <c r="M1" s="41"/>
      <c r="N1" s="41"/>
    </row>
    <row r="2" spans="1:16" s="1" customFormat="1" ht="15.75" customHeight="1">
      <c r="A2" s="20" t="s">
        <v>161</v>
      </c>
      <c r="B2" s="12"/>
      <c r="C2" s="12"/>
      <c r="D2" s="9"/>
      <c r="E2" s="176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3:6" s="34" customFormat="1" ht="18" customHeight="1">
      <c r="C3" s="14" t="s">
        <v>28</v>
      </c>
      <c r="D3" s="35"/>
      <c r="E3" s="311"/>
      <c r="F3" s="36"/>
    </row>
    <row r="4" spans="3:6" s="34" customFormat="1" ht="18" customHeight="1">
      <c r="C4" s="14"/>
      <c r="D4" s="35"/>
      <c r="E4" s="311"/>
      <c r="F4" s="36"/>
    </row>
    <row r="5" spans="2:17" s="24" customFormat="1" ht="14.25" customHeight="1">
      <c r="B5" s="25" t="s">
        <v>1</v>
      </c>
      <c r="C5" s="33"/>
      <c r="D5" s="195" t="s">
        <v>355</v>
      </c>
      <c r="E5" s="302"/>
      <c r="F5" s="5"/>
      <c r="G5" s="23" t="s">
        <v>0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38" customFormat="1" ht="11.25" customHeight="1">
      <c r="A6" s="49"/>
      <c r="B6" s="51"/>
      <c r="C6" s="51"/>
      <c r="D6" s="8"/>
      <c r="E6" s="76"/>
      <c r="F6" s="8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2:10" s="54" customFormat="1" ht="11.25" customHeight="1">
      <c r="B7" s="151" t="s">
        <v>730</v>
      </c>
      <c r="C7" s="152" t="s">
        <v>731</v>
      </c>
      <c r="D7" s="55"/>
      <c r="E7" s="50"/>
      <c r="F7" s="55"/>
      <c r="G7" s="37"/>
      <c r="H7" s="37"/>
      <c r="I7" s="37"/>
      <c r="J7" s="37"/>
    </row>
    <row r="8" spans="1:10" s="29" customFormat="1" ht="11.25" customHeight="1" thickBot="1">
      <c r="A8" s="29">
        <v>1</v>
      </c>
      <c r="B8" s="227" t="s">
        <v>428</v>
      </c>
      <c r="C8" s="319" t="s">
        <v>732</v>
      </c>
      <c r="D8" s="229"/>
      <c r="E8" s="312"/>
      <c r="F8" s="27"/>
      <c r="G8" s="28"/>
      <c r="H8" s="36"/>
      <c r="I8" s="28"/>
      <c r="J8" s="28"/>
    </row>
    <row r="9" spans="2:10" s="29" customFormat="1" ht="11.25" customHeight="1" thickBot="1">
      <c r="B9" s="151"/>
      <c r="C9" s="151"/>
      <c r="D9" s="63" t="s">
        <v>30</v>
      </c>
      <c r="E9" s="313" t="s">
        <v>727</v>
      </c>
      <c r="F9" s="66" t="s">
        <v>43</v>
      </c>
      <c r="G9" s="28"/>
      <c r="H9" s="36"/>
      <c r="I9" s="28"/>
      <c r="J9" s="28"/>
    </row>
    <row r="10" spans="1:10" s="29" customFormat="1" ht="11.25" customHeight="1">
      <c r="A10" s="29">
        <v>2</v>
      </c>
      <c r="B10" s="149"/>
      <c r="C10" s="149" t="s">
        <v>415</v>
      </c>
      <c r="D10" s="58"/>
      <c r="E10" s="314"/>
      <c r="F10" s="62" t="s">
        <v>35</v>
      </c>
      <c r="G10" s="28"/>
      <c r="H10" s="36"/>
      <c r="I10" s="28"/>
      <c r="J10" s="28"/>
    </row>
    <row r="11" spans="2:10" s="29" customFormat="1" ht="11.25" customHeight="1">
      <c r="B11" s="151" t="s">
        <v>163</v>
      </c>
      <c r="C11" s="151" t="s">
        <v>638</v>
      </c>
      <c r="D11" s="27"/>
      <c r="E11" s="314" t="s">
        <v>0</v>
      </c>
      <c r="F11" s="63"/>
      <c r="G11" s="66"/>
      <c r="H11" s="36"/>
      <c r="I11" s="28"/>
      <c r="J11" s="28"/>
    </row>
    <row r="12" spans="1:10" s="29" customFormat="1" ht="11.25" customHeight="1">
      <c r="A12" s="29">
        <v>3</v>
      </c>
      <c r="B12" s="149" t="s">
        <v>163</v>
      </c>
      <c r="C12" s="149" t="s">
        <v>629</v>
      </c>
      <c r="D12" s="61"/>
      <c r="E12" s="315"/>
      <c r="F12" s="63"/>
      <c r="G12" s="28"/>
      <c r="H12" s="36"/>
      <c r="I12" s="28"/>
      <c r="J12" s="28"/>
    </row>
    <row r="13" spans="2:10" s="29" customFormat="1" ht="11.25" customHeight="1" thickBot="1">
      <c r="B13" s="151" t="s">
        <v>733</v>
      </c>
      <c r="C13" s="151" t="s">
        <v>734</v>
      </c>
      <c r="D13" s="57" t="s">
        <v>31</v>
      </c>
      <c r="E13" s="316" t="s">
        <v>728</v>
      </c>
      <c r="F13" s="66" t="s">
        <v>29</v>
      </c>
      <c r="G13" s="28"/>
      <c r="H13" s="36"/>
      <c r="I13" s="28"/>
      <c r="J13" s="28"/>
    </row>
    <row r="14" spans="1:10" s="29" customFormat="1" ht="11.25" customHeight="1" thickBot="1">
      <c r="A14" s="29">
        <v>4</v>
      </c>
      <c r="B14" s="227" t="s">
        <v>413</v>
      </c>
      <c r="C14" s="227" t="s">
        <v>735</v>
      </c>
      <c r="D14" s="238">
        <v>0.4375</v>
      </c>
      <c r="E14" s="317" t="s">
        <v>729</v>
      </c>
      <c r="F14" s="63"/>
      <c r="G14" s="28"/>
      <c r="H14" s="28"/>
      <c r="I14" s="28"/>
      <c r="J14" s="28"/>
    </row>
    <row r="15" spans="2:10" s="29" customFormat="1" ht="11.25" customHeight="1">
      <c r="B15" s="151" t="s">
        <v>164</v>
      </c>
      <c r="C15" s="151" t="s">
        <v>639</v>
      </c>
      <c r="D15" s="27"/>
      <c r="E15" s="312"/>
      <c r="F15" s="63"/>
      <c r="G15" s="28"/>
      <c r="H15" s="28"/>
      <c r="I15" s="28"/>
      <c r="J15" s="28"/>
    </row>
    <row r="16" spans="1:10" s="29" customFormat="1" ht="11.25" customHeight="1">
      <c r="A16" s="29">
        <v>5</v>
      </c>
      <c r="B16" s="149" t="s">
        <v>164</v>
      </c>
      <c r="C16" s="149" t="s">
        <v>597</v>
      </c>
      <c r="D16" s="61"/>
      <c r="E16" s="312"/>
      <c r="F16" s="63"/>
      <c r="G16" s="28"/>
      <c r="H16" s="28"/>
      <c r="I16" s="28"/>
      <c r="J16" s="28"/>
    </row>
    <row r="17" spans="2:10" s="29" customFormat="1" ht="11.25" customHeight="1" thickBot="1">
      <c r="B17" s="151" t="s">
        <v>738</v>
      </c>
      <c r="C17" s="151" t="s">
        <v>739</v>
      </c>
      <c r="D17" s="57" t="s">
        <v>32</v>
      </c>
      <c r="E17" s="316" t="s">
        <v>736</v>
      </c>
      <c r="F17" s="66" t="s">
        <v>29</v>
      </c>
      <c r="G17" s="28"/>
      <c r="H17" s="28"/>
      <c r="I17" s="28"/>
      <c r="J17" s="28"/>
    </row>
    <row r="18" spans="1:10" s="29" customFormat="1" ht="11.25" customHeight="1" thickBot="1">
      <c r="A18" s="29">
        <v>6</v>
      </c>
      <c r="B18" s="227" t="s">
        <v>162</v>
      </c>
      <c r="C18" s="227" t="s">
        <v>740</v>
      </c>
      <c r="D18" s="247">
        <v>0.4375</v>
      </c>
      <c r="E18" s="317" t="s">
        <v>737</v>
      </c>
      <c r="F18" s="63"/>
      <c r="G18" s="28"/>
      <c r="H18" s="28"/>
      <c r="I18" s="28"/>
      <c r="J18" s="28"/>
    </row>
    <row r="19" spans="2:10" s="29" customFormat="1" ht="11.25" customHeight="1">
      <c r="B19" s="151" t="s">
        <v>169</v>
      </c>
      <c r="C19" s="151" t="s">
        <v>583</v>
      </c>
      <c r="D19" s="27"/>
      <c r="E19" s="314" t="s">
        <v>0</v>
      </c>
      <c r="F19" s="63"/>
      <c r="G19" s="66"/>
      <c r="H19" s="28"/>
      <c r="I19" s="28"/>
      <c r="J19" s="28"/>
    </row>
    <row r="20" spans="1:10" s="29" customFormat="1" ht="11.25" customHeight="1">
      <c r="A20" s="29">
        <v>7</v>
      </c>
      <c r="B20" s="149" t="s">
        <v>169</v>
      </c>
      <c r="C20" s="149" t="s">
        <v>641</v>
      </c>
      <c r="D20" s="61"/>
      <c r="E20" s="315"/>
      <c r="F20" s="63"/>
      <c r="G20" s="28"/>
      <c r="H20" s="28"/>
      <c r="I20" s="28"/>
      <c r="J20" s="28"/>
    </row>
    <row r="21" spans="2:10" s="29" customFormat="1" ht="11.25" customHeight="1" thickBot="1">
      <c r="B21" s="151" t="s">
        <v>769</v>
      </c>
      <c r="C21" s="151" t="s">
        <v>770</v>
      </c>
      <c r="D21" s="57" t="s">
        <v>37</v>
      </c>
      <c r="E21" s="327" t="s">
        <v>767</v>
      </c>
      <c r="F21" s="66" t="s">
        <v>29</v>
      </c>
      <c r="G21" s="28"/>
      <c r="H21" s="28"/>
      <c r="I21" s="28"/>
      <c r="J21" s="28"/>
    </row>
    <row r="22" spans="1:10" s="29" customFormat="1" ht="11.25" customHeight="1" thickBot="1">
      <c r="A22" s="29">
        <v>8</v>
      </c>
      <c r="B22" s="227" t="s">
        <v>172</v>
      </c>
      <c r="C22" s="227" t="s">
        <v>771</v>
      </c>
      <c r="D22" s="247">
        <v>0.4583333333333333</v>
      </c>
      <c r="E22" s="317" t="s">
        <v>768</v>
      </c>
      <c r="F22" s="62" t="s">
        <v>0</v>
      </c>
      <c r="G22" s="28"/>
      <c r="H22" s="28"/>
      <c r="I22" s="28"/>
      <c r="J22" s="28"/>
    </row>
    <row r="23" spans="2:10" s="29" customFormat="1" ht="11.25" customHeight="1">
      <c r="B23" s="151" t="s">
        <v>165</v>
      </c>
      <c r="C23" s="151" t="s">
        <v>576</v>
      </c>
      <c r="D23" s="27"/>
      <c r="E23" s="312"/>
      <c r="F23" s="63"/>
      <c r="G23" s="28"/>
      <c r="H23" s="28"/>
      <c r="I23" s="28"/>
      <c r="J23" s="28"/>
    </row>
    <row r="24" spans="1:10" s="29" customFormat="1" ht="11.25" customHeight="1">
      <c r="A24" s="29">
        <v>9</v>
      </c>
      <c r="B24" s="149" t="s">
        <v>165</v>
      </c>
      <c r="C24" s="149" t="s">
        <v>620</v>
      </c>
      <c r="D24" s="61"/>
      <c r="E24" s="312"/>
      <c r="F24" s="63"/>
      <c r="G24" s="28"/>
      <c r="H24" s="28"/>
      <c r="I24" s="28"/>
      <c r="J24" s="28"/>
    </row>
    <row r="25" spans="2:10" s="29" customFormat="1" ht="11.25" customHeight="1" thickBot="1">
      <c r="B25" s="151" t="s">
        <v>803</v>
      </c>
      <c r="C25" s="151" t="s">
        <v>812</v>
      </c>
      <c r="D25" s="57" t="s">
        <v>2</v>
      </c>
      <c r="E25" s="316" t="s">
        <v>800</v>
      </c>
      <c r="F25" s="66" t="s">
        <v>43</v>
      </c>
      <c r="G25" s="28"/>
      <c r="H25" s="28"/>
      <c r="I25" s="28"/>
      <c r="J25" s="28"/>
    </row>
    <row r="26" spans="1:10" s="29" customFormat="1" ht="11.25" customHeight="1" thickBot="1">
      <c r="A26" s="29">
        <v>10</v>
      </c>
      <c r="B26" s="227" t="s">
        <v>168</v>
      </c>
      <c r="C26" s="227" t="s">
        <v>813</v>
      </c>
      <c r="D26" s="238">
        <v>0.4583333333333333</v>
      </c>
      <c r="E26" s="314" t="s">
        <v>801</v>
      </c>
      <c r="F26" s="62" t="s">
        <v>49</v>
      </c>
      <c r="G26" s="28"/>
      <c r="H26" s="28"/>
      <c r="I26" s="28"/>
      <c r="J26" s="28"/>
    </row>
    <row r="27" spans="2:10" s="29" customFormat="1" ht="11.25" customHeight="1">
      <c r="B27" s="151" t="s">
        <v>434</v>
      </c>
      <c r="C27" s="151" t="s">
        <v>642</v>
      </c>
      <c r="D27" s="27"/>
      <c r="E27" s="314" t="s">
        <v>0</v>
      </c>
      <c r="F27" s="63"/>
      <c r="G27" s="66"/>
      <c r="H27" s="28"/>
      <c r="I27" s="28"/>
      <c r="J27" s="28"/>
    </row>
    <row r="28" spans="1:10" s="29" customFormat="1" ht="11.25" customHeight="1">
      <c r="A28" s="29">
        <v>11</v>
      </c>
      <c r="B28" s="149" t="s">
        <v>434</v>
      </c>
      <c r="C28" s="149" t="s">
        <v>613</v>
      </c>
      <c r="D28" s="63"/>
      <c r="E28" s="315"/>
      <c r="F28" s="63"/>
      <c r="G28" s="28"/>
      <c r="H28" s="28"/>
      <c r="I28" s="28"/>
      <c r="J28" s="28"/>
    </row>
    <row r="29" spans="2:10" s="29" customFormat="1" ht="11.25" customHeight="1" thickBot="1">
      <c r="B29" s="151" t="s">
        <v>745</v>
      </c>
      <c r="C29" s="151" t="s">
        <v>746</v>
      </c>
      <c r="D29" s="57" t="s">
        <v>3</v>
      </c>
      <c r="E29" s="316" t="s">
        <v>743</v>
      </c>
      <c r="F29" s="66" t="s">
        <v>29</v>
      </c>
      <c r="G29" s="28"/>
      <c r="H29" s="28"/>
      <c r="I29" s="28"/>
      <c r="J29" s="28"/>
    </row>
    <row r="30" spans="1:10" s="29" customFormat="1" ht="11.25" customHeight="1" thickBot="1">
      <c r="A30" s="29">
        <v>12</v>
      </c>
      <c r="B30" s="227" t="s">
        <v>416</v>
      </c>
      <c r="C30" s="227" t="s">
        <v>747</v>
      </c>
      <c r="D30" s="247">
        <v>0.4791666666666667</v>
      </c>
      <c r="E30" s="325" t="s">
        <v>744</v>
      </c>
      <c r="F30" s="63"/>
      <c r="G30" s="28"/>
      <c r="H30" s="28"/>
      <c r="I30" s="28"/>
      <c r="J30" s="28"/>
    </row>
    <row r="31" spans="2:10" s="29" customFormat="1" ht="11.25" customHeight="1">
      <c r="B31" s="151" t="s">
        <v>419</v>
      </c>
      <c r="C31" s="151" t="s">
        <v>544</v>
      </c>
      <c r="D31" s="27"/>
      <c r="E31" s="312"/>
      <c r="F31" s="63"/>
      <c r="G31" s="28"/>
      <c r="H31" s="28"/>
      <c r="I31" s="28"/>
      <c r="J31" s="28"/>
    </row>
    <row r="32" spans="1:10" s="29" customFormat="1" ht="11.25" customHeight="1">
      <c r="A32" s="29">
        <v>13</v>
      </c>
      <c r="B32" s="149" t="s">
        <v>419</v>
      </c>
      <c r="C32" s="149" t="s">
        <v>644</v>
      </c>
      <c r="D32" s="61"/>
      <c r="E32" s="312"/>
      <c r="F32" s="63"/>
      <c r="G32" s="28"/>
      <c r="H32" s="28"/>
      <c r="I32" s="28"/>
      <c r="J32" s="28"/>
    </row>
    <row r="33" spans="2:10" s="29" customFormat="1" ht="11.25" customHeight="1" thickBot="1">
      <c r="B33" s="151" t="s">
        <v>755</v>
      </c>
      <c r="C33" s="151" t="s">
        <v>756</v>
      </c>
      <c r="D33" s="57" t="s">
        <v>4</v>
      </c>
      <c r="E33" s="316" t="s">
        <v>753</v>
      </c>
      <c r="F33" s="66" t="s">
        <v>29</v>
      </c>
      <c r="G33" s="28"/>
      <c r="H33" s="28"/>
      <c r="I33" s="28"/>
      <c r="J33" s="28"/>
    </row>
    <row r="34" spans="1:10" s="29" customFormat="1" ht="11.25" customHeight="1" thickBot="1">
      <c r="A34" s="29">
        <v>14</v>
      </c>
      <c r="B34" s="227" t="s">
        <v>424</v>
      </c>
      <c r="C34" s="227" t="s">
        <v>757</v>
      </c>
      <c r="D34" s="247">
        <v>0.4791666666666667</v>
      </c>
      <c r="E34" s="325" t="s">
        <v>754</v>
      </c>
      <c r="F34" s="63"/>
      <c r="G34" s="28"/>
      <c r="H34" s="28"/>
      <c r="I34" s="28"/>
      <c r="J34" s="28"/>
    </row>
    <row r="35" spans="2:10" s="29" customFormat="1" ht="11.25" customHeight="1">
      <c r="B35" s="151" t="s">
        <v>750</v>
      </c>
      <c r="C35" s="151" t="s">
        <v>751</v>
      </c>
      <c r="D35" s="27"/>
      <c r="E35" s="314" t="s">
        <v>0</v>
      </c>
      <c r="F35" s="63"/>
      <c r="G35" s="66"/>
      <c r="H35" s="28"/>
      <c r="I35" s="28"/>
      <c r="J35" s="28"/>
    </row>
    <row r="36" spans="1:10" s="29" customFormat="1" ht="11.25" customHeight="1" thickBot="1">
      <c r="A36" s="29">
        <v>15</v>
      </c>
      <c r="B36" s="227" t="s">
        <v>170</v>
      </c>
      <c r="C36" s="227" t="s">
        <v>752</v>
      </c>
      <c r="D36" s="234"/>
      <c r="E36" s="315"/>
      <c r="F36" s="63"/>
      <c r="G36" s="28"/>
      <c r="H36" s="28"/>
      <c r="I36" s="28"/>
      <c r="J36" s="28"/>
    </row>
    <row r="37" spans="2:10" s="29" customFormat="1" ht="11.25" customHeight="1" thickBot="1">
      <c r="B37" s="151" t="s">
        <v>171</v>
      </c>
      <c r="C37" s="151" t="s">
        <v>554</v>
      </c>
      <c r="D37" s="237" t="s">
        <v>5</v>
      </c>
      <c r="E37" s="313" t="s">
        <v>748</v>
      </c>
      <c r="F37" s="66" t="s">
        <v>101</v>
      </c>
      <c r="G37" s="28"/>
      <c r="H37" s="28"/>
      <c r="I37" s="28"/>
      <c r="J37" s="28"/>
    </row>
    <row r="38" spans="1:10" s="29" customFormat="1" ht="11.25" customHeight="1">
      <c r="A38" s="29">
        <v>16</v>
      </c>
      <c r="B38" s="149" t="s">
        <v>171</v>
      </c>
      <c r="C38" s="149" t="s">
        <v>427</v>
      </c>
      <c r="D38" s="64">
        <v>0.5</v>
      </c>
      <c r="E38" s="312" t="s">
        <v>749</v>
      </c>
      <c r="F38" s="63"/>
      <c r="G38" s="28"/>
      <c r="H38" s="28"/>
      <c r="I38" s="28"/>
      <c r="J38" s="28"/>
    </row>
    <row r="39" spans="2:10" s="29" customFormat="1" ht="11.25" customHeight="1">
      <c r="B39" s="151" t="s">
        <v>730</v>
      </c>
      <c r="C39" s="151" t="s">
        <v>783</v>
      </c>
      <c r="D39" s="27"/>
      <c r="E39" s="312"/>
      <c r="F39" s="63"/>
      <c r="G39" s="28"/>
      <c r="H39" s="28"/>
      <c r="I39" s="28"/>
      <c r="J39" s="28"/>
    </row>
    <row r="40" spans="1:10" s="29" customFormat="1" ht="11.25" customHeight="1" thickBot="1">
      <c r="A40" s="29">
        <v>17</v>
      </c>
      <c r="B40" s="227" t="s">
        <v>428</v>
      </c>
      <c r="C40" s="227" t="s">
        <v>784</v>
      </c>
      <c r="D40" s="234"/>
      <c r="E40" s="312"/>
      <c r="F40" s="63"/>
      <c r="G40" s="28"/>
      <c r="H40" s="28"/>
      <c r="I40" s="28"/>
      <c r="J40" s="28"/>
    </row>
    <row r="41" spans="2:10" s="29" customFormat="1" ht="11.25" customHeight="1" thickBot="1">
      <c r="B41" s="151" t="s">
        <v>172</v>
      </c>
      <c r="C41" s="151" t="s">
        <v>469</v>
      </c>
      <c r="D41" s="237" t="s">
        <v>6</v>
      </c>
      <c r="E41" s="314" t="s">
        <v>781</v>
      </c>
      <c r="F41" s="66" t="s">
        <v>101</v>
      </c>
      <c r="G41" s="28"/>
      <c r="H41" s="28"/>
      <c r="I41" s="28"/>
      <c r="J41" s="28"/>
    </row>
    <row r="42" spans="1:10" s="29" customFormat="1" ht="11.25" customHeight="1">
      <c r="A42" s="29">
        <v>18</v>
      </c>
      <c r="B42" s="149" t="s">
        <v>172</v>
      </c>
      <c r="C42" s="149" t="s">
        <v>626</v>
      </c>
      <c r="D42" s="64">
        <v>0.5</v>
      </c>
      <c r="E42" s="326" t="s">
        <v>782</v>
      </c>
      <c r="F42" s="63"/>
      <c r="G42" s="28"/>
      <c r="H42" s="28"/>
      <c r="I42" s="28"/>
      <c r="J42" s="28"/>
    </row>
    <row r="43" spans="2:10" s="29" customFormat="1" ht="11.25" customHeight="1">
      <c r="B43" s="151" t="s">
        <v>745</v>
      </c>
      <c r="C43" s="151" t="s">
        <v>760</v>
      </c>
      <c r="D43" s="27"/>
      <c r="E43" s="314" t="s">
        <v>102</v>
      </c>
      <c r="F43" s="63" t="s">
        <v>102</v>
      </c>
      <c r="G43" s="66"/>
      <c r="H43" s="28"/>
      <c r="I43" s="28"/>
      <c r="J43" s="28"/>
    </row>
    <row r="44" spans="1:10" s="29" customFormat="1" ht="11.25" customHeight="1" thickBot="1">
      <c r="A44" s="29">
        <v>19</v>
      </c>
      <c r="B44" s="227" t="s">
        <v>416</v>
      </c>
      <c r="C44" s="227" t="s">
        <v>761</v>
      </c>
      <c r="D44" s="234"/>
      <c r="E44" s="315"/>
      <c r="F44" s="63"/>
      <c r="G44" s="28"/>
      <c r="H44" s="28"/>
      <c r="I44" s="28"/>
      <c r="J44" s="28"/>
    </row>
    <row r="45" spans="2:10" s="29" customFormat="1" ht="11.25" customHeight="1" thickBot="1">
      <c r="B45" s="151" t="s">
        <v>171</v>
      </c>
      <c r="C45" s="151" t="s">
        <v>646</v>
      </c>
      <c r="D45" s="63" t="s">
        <v>7</v>
      </c>
      <c r="E45" s="313" t="s">
        <v>758</v>
      </c>
      <c r="F45" s="66" t="s">
        <v>103</v>
      </c>
      <c r="G45" s="28"/>
      <c r="H45" s="28"/>
      <c r="I45" s="28"/>
      <c r="J45" s="28"/>
    </row>
    <row r="46" spans="1:10" s="29" customFormat="1" ht="11.25" customHeight="1">
      <c r="A46" s="29">
        <v>20</v>
      </c>
      <c r="B46" s="149" t="s">
        <v>171</v>
      </c>
      <c r="C46" s="149" t="s">
        <v>443</v>
      </c>
      <c r="D46" s="64">
        <v>0.5208333333333334</v>
      </c>
      <c r="E46" s="326" t="s">
        <v>759</v>
      </c>
      <c r="F46" s="63"/>
      <c r="G46" s="28"/>
      <c r="H46" s="28"/>
      <c r="I46" s="28"/>
      <c r="J46" s="28"/>
    </row>
    <row r="47" spans="2:10" s="29" customFormat="1" ht="11.25" customHeight="1">
      <c r="B47" s="151" t="s">
        <v>764</v>
      </c>
      <c r="C47" s="151" t="s">
        <v>765</v>
      </c>
      <c r="D47" s="27"/>
      <c r="E47" s="312"/>
      <c r="F47" s="63"/>
      <c r="G47" s="28"/>
      <c r="H47" s="28"/>
      <c r="I47" s="28"/>
      <c r="J47" s="28"/>
    </row>
    <row r="48" spans="1:10" s="29" customFormat="1" ht="11.25" customHeight="1" thickBot="1">
      <c r="A48" s="29">
        <v>21</v>
      </c>
      <c r="B48" s="227" t="s">
        <v>167</v>
      </c>
      <c r="C48" s="227" t="s">
        <v>766</v>
      </c>
      <c r="D48" s="234"/>
      <c r="E48" s="312"/>
      <c r="F48" s="63"/>
      <c r="G48" s="28"/>
      <c r="H48" s="28"/>
      <c r="I48" s="28"/>
      <c r="J48" s="28"/>
    </row>
    <row r="49" spans="2:10" s="29" customFormat="1" ht="11.25" customHeight="1" thickBot="1">
      <c r="B49" s="151" t="s">
        <v>164</v>
      </c>
      <c r="C49" s="151" t="s">
        <v>648</v>
      </c>
      <c r="D49" s="63" t="s">
        <v>8</v>
      </c>
      <c r="E49" s="313" t="s">
        <v>762</v>
      </c>
      <c r="F49" s="66" t="s">
        <v>104</v>
      </c>
      <c r="G49" s="28"/>
      <c r="H49" s="28"/>
      <c r="I49" s="28"/>
      <c r="J49" s="28"/>
    </row>
    <row r="50" spans="1:10" s="29" customFormat="1" ht="11.25" customHeight="1">
      <c r="A50" s="29">
        <v>22</v>
      </c>
      <c r="B50" s="149" t="s">
        <v>164</v>
      </c>
      <c r="C50" s="149" t="s">
        <v>624</v>
      </c>
      <c r="D50" s="64">
        <v>0.5208333333333334</v>
      </c>
      <c r="E50" s="314" t="s">
        <v>763</v>
      </c>
      <c r="F50" s="63"/>
      <c r="G50" s="28"/>
      <c r="H50" s="28"/>
      <c r="I50" s="28"/>
      <c r="J50" s="28"/>
    </row>
    <row r="51" spans="2:10" s="29" customFormat="1" ht="11.25" customHeight="1">
      <c r="B51" s="151" t="s">
        <v>738</v>
      </c>
      <c r="C51" s="151" t="s">
        <v>774</v>
      </c>
      <c r="D51" s="27"/>
      <c r="E51" s="314" t="s">
        <v>105</v>
      </c>
      <c r="F51" s="63"/>
      <c r="G51" s="66"/>
      <c r="H51" s="28"/>
      <c r="I51" s="28"/>
      <c r="J51" s="28"/>
    </row>
    <row r="52" spans="1:10" s="29" customFormat="1" ht="11.25" customHeight="1" thickBot="1">
      <c r="A52" s="29">
        <v>23</v>
      </c>
      <c r="B52" s="227" t="s">
        <v>162</v>
      </c>
      <c r="C52" s="227" t="s">
        <v>775</v>
      </c>
      <c r="D52" s="234"/>
      <c r="E52" s="315"/>
      <c r="F52" s="63"/>
      <c r="G52" s="28"/>
      <c r="H52" s="28"/>
      <c r="I52" s="28"/>
      <c r="J52" s="28"/>
    </row>
    <row r="53" spans="2:10" s="29" customFormat="1" ht="11.25" customHeight="1" thickBot="1">
      <c r="B53" s="151" t="s">
        <v>163</v>
      </c>
      <c r="C53" s="152" t="s">
        <v>649</v>
      </c>
      <c r="D53" s="63" t="s">
        <v>9</v>
      </c>
      <c r="E53" s="313" t="s">
        <v>772</v>
      </c>
      <c r="F53" s="66" t="s">
        <v>106</v>
      </c>
      <c r="G53" s="28"/>
      <c r="H53" s="28"/>
      <c r="I53" s="28"/>
      <c r="J53" s="28"/>
    </row>
    <row r="54" spans="1:10" s="29" customFormat="1" ht="11.25" customHeight="1">
      <c r="A54" s="29">
        <v>24</v>
      </c>
      <c r="B54" s="149" t="s">
        <v>163</v>
      </c>
      <c r="C54" s="150" t="s">
        <v>630</v>
      </c>
      <c r="D54" s="64">
        <v>0.5416666666666666</v>
      </c>
      <c r="E54" s="326" t="s">
        <v>773</v>
      </c>
      <c r="F54" s="62" t="s">
        <v>107</v>
      </c>
      <c r="G54" s="28"/>
      <c r="H54" s="28"/>
      <c r="I54" s="28"/>
      <c r="J54" s="28"/>
    </row>
    <row r="55" spans="2:10" s="29" customFormat="1" ht="11.25" customHeight="1">
      <c r="B55" s="151" t="s">
        <v>778</v>
      </c>
      <c r="C55" s="151" t="s">
        <v>779</v>
      </c>
      <c r="D55" s="27"/>
      <c r="E55" s="312"/>
      <c r="F55" s="63"/>
      <c r="G55" s="28"/>
      <c r="H55" s="28"/>
      <c r="I55" s="28"/>
      <c r="J55" s="28"/>
    </row>
    <row r="56" spans="1:10" s="29" customFormat="1" ht="11.25" customHeight="1" thickBot="1">
      <c r="A56" s="29">
        <v>25</v>
      </c>
      <c r="B56" s="227" t="s">
        <v>458</v>
      </c>
      <c r="C56" s="227" t="s">
        <v>780</v>
      </c>
      <c r="D56" s="234"/>
      <c r="E56" s="312"/>
      <c r="F56" s="63"/>
      <c r="G56" s="28"/>
      <c r="H56" s="28"/>
      <c r="I56" s="28"/>
      <c r="J56" s="28"/>
    </row>
    <row r="57" spans="2:10" s="29" customFormat="1" ht="11.25" customHeight="1" thickBot="1">
      <c r="B57" s="151" t="s">
        <v>170</v>
      </c>
      <c r="C57" s="151" t="s">
        <v>461</v>
      </c>
      <c r="D57" s="63" t="s">
        <v>10</v>
      </c>
      <c r="E57" s="313" t="s">
        <v>776</v>
      </c>
      <c r="F57" s="66" t="s">
        <v>108</v>
      </c>
      <c r="G57" s="28"/>
      <c r="H57" s="28"/>
      <c r="I57" s="28"/>
      <c r="J57" s="28"/>
    </row>
    <row r="58" spans="1:10" s="29" customFormat="1" ht="11.25" customHeight="1">
      <c r="A58" s="29">
        <v>26</v>
      </c>
      <c r="B58" s="149" t="s">
        <v>170</v>
      </c>
      <c r="C58" s="149" t="s">
        <v>650</v>
      </c>
      <c r="D58" s="64">
        <v>0.5416666666666666</v>
      </c>
      <c r="E58" s="314" t="s">
        <v>777</v>
      </c>
      <c r="F58" s="63"/>
      <c r="G58" s="28"/>
      <c r="H58" s="28"/>
      <c r="I58" s="28"/>
      <c r="J58" s="28"/>
    </row>
    <row r="59" spans="2:10" s="29" customFormat="1" ht="11.25" customHeight="1">
      <c r="B59" s="151" t="s">
        <v>733</v>
      </c>
      <c r="C59" s="151" t="s">
        <v>807</v>
      </c>
      <c r="D59" s="27"/>
      <c r="E59" s="314" t="s">
        <v>109</v>
      </c>
      <c r="F59" s="63"/>
      <c r="G59" s="66"/>
      <c r="H59" s="28"/>
      <c r="I59" s="28"/>
      <c r="J59" s="28"/>
    </row>
    <row r="60" spans="1:10" s="29" customFormat="1" ht="11.25" customHeight="1" thickBot="1">
      <c r="A60" s="29">
        <v>27</v>
      </c>
      <c r="B60" s="227" t="s">
        <v>413</v>
      </c>
      <c r="C60" s="227" t="s">
        <v>808</v>
      </c>
      <c r="D60" s="234"/>
      <c r="E60" s="315"/>
      <c r="F60" s="63"/>
      <c r="G60" s="28"/>
      <c r="H60" s="28"/>
      <c r="I60" s="28"/>
      <c r="J60" s="28"/>
    </row>
    <row r="61" spans="2:10" s="29" customFormat="1" ht="11.25" customHeight="1" thickBot="1">
      <c r="B61" s="151" t="s">
        <v>165</v>
      </c>
      <c r="C61" s="151" t="s">
        <v>577</v>
      </c>
      <c r="D61" s="63" t="s">
        <v>11</v>
      </c>
      <c r="E61" s="313" t="s">
        <v>805</v>
      </c>
      <c r="F61" s="66" t="s">
        <v>110</v>
      </c>
      <c r="G61" s="28"/>
      <c r="H61" s="28"/>
      <c r="I61" s="28"/>
      <c r="J61" s="28"/>
    </row>
    <row r="62" spans="1:10" s="29" customFormat="1" ht="11.25" customHeight="1">
      <c r="A62" s="29">
        <v>28</v>
      </c>
      <c r="B62" s="149" t="s">
        <v>165</v>
      </c>
      <c r="C62" s="149" t="s">
        <v>438</v>
      </c>
      <c r="D62" s="64">
        <v>0.5625</v>
      </c>
      <c r="E62" s="312" t="s">
        <v>806</v>
      </c>
      <c r="F62" s="63"/>
      <c r="G62" s="28"/>
      <c r="H62" s="28"/>
      <c r="I62" s="28"/>
      <c r="J62" s="28"/>
    </row>
    <row r="63" spans="2:10" s="29" customFormat="1" ht="11.25" customHeight="1">
      <c r="B63" s="151" t="s">
        <v>424</v>
      </c>
      <c r="C63" s="151" t="s">
        <v>589</v>
      </c>
      <c r="D63" s="27"/>
      <c r="E63" s="312"/>
      <c r="F63" s="63"/>
      <c r="G63" s="28"/>
      <c r="H63" s="28"/>
      <c r="I63" s="28"/>
      <c r="J63" s="28"/>
    </row>
    <row r="64" spans="1:10" s="29" customFormat="1" ht="11.25" customHeight="1">
      <c r="A64" s="29">
        <v>29</v>
      </c>
      <c r="B64" s="149" t="s">
        <v>424</v>
      </c>
      <c r="C64" s="149" t="s">
        <v>602</v>
      </c>
      <c r="D64" s="61"/>
      <c r="E64" s="312"/>
      <c r="F64" s="63"/>
      <c r="G64" s="28"/>
      <c r="H64" s="28"/>
      <c r="I64" s="28"/>
      <c r="J64" s="28"/>
    </row>
    <row r="65" spans="2:10" s="29" customFormat="1" ht="11.25" customHeight="1" thickBot="1">
      <c r="B65" s="151" t="s">
        <v>788</v>
      </c>
      <c r="C65" s="151" t="s">
        <v>789</v>
      </c>
      <c r="D65" s="57" t="s">
        <v>12</v>
      </c>
      <c r="E65" s="316" t="s">
        <v>786</v>
      </c>
      <c r="F65" s="66" t="s">
        <v>111</v>
      </c>
      <c r="G65" s="28"/>
      <c r="H65" s="28"/>
      <c r="I65" s="28"/>
      <c r="J65" s="28"/>
    </row>
    <row r="66" spans="1:10" s="29" customFormat="1" ht="11.25" customHeight="1" thickBot="1">
      <c r="A66" s="29">
        <v>30</v>
      </c>
      <c r="B66" s="227" t="s">
        <v>419</v>
      </c>
      <c r="C66" s="227" t="s">
        <v>790</v>
      </c>
      <c r="D66" s="247">
        <v>0.5625</v>
      </c>
      <c r="E66" s="325" t="s">
        <v>787</v>
      </c>
      <c r="F66" s="63"/>
      <c r="G66" s="28"/>
      <c r="H66" s="28"/>
      <c r="I66" s="28"/>
      <c r="J66" s="28"/>
    </row>
    <row r="67" spans="2:10" s="29" customFormat="1" ht="11.25" customHeight="1">
      <c r="B67" s="151"/>
      <c r="C67" s="151"/>
      <c r="D67" s="27"/>
      <c r="E67" s="314" t="s">
        <v>112</v>
      </c>
      <c r="F67" s="63"/>
      <c r="G67" s="66"/>
      <c r="H67" s="28"/>
      <c r="I67" s="28"/>
      <c r="J67" s="28"/>
    </row>
    <row r="68" spans="1:10" s="29" customFormat="1" ht="11.25" customHeight="1">
      <c r="A68" s="29">
        <v>31</v>
      </c>
      <c r="B68" s="149"/>
      <c r="C68" s="149" t="s">
        <v>446</v>
      </c>
      <c r="D68" s="61"/>
      <c r="E68" s="315"/>
      <c r="F68" s="63"/>
      <c r="G68" s="28"/>
      <c r="H68" s="28"/>
      <c r="I68" s="28"/>
      <c r="J68" s="28"/>
    </row>
    <row r="69" spans="2:10" s="29" customFormat="1" ht="11.25" customHeight="1" thickBot="1">
      <c r="B69" s="151" t="s">
        <v>803</v>
      </c>
      <c r="C69" s="152" t="s">
        <v>810</v>
      </c>
      <c r="D69" s="57" t="s">
        <v>13</v>
      </c>
      <c r="E69" s="316" t="s">
        <v>809</v>
      </c>
      <c r="F69" s="66" t="s">
        <v>113</v>
      </c>
      <c r="G69" s="28"/>
      <c r="H69" s="28"/>
      <c r="I69" s="28"/>
      <c r="J69" s="28"/>
    </row>
    <row r="70" spans="1:10" s="29" customFormat="1" ht="11.25" customHeight="1" thickBot="1">
      <c r="A70" s="29">
        <v>32</v>
      </c>
      <c r="B70" s="227" t="s">
        <v>168</v>
      </c>
      <c r="C70" s="319" t="s">
        <v>811</v>
      </c>
      <c r="D70" s="247" t="s">
        <v>0</v>
      </c>
      <c r="E70" s="325"/>
      <c r="F70" s="62" t="s">
        <v>114</v>
      </c>
      <c r="G70" s="28"/>
      <c r="H70" s="28"/>
      <c r="I70" s="28"/>
      <c r="J70" s="28"/>
    </row>
    <row r="71" spans="2:10" s="29" customFormat="1" ht="11.25" customHeight="1">
      <c r="B71" s="36"/>
      <c r="C71" s="36"/>
      <c r="D71" s="27" t="s">
        <v>742</v>
      </c>
      <c r="E71" s="312"/>
      <c r="F71" s="63"/>
      <c r="G71" s="28"/>
      <c r="H71" s="28"/>
      <c r="I71" s="28"/>
      <c r="J71" s="28"/>
    </row>
    <row r="72" spans="2:6" s="34" customFormat="1" ht="10.5" customHeight="1">
      <c r="B72" s="36"/>
      <c r="C72" s="36"/>
      <c r="D72" s="35"/>
      <c r="E72" s="311"/>
      <c r="F72" s="36"/>
    </row>
    <row r="73" ht="10.5" customHeight="1"/>
  </sheetData>
  <sheetProtection/>
  <mergeCells count="1">
    <mergeCell ref="A1:G1"/>
  </mergeCells>
  <printOptions/>
  <pageMargins left="0" right="0" top="0" bottom="0" header="0.196850393700787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吳Olive</cp:lastModifiedBy>
  <cp:lastPrinted>2019-06-15T05:04:09Z</cp:lastPrinted>
  <dcterms:created xsi:type="dcterms:W3CDTF">2003-01-23T02:06:40Z</dcterms:created>
  <dcterms:modified xsi:type="dcterms:W3CDTF">2019-06-15T05:10:37Z</dcterms:modified>
  <cp:category/>
  <cp:version/>
  <cp:contentType/>
  <cp:contentStatus/>
</cp:coreProperties>
</file>