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20" yWindow="140" windowWidth="8730" windowHeight="5930" tabRatio="860" firstSheet="8" activeTab="14"/>
  </bookViews>
  <sheets>
    <sheet name="統計表" sheetId="62" r:id="rId1"/>
    <sheet name="場地分配表" sheetId="63" r:id="rId2"/>
    <sheet name="男團資格" sheetId="51" r:id="rId3"/>
    <sheet name="男團會內" sheetId="52" r:id="rId4"/>
    <sheet name="女團資格" sheetId="60" r:id="rId5"/>
    <sheet name="女團會內" sheetId="53" r:id="rId6"/>
    <sheet name="男單資格" sheetId="20" r:id="rId7"/>
    <sheet name="男單會內" sheetId="55" r:id="rId8"/>
    <sheet name="男雙資格" sheetId="23" r:id="rId9"/>
    <sheet name="男雙會內" sheetId="57" r:id="rId10"/>
    <sheet name="女單資格" sheetId="22" r:id="rId11"/>
    <sheet name="女單會內" sheetId="58" r:id="rId12"/>
    <sheet name="女雙資格" sheetId="24" r:id="rId13"/>
    <sheet name="女雙會內" sheetId="59" r:id="rId14"/>
    <sheet name="成績表" sheetId="61" r:id="rId15"/>
  </sheets>
  <definedNames>
    <definedName name="_xlnm.Print_Titles" localSheetId="11">女單會內!$1:$2</definedName>
    <definedName name="_xlnm.Print_Titles" localSheetId="10">女單資格!$1:$3</definedName>
    <definedName name="_xlnm.Print_Titles" localSheetId="5">女團會內!$1:$4</definedName>
    <definedName name="_xlnm.Print_Titles" localSheetId="4">女團資格!$1:$6</definedName>
    <definedName name="_xlnm.Print_Titles" localSheetId="13">女雙會內!$1:$2</definedName>
    <definedName name="_xlnm.Print_Titles" localSheetId="12">女雙資格!$1:$3</definedName>
    <definedName name="_xlnm.Print_Titles" localSheetId="7">男單會內!$1:$3</definedName>
    <definedName name="_xlnm.Print_Titles" localSheetId="6">男單資格!$1:$3</definedName>
    <definedName name="_xlnm.Print_Titles" localSheetId="3">男團會內!$1:$3</definedName>
    <definedName name="_xlnm.Print_Titles" localSheetId="2">男團資格!$1:$4</definedName>
    <definedName name="_xlnm.Print_Titles" localSheetId="9">男雙會內!$1:$2</definedName>
    <definedName name="_xlnm.Print_Titles" localSheetId="8">男雙資格!$1:$3</definedName>
    <definedName name="_xlnm.Print_Titles" localSheetId="1">場地分配表!$1:$4</definedName>
  </definedNames>
  <calcPr calcId="125725"/>
  <fileRecoveryPr autoRecover="0"/>
</workbook>
</file>

<file path=xl/calcChain.xml><?xml version="1.0" encoding="utf-8"?>
<calcChain xmlns="http://schemas.openxmlformats.org/spreadsheetml/2006/main">
  <c r="I21" i="59"/>
  <c r="J38" i="57"/>
  <c r="K74" i="55"/>
  <c r="I54" i="57"/>
  <c r="I22"/>
  <c r="H13" i="59"/>
  <c r="H29"/>
  <c r="H46" i="57"/>
  <c r="H30"/>
  <c r="H62"/>
  <c r="H14"/>
  <c r="G17" i="59"/>
  <c r="G25"/>
  <c r="G9"/>
  <c r="G33"/>
  <c r="G66" i="57"/>
  <c r="G42"/>
  <c r="G58"/>
  <c r="G50"/>
  <c r="G18" l="1"/>
  <c r="G34"/>
  <c r="G26"/>
  <c r="G10"/>
  <c r="G94" i="55" l="1"/>
  <c r="G126"/>
  <c r="G110"/>
  <c r="G86"/>
  <c r="G58"/>
  <c r="G129" i="24"/>
  <c r="G34" i="55"/>
  <c r="G50"/>
  <c r="G113" i="24"/>
  <c r="G62"/>
  <c r="G30" l="1"/>
  <c r="G97"/>
  <c r="G81"/>
  <c r="G46"/>
  <c r="G10" i="55"/>
  <c r="G14" i="24"/>
  <c r="F47" i="58"/>
  <c r="F35"/>
  <c r="F63"/>
  <c r="F39"/>
  <c r="F55"/>
  <c r="F27"/>
  <c r="F19"/>
  <c r="F11"/>
  <c r="G259" i="23"/>
  <c r="G243"/>
  <c r="G227"/>
  <c r="G211"/>
  <c r="G177"/>
  <c r="G95" l="1"/>
  <c r="G193"/>
  <c r="G161"/>
  <c r="G145"/>
  <c r="G127"/>
  <c r="G111"/>
  <c r="G79"/>
  <c r="G13"/>
  <c r="F66" i="24"/>
  <c r="G61" i="23"/>
  <c r="G45"/>
  <c r="G29"/>
  <c r="F133" i="24"/>
  <c r="F125"/>
  <c r="F109"/>
  <c r="F101"/>
  <c r="F93"/>
  <c r="F85"/>
  <c r="F117"/>
  <c r="F77"/>
  <c r="F124" i="55"/>
  <c r="F58" i="24"/>
  <c r="F50"/>
  <c r="F42"/>
  <c r="F34"/>
  <c r="F26"/>
  <c r="F18"/>
  <c r="F108" i="55"/>
  <c r="F92"/>
  <c r="F67" i="58"/>
  <c r="G65" s="1"/>
  <c r="F51"/>
  <c r="G49" s="1"/>
  <c r="H45" s="1"/>
  <c r="F59"/>
  <c r="G57" s="1"/>
  <c r="H61" s="1"/>
  <c r="I53" s="1"/>
  <c r="J37" s="1"/>
  <c r="F43"/>
  <c r="G41" s="1"/>
  <c r="F31"/>
  <c r="G33" s="1"/>
  <c r="H29" s="1"/>
  <c r="F23"/>
  <c r="G25" s="1"/>
  <c r="F7"/>
  <c r="G9" s="1"/>
  <c r="H13" s="1"/>
  <c r="I21" s="1"/>
  <c r="F15"/>
  <c r="G17" s="1"/>
  <c r="F131" i="22"/>
  <c r="F10" i="24"/>
  <c r="F68" i="55"/>
  <c r="I29" i="52"/>
  <c r="F36" i="55"/>
  <c r="F76"/>
  <c r="G78" s="1"/>
  <c r="H82" s="1"/>
  <c r="F52"/>
  <c r="F20"/>
  <c r="G18" s="1"/>
  <c r="H14" s="1"/>
  <c r="I22" s="1"/>
  <c r="F123" i="22"/>
  <c r="F41"/>
  <c r="F115"/>
  <c r="F91"/>
  <c r="F99"/>
  <c r="F83"/>
  <c r="F107"/>
  <c r="F75"/>
  <c r="F65"/>
  <c r="F17"/>
  <c r="F9"/>
  <c r="F33"/>
  <c r="F57"/>
  <c r="F49"/>
  <c r="F25"/>
  <c r="F263" i="23" l="1"/>
  <c r="F255"/>
  <c r="F231"/>
  <c r="F247"/>
  <c r="F239"/>
  <c r="F223"/>
  <c r="F215"/>
  <c r="F157"/>
  <c r="F165"/>
  <c r="F189"/>
  <c r="F197"/>
  <c r="F207"/>
  <c r="F181"/>
  <c r="F141"/>
  <c r="F173"/>
  <c r="F99"/>
  <c r="F149"/>
  <c r="F123"/>
  <c r="F83"/>
  <c r="F131"/>
  <c r="F115"/>
  <c r="F91"/>
  <c r="F107"/>
  <c r="F49"/>
  <c r="F25"/>
  <c r="F75"/>
  <c r="F65"/>
  <c r="F57"/>
  <c r="F41"/>
  <c r="F33"/>
  <c r="F17"/>
  <c r="F9"/>
  <c r="F112" i="55"/>
  <c r="G529" i="20"/>
  <c r="F132" i="55"/>
  <c r="F128"/>
  <c r="G513" i="20"/>
  <c r="F116" i="55"/>
  <c r="G481" i="20"/>
  <c r="G462"/>
  <c r="G446"/>
  <c r="G430"/>
  <c r="G497"/>
  <c r="F136" i="55"/>
  <c r="G134" s="1"/>
  <c r="H130" s="1"/>
  <c r="F120"/>
  <c r="G118" s="1"/>
  <c r="H114" s="1"/>
  <c r="I122" s="1"/>
  <c r="J106" s="1"/>
  <c r="F104"/>
  <c r="G102" s="1"/>
  <c r="H98" s="1"/>
  <c r="I90" s="1"/>
  <c r="F100"/>
  <c r="F96"/>
  <c r="F88"/>
  <c r="F84"/>
  <c r="F80"/>
  <c r="F64"/>
  <c r="G66" s="1"/>
  <c r="H62" s="1"/>
  <c r="I54" s="1"/>
  <c r="J38" s="1"/>
  <c r="F60"/>
  <c r="F56"/>
  <c r="F48"/>
  <c r="F44"/>
  <c r="F40"/>
  <c r="G42" s="1"/>
  <c r="H46" s="1"/>
  <c r="F32"/>
  <c r="F28"/>
  <c r="F24"/>
  <c r="G26" s="1"/>
  <c r="H30" s="1"/>
  <c r="F16"/>
  <c r="F12"/>
  <c r="F8"/>
  <c r="G414" i="20"/>
  <c r="G379"/>
  <c r="G395"/>
  <c r="G363"/>
  <c r="G328"/>
  <c r="G312"/>
  <c r="G296"/>
  <c r="G347"/>
  <c r="G280"/>
  <c r="G245"/>
  <c r="G229"/>
  <c r="G194"/>
  <c r="G261"/>
  <c r="G213"/>
  <c r="G162"/>
  <c r="G178"/>
  <c r="G146"/>
  <c r="G127"/>
  <c r="G111"/>
  <c r="G95"/>
  <c r="G79"/>
  <c r="E105" i="22"/>
  <c r="E39"/>
  <c r="G61" i="20"/>
  <c r="G45"/>
  <c r="G29"/>
  <c r="G13"/>
  <c r="E133" i="22"/>
  <c r="E129"/>
  <c r="E125"/>
  <c r="E121"/>
  <c r="E117"/>
  <c r="E113"/>
  <c r="E109"/>
  <c r="E101"/>
  <c r="E31"/>
  <c r="E97"/>
  <c r="E93"/>
  <c r="E89"/>
  <c r="E81"/>
  <c r="E67"/>
  <c r="E77"/>
  <c r="E85"/>
  <c r="E59"/>
  <c r="E73"/>
  <c r="E43"/>
  <c r="E63"/>
  <c r="E55"/>
  <c r="E47"/>
  <c r="E51"/>
  <c r="E35"/>
  <c r="E27"/>
  <c r="E19"/>
  <c r="E23"/>
  <c r="E15"/>
  <c r="E11"/>
  <c r="F509" i="20"/>
  <c r="F533"/>
  <c r="F517"/>
  <c r="F485"/>
  <c r="F525"/>
  <c r="F501"/>
  <c r="F450"/>
  <c r="F493"/>
  <c r="F477"/>
  <c r="F466"/>
  <c r="F458"/>
  <c r="F391"/>
  <c r="F442"/>
  <c r="F434"/>
  <c r="F426"/>
  <c r="F399"/>
  <c r="F375"/>
  <c r="F383"/>
  <c r="F410"/>
  <c r="F418"/>
  <c r="F316"/>
  <c r="F324"/>
  <c r="F367"/>
  <c r="F359"/>
  <c r="F351"/>
  <c r="F343"/>
  <c r="F308"/>
  <c r="F332"/>
  <c r="F300"/>
  <c r="F292"/>
  <c r="F284"/>
  <c r="F276"/>
  <c r="F265"/>
  <c r="F249"/>
  <c r="F209"/>
  <c r="F257"/>
  <c r="F241"/>
  <c r="F233"/>
  <c r="F217"/>
  <c r="F190"/>
  <c r="F225"/>
  <c r="F198"/>
  <c r="F182"/>
  <c r="F174"/>
  <c r="F166"/>
  <c r="F158"/>
  <c r="F150"/>
  <c r="F142"/>
  <c r="F131"/>
  <c r="F123"/>
  <c r="F99"/>
  <c r="F91"/>
  <c r="F57"/>
  <c r="F115"/>
  <c r="F107"/>
  <c r="F83"/>
  <c r="F65"/>
  <c r="F49"/>
  <c r="F41"/>
  <c r="F75"/>
  <c r="F25"/>
  <c r="F9"/>
  <c r="F33"/>
  <c r="F17"/>
  <c r="E523" l="1"/>
  <c r="E495"/>
  <c r="E515"/>
  <c r="E519"/>
  <c r="E491"/>
  <c r="E487"/>
  <c r="E511"/>
  <c r="E460"/>
  <c r="E507"/>
  <c r="E475"/>
  <c r="E428"/>
  <c r="E452"/>
  <c r="E483"/>
  <c r="E479"/>
  <c r="E456"/>
  <c r="E448"/>
  <c r="E444"/>
  <c r="E440"/>
  <c r="E424"/>
  <c r="E420"/>
  <c r="E385"/>
  <c r="E416"/>
  <c r="E412"/>
  <c r="E408"/>
  <c r="E393"/>
  <c r="E389"/>
  <c r="E377"/>
  <c r="E361"/>
  <c r="E349"/>
  <c r="E255"/>
  <c r="E326"/>
  <c r="E357"/>
  <c r="E373"/>
  <c r="E341"/>
  <c r="E286"/>
  <c r="E353"/>
  <c r="E345"/>
  <c r="E322"/>
  <c r="E318"/>
  <c r="E314"/>
  <c r="E310"/>
  <c r="E306"/>
  <c r="E290"/>
  <c r="F51" i="52"/>
  <c r="G48" s="1"/>
  <c r="H41" s="1"/>
  <c r="F33"/>
  <c r="E263" i="20"/>
  <c r="E294"/>
  <c r="E251"/>
  <c r="E274"/>
  <c r="E278"/>
  <c r="E223"/>
  <c r="E267"/>
  <c r="E259"/>
  <c r="E282"/>
  <c r="E247"/>
  <c r="E235"/>
  <c r="E231"/>
  <c r="E219"/>
  <c r="E227" l="1"/>
  <c r="E215"/>
  <c r="E200"/>
  <c r="E196"/>
  <c r="F45" i="52"/>
  <c r="F25"/>
  <c r="F9"/>
  <c r="G11" s="1"/>
  <c r="H17" s="1"/>
  <c r="F39"/>
  <c r="G36" s="1"/>
  <c r="F19"/>
  <c r="G22" s="1"/>
  <c r="E188" i="20"/>
  <c r="E184"/>
  <c r="E192"/>
  <c r="E160"/>
  <c r="E180"/>
  <c r="E168"/>
  <c r="E164"/>
  <c r="E156"/>
  <c r="E152"/>
  <c r="E133"/>
  <c r="E129"/>
  <c r="E125"/>
  <c r="E121"/>
  <c r="E113"/>
  <c r="E93"/>
  <c r="E117"/>
  <c r="E101"/>
  <c r="F14" i="53"/>
  <c r="E97" i="20"/>
  <c r="E85"/>
  <c r="F26" i="53"/>
  <c r="E81" i="20"/>
  <c r="E89"/>
  <c r="F10" i="53"/>
  <c r="G12" s="1"/>
  <c r="H16" s="1"/>
  <c r="I24" s="1"/>
  <c r="E67" i="20"/>
  <c r="F38" i="53"/>
  <c r="E59" i="20"/>
  <c r="E55"/>
  <c r="E63"/>
  <c r="E51"/>
  <c r="E47"/>
  <c r="E35"/>
  <c r="E31"/>
  <c r="E27"/>
  <c r="E23"/>
  <c r="F34" i="53"/>
  <c r="G36" s="1"/>
  <c r="H32" s="1"/>
  <c r="E19" i="20"/>
  <c r="F22" i="53" l="1"/>
  <c r="G20" s="1"/>
  <c r="F30"/>
  <c r="G28" s="1"/>
  <c r="E43" i="52"/>
  <c r="F18" i="53"/>
  <c r="E15" i="52"/>
  <c r="F13" s="1"/>
  <c r="E31"/>
  <c r="E27"/>
  <c r="E37"/>
  <c r="E21"/>
  <c r="E49"/>
  <c r="E7" i="22" l="1"/>
  <c r="E535" i="20"/>
  <c r="E531"/>
  <c r="E527"/>
  <c r="E503"/>
  <c r="E499"/>
  <c r="E468"/>
  <c r="E464"/>
  <c r="E436"/>
  <c r="E432"/>
  <c r="E401"/>
  <c r="E397"/>
  <c r="E369"/>
  <c r="E365"/>
  <c r="E334"/>
  <c r="E330"/>
  <c r="E302"/>
  <c r="E298"/>
  <c r="E243"/>
  <c r="E239"/>
  <c r="E211"/>
  <c r="E207"/>
  <c r="E176"/>
  <c r="E172"/>
  <c r="E148"/>
  <c r="E144"/>
  <c r="E140"/>
  <c r="E109"/>
  <c r="E105"/>
  <c r="E77"/>
  <c r="E73"/>
  <c r="E43"/>
  <c r="E39"/>
  <c r="E15"/>
  <c r="E11"/>
  <c r="E7"/>
  <c r="E381"/>
  <c r="I9" i="62"/>
  <c r="C11"/>
  <c r="G11"/>
  <c r="I12"/>
  <c r="C16"/>
  <c r="C17"/>
  <c r="G17"/>
  <c r="J36"/>
  <c r="J38"/>
</calcChain>
</file>

<file path=xl/comments1.xml><?xml version="1.0" encoding="utf-8"?>
<comments xmlns="http://schemas.openxmlformats.org/spreadsheetml/2006/main">
  <authors>
    <author>吳Olive</author>
  </authors>
  <commentList>
    <comment ref="C33" authorId="0">
      <text>
        <r>
          <rPr>
            <b/>
            <sz val="9"/>
            <color indexed="81"/>
            <rFont val="細明體"/>
            <family val="3"/>
            <charset val="136"/>
          </rPr>
          <t>21:55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3" authorId="0">
      <text>
        <r>
          <rPr>
            <b/>
            <sz val="9"/>
            <color indexed="81"/>
            <rFont val="細明體"/>
            <family val="3"/>
            <charset val="136"/>
          </rPr>
          <t>20:20</t>
        </r>
      </text>
    </comment>
    <comment ref="E33" authorId="0">
      <text>
        <r>
          <rPr>
            <b/>
            <sz val="9"/>
            <color indexed="81"/>
            <rFont val="細明體"/>
            <family val="3"/>
            <charset val="136"/>
          </rPr>
          <t>19:02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3" authorId="0">
      <text>
        <r>
          <rPr>
            <b/>
            <sz val="9"/>
            <color indexed="81"/>
            <rFont val="細明體"/>
            <family val="3"/>
            <charset val="136"/>
          </rPr>
          <t>17:26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3" authorId="0">
      <text>
        <r>
          <rPr>
            <b/>
            <sz val="9"/>
            <color indexed="81"/>
            <rFont val="細明體"/>
            <family val="3"/>
            <charset val="136"/>
          </rPr>
          <t>17:04</t>
        </r>
      </text>
    </comment>
    <comment ref="H33" authorId="0">
      <text>
        <r>
          <rPr>
            <b/>
            <sz val="9"/>
            <color indexed="81"/>
            <rFont val="細明體"/>
            <family val="3"/>
            <charset val="136"/>
          </rPr>
          <t>16:50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33" authorId="0">
      <text>
        <r>
          <rPr>
            <b/>
            <sz val="9"/>
            <color indexed="81"/>
            <rFont val="細明體"/>
            <family val="3"/>
            <charset val="136"/>
          </rPr>
          <t>12:58</t>
        </r>
      </text>
    </comment>
  </commentList>
</comments>
</file>

<file path=xl/sharedStrings.xml><?xml version="1.0" encoding="utf-8"?>
<sst xmlns="http://schemas.openxmlformats.org/spreadsheetml/2006/main" count="5887" uniqueCount="3061">
  <si>
    <t xml:space="preserve"> </t>
    <phoneticPr fontId="1" type="noConversion"/>
  </si>
  <si>
    <t/>
  </si>
  <si>
    <t xml:space="preserve"> </t>
  </si>
  <si>
    <t xml:space="preserve">1 </t>
  </si>
  <si>
    <t xml:space="preserve">2 </t>
  </si>
  <si>
    <t xml:space="preserve">3 </t>
  </si>
  <si>
    <t xml:space="preserve">4 </t>
  </si>
  <si>
    <t xml:space="preserve">5 </t>
  </si>
  <si>
    <t xml:space="preserve">6 </t>
  </si>
  <si>
    <t xml:space="preserve">7 </t>
  </si>
  <si>
    <t xml:space="preserve">8 </t>
  </si>
  <si>
    <t xml:space="preserve">9 </t>
  </si>
  <si>
    <t xml:space="preserve">10 </t>
  </si>
  <si>
    <t xml:space="preserve">11 </t>
  </si>
  <si>
    <t xml:space="preserve">12 </t>
  </si>
  <si>
    <t xml:space="preserve">13 </t>
  </si>
  <si>
    <t xml:space="preserve">14 </t>
  </si>
  <si>
    <t xml:space="preserve">15 </t>
  </si>
  <si>
    <t xml:space="preserve">16 </t>
  </si>
  <si>
    <t xml:space="preserve">17 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</si>
  <si>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</si>
  <si>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</si>
  <si>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</si>
  <si>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</si>
  <si>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</si>
  <si>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</si>
  <si>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</si>
  <si>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</si>
  <si>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</si>
  <si>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</si>
  <si>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</si>
  <si>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</si>
  <si>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</si>
  <si>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</si>
  <si>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</si>
  <si>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 xml:space="preserve">33 </t>
  </si>
  <si>
    <t xml:space="preserve">34 </t>
  </si>
  <si>
    <t xml:space="preserve">35 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</si>
  <si>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</si>
  <si>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</si>
  <si>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</si>
  <si>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</si>
  <si>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</si>
  <si>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</si>
  <si>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</si>
  <si>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</si>
  <si>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 xml:space="preserve">44 </t>
  </si>
  <si>
    <t xml:space="preserve">45 </t>
  </si>
  <si>
    <t xml:space="preserve">46 </t>
  </si>
  <si>
    <t xml:space="preserve">47 </t>
  </si>
  <si>
    <t xml:space="preserve">48 </t>
  </si>
  <si>
    <t xml:space="preserve">49 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</si>
  <si>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</si>
  <si>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</si>
  <si>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</si>
  <si>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</si>
  <si>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</si>
  <si>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 xml:space="preserve">55 </t>
  </si>
  <si>
    <t xml:space="preserve">56 </t>
  </si>
  <si>
    <t xml:space="preserve">57 </t>
  </si>
  <si>
    <t xml:space="preserve">58 </t>
  </si>
  <si>
    <t xml:space="preserve">59 </t>
  </si>
  <si>
    <t xml:space="preserve">60 </t>
  </si>
  <si>
    <t xml:space="preserve">61 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</si>
  <si>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</si>
  <si>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</si>
  <si>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</si>
  <si>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</si>
  <si>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</si>
  <si>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</si>
  <si>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</si>
  <si>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</si>
  <si>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</si>
  <si>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</si>
  <si>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</si>
  <si>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 xml:space="preserve">73 </t>
  </si>
  <si>
    <t xml:space="preserve">74 </t>
  </si>
  <si>
    <t xml:space="preserve">75 </t>
  </si>
  <si>
    <t xml:space="preserve">76 </t>
  </si>
  <si>
    <t xml:space="preserve">77 </t>
  </si>
  <si>
    <t xml:space="preserve">78 </t>
  </si>
  <si>
    <t xml:space="preserve">79 </t>
  </si>
  <si>
    <t xml:space="preserve">80 </t>
  </si>
  <si>
    <t xml:space="preserve">81 </t>
  </si>
  <si>
    <t xml:space="preserve">82 </t>
  </si>
  <si>
    <t xml:space="preserve">83 </t>
  </si>
  <si>
    <t xml:space="preserve">84 </t>
  </si>
  <si>
    <t xml:space="preserve">85 </t>
  </si>
  <si>
    <t xml:space="preserve">86 </t>
  </si>
  <si>
    <t xml:space="preserve">87 </t>
  </si>
  <si>
    <t xml:space="preserve">88 </t>
  </si>
  <si>
    <t xml:space="preserve">89 </t>
  </si>
  <si>
    <t xml:space="preserve">90 </t>
  </si>
  <si>
    <t xml:space="preserve">91 </t>
  </si>
  <si>
    <t xml:space="preserve">92 </t>
  </si>
  <si>
    <t xml:space="preserve">93 </t>
  </si>
  <si>
    <t xml:space="preserve">94 </t>
  </si>
  <si>
    <t xml:space="preserve">95 </t>
  </si>
  <si>
    <t xml:space="preserve">96 </t>
  </si>
  <si>
    <t xml:space="preserve">97 </t>
  </si>
  <si>
    <t xml:space="preserve">98 </t>
  </si>
  <si>
    <t xml:space="preserve">99 </t>
  </si>
  <si>
    <t xml:space="preserve">100 </t>
  </si>
  <si>
    <t xml:space="preserve">101 </t>
  </si>
  <si>
    <t xml:space="preserve">102 </t>
  </si>
  <si>
    <t xml:space="preserve">103 </t>
  </si>
  <si>
    <t xml:space="preserve">104 </t>
  </si>
  <si>
    <t xml:space="preserve">105 </t>
  </si>
  <si>
    <t xml:space="preserve">107 </t>
  </si>
  <si>
    <t xml:space="preserve">108 </t>
  </si>
  <si>
    <t xml:space="preserve">109 </t>
  </si>
  <si>
    <t xml:space="preserve">110 </t>
  </si>
  <si>
    <t xml:space="preserve">111 </t>
  </si>
  <si>
    <t xml:space="preserve">112 </t>
  </si>
  <si>
    <t xml:space="preserve">113 </t>
  </si>
  <si>
    <t xml:space="preserve">114 </t>
  </si>
  <si>
    <t xml:space="preserve">115 </t>
  </si>
  <si>
    <t xml:space="preserve">116 </t>
  </si>
  <si>
    <t xml:space="preserve">117 </t>
  </si>
  <si>
    <t xml:space="preserve">118 </t>
  </si>
  <si>
    <t xml:space="preserve">119 </t>
  </si>
  <si>
    <t xml:space="preserve">120 </t>
  </si>
  <si>
    <t xml:space="preserve">121 </t>
  </si>
  <si>
    <t xml:space="preserve">122 </t>
  </si>
  <si>
    <t xml:space="preserve">123 </t>
  </si>
  <si>
    <t xml:space="preserve">124 </t>
  </si>
  <si>
    <t xml:space="preserve">125 </t>
  </si>
  <si>
    <t xml:space="preserve">126 </t>
  </si>
  <si>
    <t xml:space="preserve">127 </t>
  </si>
  <si>
    <t xml:space="preserve">128 </t>
  </si>
  <si>
    <t xml:space="preserve">129 </t>
  </si>
  <si>
    <t xml:space="preserve">130 </t>
  </si>
  <si>
    <t xml:space="preserve">131 </t>
  </si>
  <si>
    <t xml:space="preserve">132 </t>
  </si>
  <si>
    <t xml:space="preserve">133 </t>
  </si>
  <si>
    <t xml:space="preserve">134 </t>
  </si>
  <si>
    <t xml:space="preserve">135 </t>
  </si>
  <si>
    <t xml:space="preserve">136 </t>
  </si>
  <si>
    <t xml:space="preserve">137 </t>
  </si>
  <si>
    <t xml:space="preserve">138 </t>
  </si>
  <si>
    <t xml:space="preserve">139 </t>
  </si>
  <si>
    <t xml:space="preserve">140 </t>
  </si>
  <si>
    <t xml:space="preserve">141 </t>
  </si>
  <si>
    <t xml:space="preserve">142 </t>
  </si>
  <si>
    <t xml:space="preserve">143 </t>
  </si>
  <si>
    <t xml:space="preserve">144 </t>
  </si>
  <si>
    <t xml:space="preserve">145 </t>
  </si>
  <si>
    <t xml:space="preserve">146 </t>
  </si>
  <si>
    <t xml:space="preserve">147 </t>
  </si>
  <si>
    <t xml:space="preserve">148 </t>
  </si>
  <si>
    <t xml:space="preserve">149 </t>
  </si>
  <si>
    <t xml:space="preserve">150 </t>
  </si>
  <si>
    <t xml:space="preserve">151 </t>
  </si>
  <si>
    <t xml:space="preserve">152 </t>
  </si>
  <si>
    <t xml:space="preserve">153 </t>
  </si>
  <si>
    <t xml:space="preserve">154 </t>
  </si>
  <si>
    <t xml:space="preserve">155 </t>
  </si>
  <si>
    <t xml:space="preserve">156 </t>
  </si>
  <si>
    <t xml:space="preserve">157 </t>
  </si>
  <si>
    <t xml:space="preserve">158 </t>
  </si>
  <si>
    <t xml:space="preserve">159 </t>
  </si>
  <si>
    <t xml:space="preserve">160 </t>
  </si>
  <si>
    <t xml:space="preserve">161 </t>
  </si>
  <si>
    <t xml:space="preserve">162 </t>
  </si>
  <si>
    <t xml:space="preserve">163 </t>
  </si>
  <si>
    <t xml:space="preserve">164 </t>
  </si>
  <si>
    <t xml:space="preserve">165 </t>
  </si>
  <si>
    <t xml:space="preserve">166 </t>
  </si>
  <si>
    <t xml:space="preserve">167 </t>
  </si>
  <si>
    <t xml:space="preserve">168 </t>
  </si>
  <si>
    <t xml:space="preserve">169 </t>
  </si>
  <si>
    <t xml:space="preserve">170 </t>
  </si>
  <si>
    <t xml:space="preserve">171 </t>
  </si>
  <si>
    <t xml:space="preserve">172 </t>
  </si>
  <si>
    <t xml:space="preserve">173 </t>
  </si>
  <si>
    <t xml:space="preserve">174 </t>
  </si>
  <si>
    <t xml:space="preserve">175 </t>
  </si>
  <si>
    <t xml:space="preserve">176 </t>
  </si>
  <si>
    <t xml:space="preserve">177 </t>
  </si>
  <si>
    <t xml:space="preserve">178 </t>
  </si>
  <si>
    <t xml:space="preserve">179 </t>
  </si>
  <si>
    <t xml:space="preserve">180 </t>
  </si>
  <si>
    <t xml:space="preserve">181 </t>
  </si>
  <si>
    <t xml:space="preserve">182 </t>
  </si>
  <si>
    <t xml:space="preserve">183 </t>
  </si>
  <si>
    <t xml:space="preserve">184 </t>
  </si>
  <si>
    <t xml:space="preserve">185 </t>
  </si>
  <si>
    <t xml:space="preserve">186 </t>
  </si>
  <si>
    <t xml:space="preserve">187 </t>
  </si>
  <si>
    <t xml:space="preserve">188 </t>
  </si>
  <si>
    <t xml:space="preserve">189 </t>
  </si>
  <si>
    <t xml:space="preserve">190 </t>
  </si>
  <si>
    <t xml:space="preserve">191 </t>
  </si>
  <si>
    <t xml:space="preserve">192 </t>
  </si>
  <si>
    <t xml:space="preserve">193 </t>
  </si>
  <si>
    <t xml:space="preserve">194 </t>
  </si>
  <si>
    <t xml:space="preserve">195 </t>
  </si>
  <si>
    <t xml:space="preserve">196 </t>
  </si>
  <si>
    <t xml:space="preserve">197 </t>
  </si>
  <si>
    <t xml:space="preserve">198 </t>
  </si>
  <si>
    <t xml:space="preserve">199 </t>
  </si>
  <si>
    <t xml:space="preserve">200 </t>
  </si>
  <si>
    <t xml:space="preserve">201 </t>
  </si>
  <si>
    <t xml:space="preserve">202 </t>
  </si>
  <si>
    <t xml:space="preserve">203 </t>
  </si>
  <si>
    <t xml:space="preserve">204 </t>
  </si>
  <si>
    <t xml:space="preserve">205 </t>
  </si>
  <si>
    <t xml:space="preserve">206 </t>
  </si>
  <si>
    <t xml:space="preserve">207 </t>
  </si>
  <si>
    <t xml:space="preserve">208 </t>
  </si>
  <si>
    <t xml:space="preserve">209 </t>
  </si>
  <si>
    <t xml:space="preserve">210 </t>
  </si>
  <si>
    <t xml:space="preserve">211 </t>
  </si>
  <si>
    <t xml:space="preserve">212 </t>
  </si>
  <si>
    <t xml:space="preserve">213 </t>
  </si>
  <si>
    <t xml:space="preserve">214 </t>
  </si>
  <si>
    <t xml:space="preserve">215 </t>
  </si>
  <si>
    <t xml:space="preserve">216 </t>
  </si>
  <si>
    <t xml:space="preserve">217 </t>
  </si>
  <si>
    <t xml:space="preserve">218 </t>
  </si>
  <si>
    <t xml:space="preserve">219 </t>
  </si>
  <si>
    <t xml:space="preserve">220 </t>
  </si>
  <si>
    <t xml:space="preserve">221 </t>
  </si>
  <si>
    <t xml:space="preserve">222 </t>
  </si>
  <si>
    <t xml:space="preserve">223 </t>
  </si>
  <si>
    <t xml:space="preserve">224 </t>
  </si>
  <si>
    <t xml:space="preserve">225 </t>
  </si>
  <si>
    <t xml:space="preserve">226 </t>
  </si>
  <si>
    <t xml:space="preserve">227 </t>
  </si>
  <si>
    <t xml:space="preserve">228 </t>
  </si>
  <si>
    <t xml:space="preserve">229 </t>
  </si>
  <si>
    <t xml:space="preserve">230 </t>
  </si>
  <si>
    <t xml:space="preserve">231 </t>
  </si>
  <si>
    <t xml:space="preserve">232 </t>
  </si>
  <si>
    <t xml:space="preserve">233 </t>
  </si>
  <si>
    <t xml:space="preserve">234 </t>
  </si>
  <si>
    <t xml:space="preserve">235 </t>
  </si>
  <si>
    <t xml:space="preserve">236 </t>
  </si>
  <si>
    <t xml:space="preserve">237 </t>
  </si>
  <si>
    <t xml:space="preserve">238 </t>
  </si>
  <si>
    <t xml:space="preserve">239 </t>
  </si>
  <si>
    <t xml:space="preserve">240 </t>
  </si>
  <si>
    <t xml:space="preserve">241 </t>
  </si>
  <si>
    <t xml:space="preserve">242 </t>
  </si>
  <si>
    <t xml:space="preserve">243 </t>
  </si>
  <si>
    <t xml:space="preserve">244 </t>
  </si>
  <si>
    <t xml:space="preserve">245 </t>
  </si>
  <si>
    <t xml:space="preserve">246 </t>
  </si>
  <si>
    <t xml:space="preserve">247 </t>
  </si>
  <si>
    <t xml:space="preserve">248 </t>
  </si>
  <si>
    <t xml:space="preserve">249 </t>
  </si>
  <si>
    <t xml:space="preserve">250 </t>
  </si>
  <si>
    <t xml:space="preserve">251 </t>
  </si>
  <si>
    <t xml:space="preserve">252 </t>
  </si>
  <si>
    <t xml:space="preserve">253 </t>
  </si>
  <si>
    <t xml:space="preserve">254 </t>
  </si>
  <si>
    <t xml:space="preserve">255 </t>
  </si>
  <si>
    <t xml:space="preserve">256 </t>
  </si>
  <si>
    <t>日期</t>
    <phoneticPr fontId="1" type="noConversion"/>
  </si>
  <si>
    <t xml:space="preserve"> </t>
    <phoneticPr fontId="4" type="noConversion"/>
  </si>
  <si>
    <t xml:space="preserve"> </t>
    <phoneticPr fontId="1" type="noConversion"/>
  </si>
  <si>
    <t>2-1</t>
    <phoneticPr fontId="1" type="noConversion"/>
  </si>
  <si>
    <t>2-2</t>
    <phoneticPr fontId="1" type="noConversion"/>
  </si>
  <si>
    <t xml:space="preserve"> </t>
    <phoneticPr fontId="12" type="noConversion"/>
  </si>
  <si>
    <t>日期</t>
  </si>
  <si>
    <t>#1</t>
    <phoneticPr fontId="12" type="noConversion"/>
  </si>
  <si>
    <t xml:space="preserve"> </t>
    <phoneticPr fontId="12" type="noConversion"/>
  </si>
  <si>
    <t>#33</t>
    <phoneticPr fontId="12" type="noConversion"/>
  </si>
  <si>
    <t>#2</t>
    <phoneticPr fontId="12" type="noConversion"/>
  </si>
  <si>
    <t>#49</t>
    <phoneticPr fontId="12" type="noConversion"/>
  </si>
  <si>
    <t>#3</t>
    <phoneticPr fontId="12" type="noConversion"/>
  </si>
  <si>
    <t>#34</t>
    <phoneticPr fontId="12" type="noConversion"/>
  </si>
  <si>
    <t>#4</t>
    <phoneticPr fontId="12" type="noConversion"/>
  </si>
  <si>
    <t>#57</t>
    <phoneticPr fontId="12" type="noConversion"/>
  </si>
  <si>
    <t>#5</t>
    <phoneticPr fontId="12" type="noConversion"/>
  </si>
  <si>
    <t>#35</t>
    <phoneticPr fontId="12" type="noConversion"/>
  </si>
  <si>
    <t>#6</t>
    <phoneticPr fontId="12" type="noConversion"/>
  </si>
  <si>
    <t>#50</t>
    <phoneticPr fontId="12" type="noConversion"/>
  </si>
  <si>
    <t>#7</t>
    <phoneticPr fontId="12" type="noConversion"/>
  </si>
  <si>
    <t>#36</t>
    <phoneticPr fontId="12" type="noConversion"/>
  </si>
  <si>
    <t>#8</t>
    <phoneticPr fontId="12" type="noConversion"/>
  </si>
  <si>
    <t>#61</t>
    <phoneticPr fontId="12" type="noConversion"/>
  </si>
  <si>
    <t>#9</t>
    <phoneticPr fontId="12" type="noConversion"/>
  </si>
  <si>
    <t>#37</t>
    <phoneticPr fontId="12" type="noConversion"/>
  </si>
  <si>
    <t>#10</t>
    <phoneticPr fontId="12" type="noConversion"/>
  </si>
  <si>
    <t>#51</t>
    <phoneticPr fontId="12" type="noConversion"/>
  </si>
  <si>
    <t>#11</t>
    <phoneticPr fontId="12" type="noConversion"/>
  </si>
  <si>
    <t>#38</t>
    <phoneticPr fontId="12" type="noConversion"/>
  </si>
  <si>
    <t>#12</t>
    <phoneticPr fontId="12" type="noConversion"/>
  </si>
  <si>
    <t>#58</t>
    <phoneticPr fontId="12" type="noConversion"/>
  </si>
  <si>
    <t>#13</t>
    <phoneticPr fontId="12" type="noConversion"/>
  </si>
  <si>
    <t>#39</t>
    <phoneticPr fontId="12" type="noConversion"/>
  </si>
  <si>
    <t>#14</t>
    <phoneticPr fontId="12" type="noConversion"/>
  </si>
  <si>
    <t>#52</t>
    <phoneticPr fontId="12" type="noConversion"/>
  </si>
  <si>
    <t>#15</t>
    <phoneticPr fontId="12" type="noConversion"/>
  </si>
  <si>
    <t>#40</t>
    <phoneticPr fontId="12" type="noConversion"/>
  </si>
  <si>
    <t>#16</t>
    <phoneticPr fontId="12" type="noConversion"/>
  </si>
  <si>
    <t>#17</t>
    <phoneticPr fontId="12" type="noConversion"/>
  </si>
  <si>
    <t>#41</t>
    <phoneticPr fontId="12" type="noConversion"/>
  </si>
  <si>
    <t>#18</t>
    <phoneticPr fontId="12" type="noConversion"/>
  </si>
  <si>
    <t>#53</t>
    <phoneticPr fontId="12" type="noConversion"/>
  </si>
  <si>
    <t>#19</t>
    <phoneticPr fontId="12" type="noConversion"/>
  </si>
  <si>
    <t>#42</t>
    <phoneticPr fontId="12" type="noConversion"/>
  </si>
  <si>
    <t>#20</t>
    <phoneticPr fontId="12" type="noConversion"/>
  </si>
  <si>
    <t>#59</t>
    <phoneticPr fontId="12" type="noConversion"/>
  </si>
  <si>
    <t>#21</t>
    <phoneticPr fontId="12" type="noConversion"/>
  </si>
  <si>
    <t>#43</t>
    <phoneticPr fontId="12" type="noConversion"/>
  </si>
  <si>
    <t>#22</t>
    <phoneticPr fontId="12" type="noConversion"/>
  </si>
  <si>
    <t>#54</t>
    <phoneticPr fontId="12" type="noConversion"/>
  </si>
  <si>
    <t>#23</t>
    <phoneticPr fontId="12" type="noConversion"/>
  </si>
  <si>
    <t>#44</t>
    <phoneticPr fontId="12" type="noConversion"/>
  </si>
  <si>
    <t>#24</t>
    <phoneticPr fontId="12" type="noConversion"/>
  </si>
  <si>
    <t>#62</t>
    <phoneticPr fontId="12" type="noConversion"/>
  </si>
  <si>
    <t>#25</t>
    <phoneticPr fontId="12" type="noConversion"/>
  </si>
  <si>
    <t>#45</t>
    <phoneticPr fontId="12" type="noConversion"/>
  </si>
  <si>
    <t>#26</t>
    <phoneticPr fontId="12" type="noConversion"/>
  </si>
  <si>
    <t>#55</t>
    <phoneticPr fontId="12" type="noConversion"/>
  </si>
  <si>
    <t>#27</t>
    <phoneticPr fontId="12" type="noConversion"/>
  </si>
  <si>
    <t>#46</t>
    <phoneticPr fontId="12" type="noConversion"/>
  </si>
  <si>
    <t>#28</t>
    <phoneticPr fontId="12" type="noConversion"/>
  </si>
  <si>
    <t>#60</t>
    <phoneticPr fontId="12" type="noConversion"/>
  </si>
  <si>
    <t>#29</t>
    <phoneticPr fontId="12" type="noConversion"/>
  </si>
  <si>
    <t>#47</t>
    <phoneticPr fontId="12" type="noConversion"/>
  </si>
  <si>
    <t>#30</t>
    <phoneticPr fontId="12" type="noConversion"/>
  </si>
  <si>
    <t>#56</t>
    <phoneticPr fontId="12" type="noConversion"/>
  </si>
  <si>
    <t>#31</t>
    <phoneticPr fontId="12" type="noConversion"/>
  </si>
  <si>
    <t>#48</t>
    <phoneticPr fontId="12" type="noConversion"/>
  </si>
  <si>
    <t>#32</t>
    <phoneticPr fontId="12" type="noConversion"/>
  </si>
  <si>
    <t xml:space="preserve">會內賽 </t>
    <phoneticPr fontId="12" type="noConversion"/>
  </si>
  <si>
    <t xml:space="preserve"> </t>
    <phoneticPr fontId="12" type="noConversion"/>
  </si>
  <si>
    <t>[1]</t>
    <phoneticPr fontId="12" type="noConversion"/>
  </si>
  <si>
    <t>[5/8]</t>
    <phoneticPr fontId="12" type="noConversion"/>
  </si>
  <si>
    <t>[3/4]</t>
    <phoneticPr fontId="12" type="noConversion"/>
  </si>
  <si>
    <t>第1,2名</t>
    <phoneticPr fontId="12" type="noConversion"/>
  </si>
  <si>
    <t>#15</t>
    <phoneticPr fontId="12" type="noConversion"/>
  </si>
  <si>
    <t xml:space="preserve"> </t>
    <phoneticPr fontId="12" type="noConversion"/>
  </si>
  <si>
    <t>[5/8]</t>
    <phoneticPr fontId="12" type="noConversion"/>
  </si>
  <si>
    <t>[3/4]</t>
    <phoneticPr fontId="12" type="noConversion"/>
  </si>
  <si>
    <t>#14</t>
    <phoneticPr fontId="12" type="noConversion"/>
  </si>
  <si>
    <t>[2]</t>
    <phoneticPr fontId="12" type="noConversion"/>
  </si>
  <si>
    <t>[2]</t>
    <phoneticPr fontId="12" type="noConversion"/>
  </si>
  <si>
    <t>4之1</t>
  </si>
  <si>
    <t>新豐高中</t>
  </si>
  <si>
    <t>中租百齡</t>
  </si>
  <si>
    <t>合庫松山</t>
  </si>
  <si>
    <t>4之2</t>
  </si>
  <si>
    <t>4之3</t>
  </si>
  <si>
    <t>4之4</t>
  </si>
  <si>
    <t>8之1</t>
  </si>
  <si>
    <t>8之2</t>
  </si>
  <si>
    <t>8之3</t>
  </si>
  <si>
    <t>8之4</t>
  </si>
  <si>
    <t>8之5</t>
  </si>
  <si>
    <t>8之6</t>
  </si>
  <si>
    <t>8之7</t>
  </si>
  <si>
    <t>8之8</t>
  </si>
  <si>
    <t>日期</t>
    <phoneticPr fontId="12" type="noConversion"/>
  </si>
  <si>
    <t xml:space="preserve"> </t>
    <phoneticPr fontId="12" type="noConversion"/>
  </si>
  <si>
    <t>108年全國高中盃羽球錦標賽</t>
    <phoneticPr fontId="12" type="noConversion"/>
  </si>
  <si>
    <t>分組取1名進入會內賽</t>
    <phoneticPr fontId="12" type="noConversion"/>
  </si>
  <si>
    <t xml:space="preserve"> </t>
    <phoneticPr fontId="12" type="noConversion"/>
  </si>
  <si>
    <t>#1</t>
    <phoneticPr fontId="12" type="noConversion"/>
  </si>
  <si>
    <t>#2</t>
    <phoneticPr fontId="12" type="noConversion"/>
  </si>
  <si>
    <t>#3</t>
    <phoneticPr fontId="12" type="noConversion"/>
  </si>
  <si>
    <t>#4</t>
    <phoneticPr fontId="12" type="noConversion"/>
  </si>
  <si>
    <t>#5</t>
    <phoneticPr fontId="12" type="noConversion"/>
  </si>
  <si>
    <t>#6</t>
    <phoneticPr fontId="12" type="noConversion"/>
  </si>
  <si>
    <t>#7</t>
    <phoneticPr fontId="12" type="noConversion"/>
  </si>
  <si>
    <t>#9</t>
    <phoneticPr fontId="12" type="noConversion"/>
  </si>
  <si>
    <t>#13</t>
    <phoneticPr fontId="12" type="noConversion"/>
  </si>
  <si>
    <t>#18</t>
    <phoneticPr fontId="12" type="noConversion"/>
  </si>
  <si>
    <t>[9/16] 1</t>
    <phoneticPr fontId="12" type="noConversion"/>
  </si>
  <si>
    <t>45 [9/16]</t>
    <phoneticPr fontId="12" type="noConversion"/>
  </si>
  <si>
    <t>39 [9/16]</t>
    <phoneticPr fontId="12" type="noConversion"/>
  </si>
  <si>
    <t>33 [9/16]</t>
    <phoneticPr fontId="12" type="noConversion"/>
  </si>
  <si>
    <t>[9/16] 7</t>
    <phoneticPr fontId="12" type="noConversion"/>
  </si>
  <si>
    <t>[9/16] 13</t>
    <phoneticPr fontId="12" type="noConversion"/>
  </si>
  <si>
    <t>[9/16] 19</t>
    <phoneticPr fontId="12" type="noConversion"/>
  </si>
  <si>
    <t>27 [9/16]</t>
    <phoneticPr fontId="12" type="noConversion"/>
  </si>
  <si>
    <t>比賽地點：嘉義市立港坪運動公園體育館</t>
    <phoneticPr fontId="12" type="noConversion"/>
  </si>
  <si>
    <t>臺北市私立金甌女子高級中學</t>
    <phoneticPr fontId="28" type="noConversion"/>
  </si>
  <si>
    <t>108年全國高中盃羽球錦標賽</t>
    <phoneticPr fontId="4" type="noConversion"/>
  </si>
  <si>
    <t>比賽地點：嘉義市立港坪運動公園體育館</t>
    <phoneticPr fontId="4" type="noConversion"/>
  </si>
  <si>
    <t xml:space="preserve"> </t>
    <phoneticPr fontId="4" type="noConversion"/>
  </si>
  <si>
    <t>108年全國高中盃羽球錦標賽</t>
    <phoneticPr fontId="12" type="noConversion"/>
  </si>
  <si>
    <t>[1]</t>
    <phoneticPr fontId="12" type="noConversion"/>
  </si>
  <si>
    <t>[5/8]</t>
    <phoneticPr fontId="12" type="noConversion"/>
  </si>
  <si>
    <t>[3/4]</t>
    <phoneticPr fontId="12" type="noConversion"/>
  </si>
  <si>
    <t>[2]</t>
    <phoneticPr fontId="12" type="noConversion"/>
  </si>
  <si>
    <t>Q1</t>
    <phoneticPr fontId="12" type="noConversion"/>
  </si>
  <si>
    <t>Q2</t>
    <phoneticPr fontId="12" type="noConversion"/>
  </si>
  <si>
    <t>Q3</t>
    <phoneticPr fontId="12" type="noConversion"/>
  </si>
  <si>
    <t>Q4</t>
    <phoneticPr fontId="12" type="noConversion"/>
  </si>
  <si>
    <t>Q5</t>
    <phoneticPr fontId="12" type="noConversion"/>
  </si>
  <si>
    <t>Q6</t>
    <phoneticPr fontId="12" type="noConversion"/>
  </si>
  <si>
    <t>Q7</t>
    <phoneticPr fontId="12" type="noConversion"/>
  </si>
  <si>
    <t>Q8</t>
    <phoneticPr fontId="12" type="noConversion"/>
  </si>
  <si>
    <t>Q9</t>
    <phoneticPr fontId="12" type="noConversion"/>
  </si>
  <si>
    <t>Q10</t>
    <phoneticPr fontId="12" type="noConversion"/>
  </si>
  <si>
    <t>Q11</t>
    <phoneticPr fontId="12" type="noConversion"/>
  </si>
  <si>
    <t>Q12</t>
    <phoneticPr fontId="12" type="noConversion"/>
  </si>
  <si>
    <t>Q13</t>
    <phoneticPr fontId="12" type="noConversion"/>
  </si>
  <si>
    <t>Q14</t>
    <phoneticPr fontId="12" type="noConversion"/>
  </si>
  <si>
    <t>Q15</t>
    <phoneticPr fontId="12" type="noConversion"/>
  </si>
  <si>
    <t>Q16</t>
    <phoneticPr fontId="12" type="noConversion"/>
  </si>
  <si>
    <t>Q17</t>
    <phoneticPr fontId="12" type="noConversion"/>
  </si>
  <si>
    <t>Q18</t>
    <phoneticPr fontId="12" type="noConversion"/>
  </si>
  <si>
    <t>Q19</t>
    <phoneticPr fontId="12" type="noConversion"/>
  </si>
  <si>
    <t>Q20</t>
    <phoneticPr fontId="12" type="noConversion"/>
  </si>
  <si>
    <t>Q21</t>
    <phoneticPr fontId="12" type="noConversion"/>
  </si>
  <si>
    <t>Q22</t>
    <phoneticPr fontId="12" type="noConversion"/>
  </si>
  <si>
    <t>Q23</t>
    <phoneticPr fontId="12" type="noConversion"/>
  </si>
  <si>
    <t>Q24</t>
    <phoneticPr fontId="12" type="noConversion"/>
  </si>
  <si>
    <t>Q25</t>
    <phoneticPr fontId="12" type="noConversion"/>
  </si>
  <si>
    <t>Q26</t>
    <phoneticPr fontId="12" type="noConversion"/>
  </si>
  <si>
    <t>Q27</t>
    <phoneticPr fontId="12" type="noConversion"/>
  </si>
  <si>
    <t>Q28</t>
    <phoneticPr fontId="12" type="noConversion"/>
  </si>
  <si>
    <t>Q29</t>
    <phoneticPr fontId="12" type="noConversion"/>
  </si>
  <si>
    <t>Q30</t>
    <phoneticPr fontId="12" type="noConversion"/>
  </si>
  <si>
    <t>Q31</t>
    <phoneticPr fontId="12" type="noConversion"/>
  </si>
  <si>
    <t>Q32</t>
    <phoneticPr fontId="12" type="noConversion"/>
  </si>
  <si>
    <t>男子單打會內賽</t>
    <phoneticPr fontId="12" type="noConversion"/>
  </si>
  <si>
    <t>男子單打資格賽</t>
    <phoneticPr fontId="12" type="noConversion"/>
  </si>
  <si>
    <t xml:space="preserve"> </t>
    <phoneticPr fontId="7" type="noConversion"/>
  </si>
  <si>
    <t>Q2</t>
    <phoneticPr fontId="4" type="noConversion"/>
  </si>
  <si>
    <t>Q1</t>
    <phoneticPr fontId="4" type="noConversion"/>
  </si>
  <si>
    <t>Q3</t>
    <phoneticPr fontId="4" type="noConversion"/>
  </si>
  <si>
    <t>Q4</t>
    <phoneticPr fontId="4" type="noConversion"/>
  </si>
  <si>
    <t>Q5</t>
    <phoneticPr fontId="4" type="noConversion"/>
  </si>
  <si>
    <t>Q6</t>
    <phoneticPr fontId="4" type="noConversion"/>
  </si>
  <si>
    <t>Q7</t>
    <phoneticPr fontId="4" type="noConversion"/>
  </si>
  <si>
    <t>Q8</t>
    <phoneticPr fontId="4" type="noConversion"/>
  </si>
  <si>
    <t>Q9</t>
    <phoneticPr fontId="4" type="noConversion"/>
  </si>
  <si>
    <t>Q10</t>
    <phoneticPr fontId="4" type="noConversion"/>
  </si>
  <si>
    <t>Q11</t>
    <phoneticPr fontId="4" type="noConversion"/>
  </si>
  <si>
    <t>Q12</t>
    <phoneticPr fontId="4" type="noConversion"/>
  </si>
  <si>
    <t>Q13</t>
    <phoneticPr fontId="4" type="noConversion"/>
  </si>
  <si>
    <t>Q14</t>
    <phoneticPr fontId="4" type="noConversion"/>
  </si>
  <si>
    <t>Q15</t>
    <phoneticPr fontId="4" type="noConversion"/>
  </si>
  <si>
    <t>Q16</t>
    <phoneticPr fontId="4" type="noConversion"/>
  </si>
  <si>
    <t>Q17</t>
    <phoneticPr fontId="4" type="noConversion"/>
  </si>
  <si>
    <t>Q18</t>
    <phoneticPr fontId="4" type="noConversion"/>
  </si>
  <si>
    <t>Q19</t>
    <phoneticPr fontId="4" type="noConversion"/>
  </si>
  <si>
    <t>Q20</t>
    <phoneticPr fontId="4" type="noConversion"/>
  </si>
  <si>
    <t>Q21</t>
    <phoneticPr fontId="4" type="noConversion"/>
  </si>
  <si>
    <t>Q22</t>
    <phoneticPr fontId="4" type="noConversion"/>
  </si>
  <si>
    <t>Q23</t>
    <phoneticPr fontId="4" type="noConversion"/>
  </si>
  <si>
    <t>Q24</t>
    <phoneticPr fontId="4" type="noConversion"/>
  </si>
  <si>
    <t>Q25</t>
    <phoneticPr fontId="4" type="noConversion"/>
  </si>
  <si>
    <t>Q26</t>
    <phoneticPr fontId="4" type="noConversion"/>
  </si>
  <si>
    <t>Q27</t>
    <phoneticPr fontId="4" type="noConversion"/>
  </si>
  <si>
    <t>Q28</t>
    <phoneticPr fontId="4" type="noConversion"/>
  </si>
  <si>
    <t>Q29</t>
    <phoneticPr fontId="4" type="noConversion"/>
  </si>
  <si>
    <t>Q30</t>
    <phoneticPr fontId="4" type="noConversion"/>
  </si>
  <si>
    <t>Q31</t>
    <phoneticPr fontId="4" type="noConversion"/>
  </si>
  <si>
    <t>Q32</t>
    <phoneticPr fontId="4" type="noConversion"/>
  </si>
  <si>
    <t>資格賽 2-1</t>
    <phoneticPr fontId="12" type="noConversion"/>
  </si>
  <si>
    <t>資格賽 2-2</t>
    <phoneticPr fontId="12" type="noConversion"/>
  </si>
  <si>
    <t>#63</t>
    <phoneticPr fontId="12" type="noConversion"/>
  </si>
  <si>
    <t>蘇力揚</t>
  </si>
  <si>
    <t>林冠廷</t>
  </si>
  <si>
    <t>第一、二名</t>
    <phoneticPr fontId="12" type="noConversion"/>
  </si>
  <si>
    <t xml:space="preserve"> </t>
    <phoneticPr fontId="4" type="noConversion"/>
  </si>
  <si>
    <t xml:space="preserve"> </t>
    <phoneticPr fontId="7" type="noConversion"/>
  </si>
  <si>
    <t xml:space="preserve"> </t>
    <phoneticPr fontId="12" type="noConversion"/>
  </si>
  <si>
    <t>#29</t>
    <phoneticPr fontId="12" type="noConversion"/>
  </si>
  <si>
    <t>#24</t>
    <phoneticPr fontId="12" type="noConversion"/>
  </si>
  <si>
    <t>#23</t>
    <phoneticPr fontId="12" type="noConversion"/>
  </si>
  <si>
    <t>日期</t>
    <phoneticPr fontId="1" type="noConversion"/>
  </si>
  <si>
    <t>#16</t>
    <phoneticPr fontId="12" type="noConversion"/>
  </si>
  <si>
    <t>#15</t>
    <phoneticPr fontId="12" type="noConversion"/>
  </si>
  <si>
    <t>#14</t>
    <phoneticPr fontId="12" type="noConversion"/>
  </si>
  <si>
    <t>#13</t>
    <phoneticPr fontId="12" type="noConversion"/>
  </si>
  <si>
    <t>#12</t>
    <phoneticPr fontId="12" type="noConversion"/>
  </si>
  <si>
    <t>#11</t>
    <phoneticPr fontId="12" type="noConversion"/>
  </si>
  <si>
    <t>#11</t>
    <phoneticPr fontId="12" type="noConversion"/>
  </si>
  <si>
    <t>#10</t>
    <phoneticPr fontId="12" type="noConversion"/>
  </si>
  <si>
    <t>#9</t>
    <phoneticPr fontId="12" type="noConversion"/>
  </si>
  <si>
    <t>#9</t>
    <phoneticPr fontId="12" type="noConversion"/>
  </si>
  <si>
    <t>#8</t>
    <phoneticPr fontId="12" type="noConversion"/>
  </si>
  <si>
    <t>#7</t>
    <phoneticPr fontId="12" type="noConversion"/>
  </si>
  <si>
    <t>#6</t>
    <phoneticPr fontId="12" type="noConversion"/>
  </si>
  <si>
    <t>#5</t>
    <phoneticPr fontId="12" type="noConversion"/>
  </si>
  <si>
    <t>#4</t>
    <phoneticPr fontId="12" type="noConversion"/>
  </si>
  <si>
    <t>#3</t>
    <phoneticPr fontId="12" type="noConversion"/>
  </si>
  <si>
    <t>#2</t>
    <phoneticPr fontId="12" type="noConversion"/>
  </si>
  <si>
    <t>#1</t>
    <phoneticPr fontId="12" type="noConversion"/>
  </si>
  <si>
    <t>108年全國高中盃羽球錦標賽</t>
    <phoneticPr fontId="4" type="noConversion"/>
  </si>
  <si>
    <t>[5/8]</t>
    <phoneticPr fontId="12" type="noConversion"/>
  </si>
  <si>
    <t>第一、二名</t>
    <phoneticPr fontId="12" type="noConversion"/>
  </si>
  <si>
    <t>#25</t>
    <phoneticPr fontId="12" type="noConversion"/>
  </si>
  <si>
    <t>#26</t>
    <phoneticPr fontId="12" type="noConversion"/>
  </si>
  <si>
    <t>#27</t>
    <phoneticPr fontId="12" type="noConversion"/>
  </si>
  <si>
    <t>#28</t>
    <phoneticPr fontId="12" type="noConversion"/>
  </si>
  <si>
    <t>Q1</t>
    <phoneticPr fontId="4" type="noConversion"/>
  </si>
  <si>
    <t>Q2</t>
    <phoneticPr fontId="4" type="noConversion"/>
  </si>
  <si>
    <t>Q3</t>
    <phoneticPr fontId="4" type="noConversion"/>
  </si>
  <si>
    <t>Q4</t>
    <phoneticPr fontId="4" type="noConversion"/>
  </si>
  <si>
    <t>Q5</t>
    <phoneticPr fontId="4" type="noConversion"/>
  </si>
  <si>
    <t>Q6</t>
    <phoneticPr fontId="4" type="noConversion"/>
  </si>
  <si>
    <t>Q7</t>
    <phoneticPr fontId="4" type="noConversion"/>
  </si>
  <si>
    <t>Q8</t>
    <phoneticPr fontId="4" type="noConversion"/>
  </si>
  <si>
    <t>男子雙打資格賽</t>
    <phoneticPr fontId="4" type="noConversion"/>
  </si>
  <si>
    <t>Q1</t>
    <phoneticPr fontId="12" type="noConversion"/>
  </si>
  <si>
    <t>Q3</t>
    <phoneticPr fontId="12" type="noConversion"/>
  </si>
  <si>
    <t>Q5</t>
    <phoneticPr fontId="12" type="noConversion"/>
  </si>
  <si>
    <t>Q6</t>
    <phoneticPr fontId="12" type="noConversion"/>
  </si>
  <si>
    <t>Q7</t>
    <phoneticPr fontId="12" type="noConversion"/>
  </si>
  <si>
    <t>Q8</t>
    <phoneticPr fontId="12" type="noConversion"/>
  </si>
  <si>
    <t>Q9</t>
    <phoneticPr fontId="12" type="noConversion"/>
  </si>
  <si>
    <t>Q10</t>
    <phoneticPr fontId="12" type="noConversion"/>
  </si>
  <si>
    <t>Q12</t>
    <phoneticPr fontId="12" type="noConversion"/>
  </si>
  <si>
    <t>Q13</t>
    <phoneticPr fontId="12" type="noConversion"/>
  </si>
  <si>
    <t>Q14</t>
    <phoneticPr fontId="12" type="noConversion"/>
  </si>
  <si>
    <t>Q15</t>
    <phoneticPr fontId="12" type="noConversion"/>
  </si>
  <si>
    <t>Q16</t>
    <phoneticPr fontId="12" type="noConversion"/>
  </si>
  <si>
    <t>吳冠勳</t>
  </si>
  <si>
    <t>魏俊緯</t>
  </si>
  <si>
    <t>張凱翔</t>
  </si>
  <si>
    <t>曾秉強</t>
  </si>
  <si>
    <t>4、男子雙打    127 組 ， 126 場 ， 取四名  (第三名並列)</t>
    <phoneticPr fontId="4" type="noConversion"/>
  </si>
  <si>
    <t>5、女子單打    71 組 ， 70 場 ， 取四名  (第三名並列)</t>
    <phoneticPr fontId="4" type="noConversion"/>
  </si>
  <si>
    <t>女子單打資格賽</t>
    <phoneticPr fontId="4" type="noConversion"/>
  </si>
  <si>
    <t>日期</t>
    <phoneticPr fontId="1" type="noConversion"/>
  </si>
  <si>
    <t>#13</t>
    <phoneticPr fontId="12" type="noConversion"/>
  </si>
  <si>
    <t>#8</t>
    <phoneticPr fontId="12" type="noConversion"/>
  </si>
  <si>
    <t>#7</t>
    <phoneticPr fontId="12" type="noConversion"/>
  </si>
  <si>
    <t>#6</t>
    <phoneticPr fontId="12" type="noConversion"/>
  </si>
  <si>
    <t>#5</t>
    <phoneticPr fontId="12" type="noConversion"/>
  </si>
  <si>
    <t>#4</t>
    <phoneticPr fontId="12" type="noConversion"/>
  </si>
  <si>
    <t>#3</t>
    <phoneticPr fontId="12" type="noConversion"/>
  </si>
  <si>
    <t>#2</t>
    <phoneticPr fontId="12" type="noConversion"/>
  </si>
  <si>
    <t>#1</t>
    <phoneticPr fontId="12" type="noConversion"/>
  </si>
  <si>
    <t>6、女子雙打    56 組 ， 55 場 ， 取 四 名  (第三名並列)</t>
    <phoneticPr fontId="4" type="noConversion"/>
  </si>
  <si>
    <t>女子雙打資格賽</t>
    <phoneticPr fontId="4" type="noConversion"/>
  </si>
  <si>
    <t xml:space="preserve"> </t>
    <phoneticPr fontId="12" type="noConversion"/>
  </si>
  <si>
    <t>6、女子雙打    56 組 ， 55 場 ， 取四名  (第三名並列)</t>
    <phoneticPr fontId="4" type="noConversion"/>
  </si>
  <si>
    <t>第一、二名</t>
    <phoneticPr fontId="12" type="noConversion"/>
  </si>
  <si>
    <t>#12</t>
    <phoneticPr fontId="12" type="noConversion"/>
  </si>
  <si>
    <t>楊宜薰</t>
  </si>
  <si>
    <t>王思敏</t>
  </si>
  <si>
    <t>魏婉亦</t>
  </si>
  <si>
    <t>比賽地點：嘉義市立港坪運動公園體育館</t>
    <phoneticPr fontId="4" type="noConversion"/>
  </si>
  <si>
    <t xml:space="preserve"> </t>
    <phoneticPr fontId="12" type="noConversion"/>
  </si>
  <si>
    <t xml:space="preserve"> </t>
    <phoneticPr fontId="12" type="noConversion"/>
  </si>
  <si>
    <t>[9/16] 7</t>
    <phoneticPr fontId="12" type="noConversion"/>
  </si>
  <si>
    <t>[9/16] 1</t>
    <phoneticPr fontId="12" type="noConversion"/>
  </si>
  <si>
    <t xml:space="preserve"> </t>
    <phoneticPr fontId="12" type="noConversion"/>
  </si>
  <si>
    <t>108年全國高中盃羽球錦標賽</t>
    <phoneticPr fontId="12" type="noConversion"/>
  </si>
  <si>
    <t>會內賽</t>
    <phoneticPr fontId="12" type="noConversion"/>
  </si>
  <si>
    <t>#1</t>
    <phoneticPr fontId="12" type="noConversion"/>
  </si>
  <si>
    <t>#2</t>
    <phoneticPr fontId="12" type="noConversion"/>
  </si>
  <si>
    <t>#3</t>
    <phoneticPr fontId="12" type="noConversion"/>
  </si>
  <si>
    <t>#4</t>
    <phoneticPr fontId="12" type="noConversion"/>
  </si>
  <si>
    <t>#5</t>
    <phoneticPr fontId="12" type="noConversion"/>
  </si>
  <si>
    <t>#6</t>
    <phoneticPr fontId="12" type="noConversion"/>
  </si>
  <si>
    <t>#7</t>
    <phoneticPr fontId="12" type="noConversion"/>
  </si>
  <si>
    <t>#8</t>
    <phoneticPr fontId="12" type="noConversion"/>
  </si>
  <si>
    <t>#9</t>
    <phoneticPr fontId="12" type="noConversion"/>
  </si>
  <si>
    <t>#10</t>
    <phoneticPr fontId="12" type="noConversion"/>
  </si>
  <si>
    <t>#11</t>
    <phoneticPr fontId="12" type="noConversion"/>
  </si>
  <si>
    <t>#12</t>
    <phoneticPr fontId="12" type="noConversion"/>
  </si>
  <si>
    <t>#13</t>
    <phoneticPr fontId="12" type="noConversion"/>
  </si>
  <si>
    <t>#14</t>
    <phoneticPr fontId="12" type="noConversion"/>
  </si>
  <si>
    <t>#15</t>
    <phoneticPr fontId="12" type="noConversion"/>
  </si>
  <si>
    <t>[9/16] 4</t>
    <phoneticPr fontId="12" type="noConversion"/>
  </si>
  <si>
    <t>[9/16] 10</t>
    <phoneticPr fontId="12" type="noConversion"/>
  </si>
  <si>
    <t>6  [9/16]</t>
    <phoneticPr fontId="12" type="noConversion"/>
  </si>
  <si>
    <t>12  [9/16]</t>
    <phoneticPr fontId="12" type="noConversion"/>
  </si>
  <si>
    <t>9  [9/16]</t>
    <phoneticPr fontId="12" type="noConversion"/>
  </si>
  <si>
    <t>分組取2名進入會內賽；分組第1依既定位置，分組第2抽籤。</t>
    <phoneticPr fontId="12" type="noConversion"/>
  </si>
  <si>
    <t>分組取2名進入會內賽；分組第1依既定位置，分組第2抽籤。</t>
    <phoneticPr fontId="12" type="noConversion"/>
  </si>
  <si>
    <t>資格賽</t>
    <phoneticPr fontId="12" type="noConversion"/>
  </si>
  <si>
    <t xml:space="preserve"> </t>
    <phoneticPr fontId="4" type="noConversion"/>
  </si>
  <si>
    <t>Q1</t>
    <phoneticPr fontId="4" type="noConversion"/>
  </si>
  <si>
    <t xml:space="preserve"> </t>
    <phoneticPr fontId="1" type="noConversion"/>
  </si>
  <si>
    <t>Q2</t>
    <phoneticPr fontId="4" type="noConversion"/>
  </si>
  <si>
    <t>Q3</t>
    <phoneticPr fontId="4" type="noConversion"/>
  </si>
  <si>
    <t xml:space="preserve"> </t>
    <phoneticPr fontId="4" type="noConversion"/>
  </si>
  <si>
    <t>Q4</t>
    <phoneticPr fontId="4" type="noConversion"/>
  </si>
  <si>
    <t>Q5</t>
    <phoneticPr fontId="4" type="noConversion"/>
  </si>
  <si>
    <t>Q6</t>
    <phoneticPr fontId="4" type="noConversion"/>
  </si>
  <si>
    <t>Q7</t>
    <phoneticPr fontId="4" type="noConversion"/>
  </si>
  <si>
    <t>Q8</t>
    <phoneticPr fontId="4" type="noConversion"/>
  </si>
  <si>
    <t>Q9</t>
    <phoneticPr fontId="4" type="noConversion"/>
  </si>
  <si>
    <t>Q10</t>
    <phoneticPr fontId="4" type="noConversion"/>
  </si>
  <si>
    <t>Q11</t>
    <phoneticPr fontId="4" type="noConversion"/>
  </si>
  <si>
    <t>Q12</t>
    <phoneticPr fontId="4" type="noConversion"/>
  </si>
  <si>
    <t>Q13</t>
    <phoneticPr fontId="4" type="noConversion"/>
  </si>
  <si>
    <t>Q14</t>
    <phoneticPr fontId="4" type="noConversion"/>
  </si>
  <si>
    <t>Q15</t>
    <phoneticPr fontId="4" type="noConversion"/>
  </si>
  <si>
    <t>Q16</t>
    <phoneticPr fontId="4" type="noConversion"/>
  </si>
  <si>
    <t>2之2</t>
    <phoneticPr fontId="4" type="noConversion"/>
  </si>
  <si>
    <t>2之1</t>
    <phoneticPr fontId="4" type="noConversion"/>
  </si>
  <si>
    <t>Q1</t>
    <phoneticPr fontId="12" type="noConversion"/>
  </si>
  <si>
    <t>Q2</t>
    <phoneticPr fontId="12" type="noConversion"/>
  </si>
  <si>
    <t>Q3</t>
    <phoneticPr fontId="12" type="noConversion"/>
  </si>
  <si>
    <t>Q4</t>
    <phoneticPr fontId="12" type="noConversion"/>
  </si>
  <si>
    <t>Q5</t>
    <phoneticPr fontId="12" type="noConversion"/>
  </si>
  <si>
    <t>Q6</t>
    <phoneticPr fontId="12" type="noConversion"/>
  </si>
  <si>
    <t>Q7</t>
    <phoneticPr fontId="12" type="noConversion"/>
  </si>
  <si>
    <t>Q8</t>
    <phoneticPr fontId="12" type="noConversion"/>
  </si>
  <si>
    <t>Q10</t>
    <phoneticPr fontId="12" type="noConversion"/>
  </si>
  <si>
    <t>Q11</t>
    <phoneticPr fontId="12" type="noConversion"/>
  </si>
  <si>
    <t>Q12</t>
    <phoneticPr fontId="12" type="noConversion"/>
  </si>
  <si>
    <t>Q14</t>
    <phoneticPr fontId="12" type="noConversion"/>
  </si>
  <si>
    <t>Q15</t>
    <phoneticPr fontId="12" type="noConversion"/>
  </si>
  <si>
    <t>合庫東泰高中A</t>
    <phoneticPr fontId="28" type="noConversion"/>
  </si>
  <si>
    <t>土銀大灣高中</t>
  </si>
  <si>
    <t>大園國際高中</t>
  </si>
  <si>
    <t>台南市南寧高中</t>
  </si>
  <si>
    <t>合庫后綜</t>
  </si>
  <si>
    <t>屏東縣東港高中</t>
  </si>
  <si>
    <t>桃園市觀音高中</t>
  </si>
  <si>
    <t>雲林縣斗南高中</t>
  </si>
  <si>
    <t>左營高中</t>
  </si>
  <si>
    <t>合庫高市新莊</t>
  </si>
  <si>
    <t>新北市新莊高中</t>
  </si>
  <si>
    <t>興達竹崎高中</t>
  </si>
  <si>
    <t>土銀能仁家商</t>
  </si>
  <si>
    <t>新北市立新北高中</t>
  </si>
  <si>
    <t>廖倬甫</t>
  </si>
  <si>
    <t>田哲華</t>
  </si>
  <si>
    <t>陳碩冠</t>
  </si>
  <si>
    <t>龔郁軒</t>
  </si>
  <si>
    <t>黃郁豈</t>
  </si>
  <si>
    <t>王柏崴</t>
  </si>
  <si>
    <t>亞柏雄中</t>
  </si>
  <si>
    <t>蔡欣蓓</t>
  </si>
  <si>
    <t>臺北市立大同高級中學</t>
  </si>
  <si>
    <t>丁雅芸</t>
  </si>
  <si>
    <t>謝心瑜</t>
  </si>
  <si>
    <t>范于珊</t>
  </si>
  <si>
    <t>黃宥薰</t>
  </si>
  <si>
    <t>廖晁邦</t>
  </si>
  <si>
    <t>西苑合庫</t>
    <phoneticPr fontId="28" type="noConversion"/>
  </si>
  <si>
    <t>邱相榤</t>
  </si>
  <si>
    <t>李峻賢</t>
  </si>
  <si>
    <t>王得智</t>
  </si>
  <si>
    <t>洪妡恩</t>
  </si>
  <si>
    <t>洪妤恩</t>
  </si>
  <si>
    <t>周仲庭</t>
  </si>
  <si>
    <t>吳宣佩</t>
  </si>
  <si>
    <t>林芷均</t>
  </si>
  <si>
    <t>吳孟真</t>
  </si>
  <si>
    <t>賴慶卉</t>
  </si>
  <si>
    <t>賴子彧</t>
  </si>
  <si>
    <t>李昕</t>
  </si>
  <si>
    <t>朱芸萱</t>
  </si>
  <si>
    <t>吳庭如</t>
  </si>
  <si>
    <t>羅苡銣</t>
  </si>
  <si>
    <r>
      <rPr>
        <sz val="10"/>
        <color theme="1"/>
        <rFont val="細明體"/>
        <family val="3"/>
        <charset val="136"/>
      </rPr>
      <t>張晉嘉</t>
    </r>
    <r>
      <rPr>
        <sz val="10"/>
        <color theme="1"/>
        <rFont val="Calibri"/>
        <family val="2"/>
      </rPr>
      <t/>
    </r>
    <phoneticPr fontId="4" type="noConversion"/>
  </si>
  <si>
    <t xml:space="preserve"> </t>
    <phoneticPr fontId="12" type="noConversion"/>
  </si>
  <si>
    <t>合庫東泰高中</t>
  </si>
  <si>
    <t>王岑發</t>
  </si>
  <si>
    <t>蕭祥侑</t>
  </si>
  <si>
    <t>Bye1</t>
  </si>
  <si>
    <t>嘉義高工</t>
  </si>
  <si>
    <t>洪郁翔</t>
  </si>
  <si>
    <t>陳又綸</t>
  </si>
  <si>
    <t>勇源基中</t>
  </si>
  <si>
    <t>蔡立源</t>
  </si>
  <si>
    <t>袁振文</t>
  </si>
  <si>
    <t>張晉愷</t>
  </si>
  <si>
    <t>朱政城</t>
  </si>
  <si>
    <t>劉宗鑫</t>
  </si>
  <si>
    <t>陳宇哲</t>
  </si>
  <si>
    <t>楊竣為</t>
  </si>
  <si>
    <t>許曾泓</t>
  </si>
  <si>
    <t>邱奕璋</t>
  </si>
  <si>
    <t>胡宇翔</t>
  </si>
  <si>
    <t>陳柏元</t>
  </si>
  <si>
    <t>日香久詳竹山</t>
  </si>
  <si>
    <t>吳昱廷</t>
  </si>
  <si>
    <t>張文彥</t>
  </si>
  <si>
    <t>孫梓誠</t>
  </si>
  <si>
    <t>陳彥圻</t>
  </si>
  <si>
    <t>國立員林崇實高工</t>
  </si>
  <si>
    <t>楊子縉</t>
  </si>
  <si>
    <t>黃立騰</t>
  </si>
  <si>
    <t>亞柏成淵</t>
  </si>
  <si>
    <t>虞哲昊</t>
  </si>
  <si>
    <t>黃宇頡</t>
  </si>
  <si>
    <t>吳冠緯</t>
  </si>
  <si>
    <t>楊博凱</t>
  </si>
  <si>
    <t>治平高中</t>
  </si>
  <si>
    <t>柯子揚</t>
  </si>
  <si>
    <t>王彥霖</t>
  </si>
  <si>
    <t>洪邦峻</t>
  </si>
  <si>
    <t>謝承祐</t>
  </si>
  <si>
    <t>翰陽崇實高工</t>
  </si>
  <si>
    <t>徐竟棖</t>
  </si>
  <si>
    <t>陳泓達</t>
  </si>
  <si>
    <t>Bye5</t>
  </si>
  <si>
    <t>陳佳葆</t>
  </si>
  <si>
    <t>陳俊瑋</t>
  </si>
  <si>
    <t>朱晟瑋</t>
  </si>
  <si>
    <t>林后威</t>
  </si>
  <si>
    <t>林皓翔</t>
  </si>
  <si>
    <t>西苑合庫</t>
  </si>
  <si>
    <t>吳興亞</t>
  </si>
  <si>
    <t>王鴻順</t>
  </si>
  <si>
    <t>李子偉</t>
  </si>
  <si>
    <t>楊昀達</t>
  </si>
  <si>
    <t>曾聖安</t>
  </si>
  <si>
    <t>褚柏融</t>
  </si>
  <si>
    <t>枋寮高中</t>
  </si>
  <si>
    <t>吳唯豪</t>
  </si>
  <si>
    <t>潘靖倢</t>
  </si>
  <si>
    <t>朱梓誠</t>
  </si>
  <si>
    <t>賴品達</t>
  </si>
  <si>
    <t>王才福</t>
  </si>
  <si>
    <t>胡玟翰</t>
  </si>
  <si>
    <t>李柏誼</t>
  </si>
  <si>
    <t>林品維</t>
  </si>
  <si>
    <t>謝承峰</t>
  </si>
  <si>
    <t>吳政顥</t>
  </si>
  <si>
    <t>謝東翰</t>
  </si>
  <si>
    <t>汪桓振</t>
  </si>
  <si>
    <t>王品堯</t>
  </si>
  <si>
    <t>林偉哲</t>
  </si>
  <si>
    <t>王楷森</t>
  </si>
  <si>
    <t>李長穎</t>
  </si>
  <si>
    <t>Bye3</t>
  </si>
  <si>
    <t>張閔騏</t>
  </si>
  <si>
    <t>江晁賢</t>
  </si>
  <si>
    <t>盧威志</t>
  </si>
  <si>
    <t>賴柏均</t>
  </si>
  <si>
    <t>朱景新</t>
  </si>
  <si>
    <t>石詠丞</t>
  </si>
  <si>
    <t>蔡向鈞</t>
  </si>
  <si>
    <t>高廉傑</t>
  </si>
  <si>
    <t>陳芃蒝</t>
  </si>
  <si>
    <t>陳誠</t>
  </si>
  <si>
    <t>蕭宇程</t>
  </si>
  <si>
    <t>黃子齊</t>
  </si>
  <si>
    <t>溫子豪</t>
  </si>
  <si>
    <t>許祐綸</t>
  </si>
  <si>
    <t>呂沛洋</t>
  </si>
  <si>
    <t>廖廷杰</t>
  </si>
  <si>
    <t>王志朋</t>
  </si>
  <si>
    <t>蔡至恩</t>
  </si>
  <si>
    <t>王元睿</t>
  </si>
  <si>
    <t>鄭家恩</t>
  </si>
  <si>
    <t>汪子捷</t>
  </si>
  <si>
    <t>沈詩勳</t>
  </si>
  <si>
    <t>趙奕霖</t>
  </si>
  <si>
    <t>黃聖傑</t>
  </si>
  <si>
    <t>朱晟豪</t>
  </si>
  <si>
    <t>汪瑞衡</t>
  </si>
  <si>
    <t>潘裕薏</t>
  </si>
  <si>
    <t>蘇柏睿</t>
  </si>
  <si>
    <t>彭立銓</t>
  </si>
  <si>
    <t>楊東峻</t>
  </si>
  <si>
    <t>唐暄哲</t>
  </si>
  <si>
    <t>沈伯璋</t>
  </si>
  <si>
    <t>簡明彥</t>
  </si>
  <si>
    <t>鐘昱凱</t>
  </si>
  <si>
    <t>林哲旭</t>
  </si>
  <si>
    <t>黃義驊</t>
  </si>
  <si>
    <t>鄧凱文</t>
  </si>
  <si>
    <t>陳嘉信</t>
  </si>
  <si>
    <t>李霖</t>
  </si>
  <si>
    <t>沈憲誼</t>
  </si>
  <si>
    <t>林呈安</t>
  </si>
  <si>
    <t>鄭宇盛</t>
  </si>
  <si>
    <t>彭煒祥</t>
  </si>
  <si>
    <t>蔡承諺</t>
  </si>
  <si>
    <t>廖柏宇</t>
  </si>
  <si>
    <t>李逢晟</t>
  </si>
  <si>
    <t>王文宏</t>
  </si>
  <si>
    <t>羅景謙</t>
  </si>
  <si>
    <t>張玉行</t>
  </si>
  <si>
    <t>彭凡城</t>
  </si>
  <si>
    <t>吳嘉文</t>
  </si>
  <si>
    <t>陳宥宇</t>
  </si>
  <si>
    <t>簡佑丞</t>
  </si>
  <si>
    <t>陳敬喆</t>
  </si>
  <si>
    <t>王裕富</t>
  </si>
  <si>
    <t>葉其叡</t>
  </si>
  <si>
    <t>楊程凱</t>
  </si>
  <si>
    <t>田駿揚</t>
  </si>
  <si>
    <t>徐梓齊</t>
  </si>
  <si>
    <t>李政彥</t>
  </si>
  <si>
    <t>張凱荻</t>
  </si>
  <si>
    <t>許蓁樺</t>
  </si>
  <si>
    <t>劉峻豪</t>
  </si>
  <si>
    <t>鍾欣諺</t>
  </si>
  <si>
    <t>簡柏誠</t>
  </si>
  <si>
    <t>許傑森</t>
  </si>
  <si>
    <t>彰化縣田中高中</t>
  </si>
  <si>
    <t>蕭堃霖</t>
  </si>
  <si>
    <t>許佑豪</t>
  </si>
  <si>
    <t>林宸立</t>
  </si>
  <si>
    <t>葉崇昀</t>
  </si>
  <si>
    <t>林育潁</t>
  </si>
  <si>
    <t>陳韡杰</t>
  </si>
  <si>
    <t>尤思凱</t>
  </si>
  <si>
    <t>翁權辰</t>
  </si>
  <si>
    <t>蔡宇翔</t>
  </si>
  <si>
    <t>蔡松宇</t>
  </si>
  <si>
    <t>李祖榮</t>
  </si>
  <si>
    <t>翁乾翔</t>
  </si>
  <si>
    <t>戴偉翔</t>
  </si>
  <si>
    <t>陳子亦</t>
  </si>
  <si>
    <t>朱晉德</t>
  </si>
  <si>
    <t>蔡予倫</t>
  </si>
  <si>
    <t>林昊禹</t>
  </si>
  <si>
    <t>楊文睿</t>
  </si>
  <si>
    <t>林郁程</t>
  </si>
  <si>
    <t>白瑜宸</t>
  </si>
  <si>
    <t>蔡理亮</t>
  </si>
  <si>
    <t>陳俊霖</t>
  </si>
  <si>
    <t>余正傑</t>
  </si>
  <si>
    <t>吳東錡</t>
  </si>
  <si>
    <t>沈延倫</t>
  </si>
  <si>
    <t>王鴻鳴</t>
  </si>
  <si>
    <t>吳宏奕</t>
  </si>
  <si>
    <t>黃于銜</t>
  </si>
  <si>
    <t>曾奕豪</t>
  </si>
  <si>
    <t>林立仁</t>
  </si>
  <si>
    <t>劉廣珩</t>
  </si>
  <si>
    <t>陳崇瑋</t>
  </si>
  <si>
    <t>林偉傑</t>
  </si>
  <si>
    <t>王勖宇</t>
  </si>
  <si>
    <t>吳明哲</t>
  </si>
  <si>
    <t>洪庭楷</t>
  </si>
  <si>
    <t>潘英睿</t>
  </si>
  <si>
    <t>馬子翔</t>
  </si>
  <si>
    <t>王宇昕</t>
  </si>
  <si>
    <t>賴華毅</t>
  </si>
  <si>
    <t>吳念祐</t>
  </si>
  <si>
    <t>嚴子筌</t>
  </si>
  <si>
    <t>蔡向軒</t>
  </si>
  <si>
    <t>陳彥廷</t>
  </si>
  <si>
    <t>胡晉輔</t>
  </si>
  <si>
    <t>黃秉豐</t>
  </si>
  <si>
    <t>江翊誠</t>
  </si>
  <si>
    <t>雷勝明</t>
  </si>
  <si>
    <t>新北市瑞芳高工</t>
  </si>
  <si>
    <t>周書丞</t>
  </si>
  <si>
    <t>曾治鈞</t>
  </si>
  <si>
    <t>陳勝發</t>
  </si>
  <si>
    <t>陳政寬</t>
  </si>
  <si>
    <t>徐子祐</t>
  </si>
  <si>
    <t>Bye4</t>
  </si>
  <si>
    <t>何志偉</t>
  </si>
  <si>
    <t>曾子權</t>
  </si>
  <si>
    <t>陳子睿</t>
  </si>
  <si>
    <t>黃星穎</t>
  </si>
  <si>
    <t>仁武高中</t>
  </si>
  <si>
    <t>杜安達利</t>
  </si>
  <si>
    <t>高崇仁</t>
  </si>
  <si>
    <t>廖高儀</t>
  </si>
  <si>
    <t>方勝霖</t>
  </si>
  <si>
    <t>戴辰峰</t>
  </si>
  <si>
    <t>蔣佳澄</t>
  </si>
  <si>
    <t>廖子傑</t>
  </si>
  <si>
    <t>黃逸森</t>
  </si>
  <si>
    <t>王瑋傑</t>
  </si>
  <si>
    <t>陳昱辰</t>
  </si>
  <si>
    <t>林育銘</t>
  </si>
  <si>
    <t>楊秉諺</t>
  </si>
  <si>
    <t>孫廷軒</t>
  </si>
  <si>
    <t>馬瀚</t>
  </si>
  <si>
    <t>許君宇</t>
  </si>
  <si>
    <t>詹堯文</t>
  </si>
  <si>
    <t>陳毅銘</t>
  </si>
  <si>
    <t>陳祥筌</t>
  </si>
  <si>
    <t>張雅各</t>
  </si>
  <si>
    <t>陳彥樺</t>
  </si>
  <si>
    <t>林宥諶</t>
  </si>
  <si>
    <t>洪揚凱</t>
  </si>
  <si>
    <t>張原種</t>
  </si>
  <si>
    <t>黃偉誠</t>
  </si>
  <si>
    <t>蔡亞倫</t>
  </si>
  <si>
    <t>黃翊翔</t>
  </si>
  <si>
    <t>張言</t>
  </si>
  <si>
    <t>李彥劭</t>
  </si>
  <si>
    <t>李宗諺</t>
  </si>
  <si>
    <t>林家賢</t>
  </si>
  <si>
    <t>劉佳峰</t>
  </si>
  <si>
    <t>吳軒毅</t>
  </si>
  <si>
    <t>李威霆</t>
  </si>
  <si>
    <t>林致任</t>
  </si>
  <si>
    <t>廖延修</t>
  </si>
  <si>
    <t>張育銓</t>
  </si>
  <si>
    <t>蔣秩睿</t>
  </si>
  <si>
    <t>劉宗翰</t>
  </si>
  <si>
    <t>徐兆興</t>
  </si>
  <si>
    <t>李翊丞</t>
  </si>
  <si>
    <t>王琚舜</t>
  </si>
  <si>
    <t>蘇浚又</t>
  </si>
  <si>
    <t>黃麒恩</t>
  </si>
  <si>
    <t>葉植鈞</t>
  </si>
  <si>
    <t>陳子傑</t>
  </si>
  <si>
    <t>潘佑安</t>
  </si>
  <si>
    <t>蔡進財</t>
  </si>
  <si>
    <t>徐煒翔</t>
  </si>
  <si>
    <t>黃柏翰</t>
  </si>
  <si>
    <t>張慶文</t>
  </si>
  <si>
    <t>蔡秉軒</t>
  </si>
  <si>
    <t>熊維斌</t>
  </si>
  <si>
    <t>簡子恩</t>
  </si>
  <si>
    <t>吳奕頡</t>
  </si>
  <si>
    <t>游玄武</t>
  </si>
  <si>
    <t>洪睿均</t>
  </si>
  <si>
    <t>謝友翔</t>
  </si>
  <si>
    <t>Bye2</t>
  </si>
  <si>
    <t>張宸愷</t>
  </si>
  <si>
    <t>方柏勝</t>
  </si>
  <si>
    <t>黃聖明[9/16]</t>
  </si>
  <si>
    <t>邱惟駿</t>
  </si>
  <si>
    <t>Bye17</t>
  </si>
  <si>
    <t>黃與穰</t>
  </si>
  <si>
    <t>Bye33</t>
  </si>
  <si>
    <t>蘇家進</t>
  </si>
  <si>
    <t>蔡仲威</t>
  </si>
  <si>
    <t>許晉銜</t>
  </si>
  <si>
    <t>劉俊言</t>
  </si>
  <si>
    <t>李秉諭</t>
  </si>
  <si>
    <t>許博凱</t>
  </si>
  <si>
    <t>甘佑信</t>
  </si>
  <si>
    <t>林明俊</t>
  </si>
  <si>
    <t>林晅諒</t>
  </si>
  <si>
    <t>謝東霖</t>
  </si>
  <si>
    <t>劉士龍</t>
  </si>
  <si>
    <t>Bye9</t>
  </si>
  <si>
    <t>鄭睿誠</t>
  </si>
  <si>
    <t>Bye25</t>
  </si>
  <si>
    <t>蔡冠佑</t>
  </si>
  <si>
    <t>李宗育</t>
  </si>
  <si>
    <t>詹岳霖</t>
  </si>
  <si>
    <t>林靖軒</t>
  </si>
  <si>
    <t>蔡冠杰</t>
  </si>
  <si>
    <t>洪豪檠</t>
  </si>
  <si>
    <t>田俊邦</t>
  </si>
  <si>
    <t>陳立祥</t>
  </si>
  <si>
    <t>丁彥宸</t>
  </si>
  <si>
    <t>連以恆</t>
  </si>
  <si>
    <t>王心緯</t>
  </si>
  <si>
    <t>陳延碩</t>
  </si>
  <si>
    <t>林于恩</t>
  </si>
  <si>
    <t>賴佳宏</t>
  </si>
  <si>
    <t>Bye21</t>
  </si>
  <si>
    <t>郭良勁</t>
  </si>
  <si>
    <t>李威辰</t>
  </si>
  <si>
    <t>賴國勳</t>
  </si>
  <si>
    <t>鄭成鼎</t>
  </si>
  <si>
    <t>俞力仁</t>
  </si>
  <si>
    <t>黃鈺</t>
  </si>
  <si>
    <t>張兆鋐</t>
  </si>
  <si>
    <t>張閔翔</t>
  </si>
  <si>
    <t>張祐綦</t>
  </si>
  <si>
    <t>李宏騏</t>
  </si>
  <si>
    <t>周承諭</t>
  </si>
  <si>
    <t>鄭瑋志</t>
  </si>
  <si>
    <t>葉建樺</t>
  </si>
  <si>
    <t>Bye13</t>
  </si>
  <si>
    <t>黃致豪</t>
  </si>
  <si>
    <t>Bye29</t>
  </si>
  <si>
    <t>李訓諭</t>
  </si>
  <si>
    <t>陳羿宏</t>
  </si>
  <si>
    <t>周家弘</t>
  </si>
  <si>
    <t>羅哲誼</t>
  </si>
  <si>
    <t>許晨星</t>
  </si>
  <si>
    <t>國立屏東高中</t>
  </si>
  <si>
    <t>王宇昇</t>
  </si>
  <si>
    <t>盧煒璿</t>
  </si>
  <si>
    <t>胡佑齊</t>
  </si>
  <si>
    <t>黃冠銘</t>
  </si>
  <si>
    <t>趙晨勛</t>
  </si>
  <si>
    <t>劉佳蔚</t>
  </si>
  <si>
    <t>王聖瑋</t>
  </si>
  <si>
    <t>陳俊達[9/16]</t>
  </si>
  <si>
    <t>郭冠麟</t>
  </si>
  <si>
    <t>Bye19</t>
  </si>
  <si>
    <t>游定宇</t>
  </si>
  <si>
    <t>Bye35</t>
  </si>
  <si>
    <t>極限新北高工</t>
  </si>
  <si>
    <t>黃紹恩</t>
  </si>
  <si>
    <t>林嘉笙</t>
  </si>
  <si>
    <t>許譽瀚</t>
  </si>
  <si>
    <t>詹智崴</t>
  </si>
  <si>
    <t>張詠程</t>
  </si>
  <si>
    <t>劉宗文</t>
  </si>
  <si>
    <t>江鴻森</t>
  </si>
  <si>
    <t>陳柏竹</t>
  </si>
  <si>
    <t>彭智威</t>
  </si>
  <si>
    <t>許喆宇</t>
  </si>
  <si>
    <t>黃茗揚</t>
  </si>
  <si>
    <t>Bye11</t>
  </si>
  <si>
    <t>陳柏維</t>
  </si>
  <si>
    <t>Bye27</t>
  </si>
  <si>
    <t>林宥均</t>
  </si>
  <si>
    <t>蔡承翰</t>
  </si>
  <si>
    <t>周沁翰</t>
  </si>
  <si>
    <t>廖致源</t>
  </si>
  <si>
    <t>林家右</t>
  </si>
  <si>
    <t>李柏逸</t>
  </si>
  <si>
    <t>周家暄</t>
  </si>
  <si>
    <t>林家丞</t>
  </si>
  <si>
    <t>沈育緯</t>
  </si>
  <si>
    <t>陳子豪</t>
  </si>
  <si>
    <t>劉建榳</t>
  </si>
  <si>
    <t>曾明偉</t>
  </si>
  <si>
    <t>周相宏</t>
  </si>
  <si>
    <t>Bye7</t>
  </si>
  <si>
    <t>鄭宇辰</t>
  </si>
  <si>
    <t>Bye23</t>
  </si>
  <si>
    <t>王翊安</t>
  </si>
  <si>
    <t>凃冠宇</t>
  </si>
  <si>
    <t>洪靖童</t>
  </si>
  <si>
    <t>劉宥鵬</t>
  </si>
  <si>
    <t>紀丞祐</t>
  </si>
  <si>
    <t>沈卓</t>
  </si>
  <si>
    <t>廖映儒</t>
  </si>
  <si>
    <t>張唯恩</t>
  </si>
  <si>
    <t>黃灝</t>
  </si>
  <si>
    <t>蔡享宸</t>
  </si>
  <si>
    <t>張軒銘</t>
  </si>
  <si>
    <t>趙曜生</t>
  </si>
  <si>
    <t>Bye15</t>
  </si>
  <si>
    <t>劉庭睿</t>
  </si>
  <si>
    <t>Bye31</t>
  </si>
  <si>
    <t>鍾宸謙</t>
  </si>
  <si>
    <t>陳麒翔</t>
  </si>
  <si>
    <t>李登揚</t>
  </si>
  <si>
    <t>高秉言</t>
  </si>
  <si>
    <t>林芫平</t>
  </si>
  <si>
    <t>新竹市成德高中</t>
  </si>
  <si>
    <t>莊士賢</t>
  </si>
  <si>
    <t>蘇啟川</t>
  </si>
  <si>
    <t>侯昱任</t>
  </si>
  <si>
    <t>張哲鳴</t>
  </si>
  <si>
    <t>謝承運</t>
  </si>
  <si>
    <t>胡博淵</t>
  </si>
  <si>
    <t>廖俊程</t>
  </si>
  <si>
    <t>陳培元</t>
  </si>
  <si>
    <t>林毓桐</t>
  </si>
  <si>
    <t>呂彥勳</t>
  </si>
  <si>
    <t>李岷澤</t>
  </si>
  <si>
    <t>林柏叡</t>
  </si>
  <si>
    <t>陳則儒</t>
  </si>
  <si>
    <t>潘啟榮</t>
  </si>
  <si>
    <t>魏以軒</t>
  </si>
  <si>
    <t>王昱程</t>
  </si>
  <si>
    <t>詹東濬</t>
  </si>
  <si>
    <t>陳聖韋</t>
  </si>
  <si>
    <t>廖承宏</t>
  </si>
  <si>
    <t>Bye32</t>
  </si>
  <si>
    <t>高藝洋</t>
  </si>
  <si>
    <t>Bye16</t>
  </si>
  <si>
    <t>李朋燁</t>
  </si>
  <si>
    <t>彭子杰</t>
  </si>
  <si>
    <t>汪宥鋐</t>
  </si>
  <si>
    <t>朱益緯</t>
  </si>
  <si>
    <t>洪荒</t>
  </si>
  <si>
    <t>胡盛榮</t>
  </si>
  <si>
    <t>楊竣貿</t>
  </si>
  <si>
    <t>連嘉鈞</t>
  </si>
  <si>
    <t>游竣文</t>
  </si>
  <si>
    <t>陳文洋</t>
  </si>
  <si>
    <t>林倉煜</t>
  </si>
  <si>
    <t>吳祈燊</t>
  </si>
  <si>
    <t>呂正揚</t>
  </si>
  <si>
    <t>Bye24</t>
  </si>
  <si>
    <t>詹宗翰</t>
  </si>
  <si>
    <t>Bye8</t>
  </si>
  <si>
    <t>莊琮祐</t>
  </si>
  <si>
    <t>林睦熹</t>
  </si>
  <si>
    <t>鄭博宇</t>
  </si>
  <si>
    <t>詹程皓</t>
  </si>
  <si>
    <t>張宇哲</t>
  </si>
  <si>
    <t>李嶽</t>
  </si>
  <si>
    <t>蒲貴煜</t>
  </si>
  <si>
    <t>林京霆</t>
  </si>
  <si>
    <t>莊育瑞</t>
  </si>
  <si>
    <t>劉育鑫</t>
  </si>
  <si>
    <t>余逸恆</t>
  </si>
  <si>
    <t>林楷峻</t>
  </si>
  <si>
    <t>劉昱德</t>
  </si>
  <si>
    <t>Bye28</t>
  </si>
  <si>
    <t>洪嘉徽</t>
  </si>
  <si>
    <t>Bye12</t>
  </si>
  <si>
    <t>黃健維</t>
  </si>
  <si>
    <t>張肇恩</t>
  </si>
  <si>
    <t>余庭瑱</t>
  </si>
  <si>
    <t>歐陽丞修</t>
  </si>
  <si>
    <t>陳宗獻</t>
  </si>
  <si>
    <t>洪煒宥</t>
  </si>
  <si>
    <t>劉家佑</t>
  </si>
  <si>
    <t>李杰芮</t>
  </si>
  <si>
    <t>溫宸槿</t>
  </si>
  <si>
    <t>苗栗縣立大同高中</t>
  </si>
  <si>
    <t>連泰禹</t>
  </si>
  <si>
    <t>張簡山河</t>
  </si>
  <si>
    <t>簡君翰</t>
  </si>
  <si>
    <t>鍾人敬</t>
  </si>
  <si>
    <t>Bye20</t>
  </si>
  <si>
    <t>蒲文佳</t>
  </si>
  <si>
    <t>陳宥帆</t>
  </si>
  <si>
    <t>梁倡銘</t>
  </si>
  <si>
    <t>陳楷文</t>
  </si>
  <si>
    <t>余睿廉</t>
  </si>
  <si>
    <t>徐瑋廷</t>
  </si>
  <si>
    <t>高弘恩</t>
  </si>
  <si>
    <t>王慶元</t>
  </si>
  <si>
    <t>劉子瑜</t>
  </si>
  <si>
    <t>黃營蔚</t>
  </si>
  <si>
    <t>陳伍</t>
  </si>
  <si>
    <t>易重德</t>
  </si>
  <si>
    <t>陳威佑</t>
  </si>
  <si>
    <t>陳彥宏</t>
  </si>
  <si>
    <t>Bye30</t>
  </si>
  <si>
    <t>胡伯丞</t>
  </si>
  <si>
    <t>Bye14</t>
  </si>
  <si>
    <t>張允澤</t>
  </si>
  <si>
    <t>徐楷崴</t>
  </si>
  <si>
    <t>許哲瑋</t>
  </si>
  <si>
    <t>楊育愷</t>
  </si>
  <si>
    <t>林科佑</t>
  </si>
  <si>
    <t>紀奕璿</t>
  </si>
  <si>
    <t>郭立群</t>
  </si>
  <si>
    <t>台南一中</t>
  </si>
  <si>
    <t>林昊錡</t>
  </si>
  <si>
    <t>蔡誠恩</t>
  </si>
  <si>
    <t>陳奕廷</t>
  </si>
  <si>
    <t>廖智陽</t>
  </si>
  <si>
    <t>江新憲</t>
  </si>
  <si>
    <t>蔡鎮旭</t>
  </si>
  <si>
    <t>Bye22</t>
  </si>
  <si>
    <t>徐忠茗</t>
  </si>
  <si>
    <t>Bye6</t>
  </si>
  <si>
    <t>莊森筆</t>
  </si>
  <si>
    <t>林均達</t>
  </si>
  <si>
    <t>廖柏凱</t>
  </si>
  <si>
    <t>陳昱安</t>
  </si>
  <si>
    <t>邱宥蓁</t>
  </si>
  <si>
    <t>江俊賢</t>
  </si>
  <si>
    <t>張晉瑋</t>
  </si>
  <si>
    <t>李貫綸</t>
  </si>
  <si>
    <t>葉哲呈</t>
  </si>
  <si>
    <t>王柏森</t>
  </si>
  <si>
    <t>曾嘉弘</t>
  </si>
  <si>
    <t>林韋程</t>
  </si>
  <si>
    <t>林育蔚</t>
  </si>
  <si>
    <t>Bye26</t>
  </si>
  <si>
    <t>楊子魁</t>
  </si>
  <si>
    <t>Bye10</t>
  </si>
  <si>
    <t>江鴻鑫</t>
  </si>
  <si>
    <t>陳錡陞</t>
  </si>
  <si>
    <t>林哲寬</t>
  </si>
  <si>
    <t>黃勁瑋</t>
  </si>
  <si>
    <t>蘇品安</t>
  </si>
  <si>
    <t>楊昕祐</t>
  </si>
  <si>
    <t>陳柏翰</t>
  </si>
  <si>
    <t>陳良荃</t>
  </si>
  <si>
    <t>謝孟軒</t>
  </si>
  <si>
    <t>張皓淳</t>
  </si>
  <si>
    <t>賴駿嶙</t>
  </si>
  <si>
    <t>Bye34</t>
  </si>
  <si>
    <t>廖彥翔</t>
  </si>
  <si>
    <t>Bye18</t>
  </si>
  <si>
    <t>洪嘉均</t>
  </si>
  <si>
    <t>廖柏翔[9/16]</t>
  </si>
  <si>
    <t>鄭心茹</t>
  </si>
  <si>
    <t>宋旻庭</t>
  </si>
  <si>
    <t>林麗芳</t>
  </si>
  <si>
    <t>陳雨甄</t>
  </si>
  <si>
    <t>趙亭妤</t>
  </si>
  <si>
    <t>齊億</t>
  </si>
  <si>
    <t>涂家瑋</t>
  </si>
  <si>
    <t>鄭雅謙</t>
  </si>
  <si>
    <t>洪郁絜</t>
  </si>
  <si>
    <t>陳慧亭</t>
  </si>
  <si>
    <t>許薰尹</t>
  </si>
  <si>
    <t>王玲萱</t>
  </si>
  <si>
    <t>林昱岑</t>
  </si>
  <si>
    <t>李品萱</t>
  </si>
  <si>
    <t>白韞秀</t>
  </si>
  <si>
    <t>臺北市私立金甌女子高級中學</t>
  </si>
  <si>
    <t>文怡媃</t>
  </si>
  <si>
    <t>吳杰蓉</t>
  </si>
  <si>
    <t>李雨璇</t>
  </si>
  <si>
    <t>鄭佩倫</t>
  </si>
  <si>
    <t>施念慧</t>
  </si>
  <si>
    <t>蕭巧兒</t>
  </si>
  <si>
    <t>謝昀珊</t>
  </si>
  <si>
    <t>蔣麗芬</t>
  </si>
  <si>
    <t>洪采蘋</t>
  </si>
  <si>
    <t>籃品茵</t>
  </si>
  <si>
    <t>游詩諭</t>
  </si>
  <si>
    <t>蔡佳妤</t>
  </si>
  <si>
    <t>姜臻昀</t>
  </si>
  <si>
    <t>黃馨儀</t>
  </si>
  <si>
    <t>黃榆涵</t>
  </si>
  <si>
    <t>唐婉媮</t>
  </si>
  <si>
    <t>胡詠晴</t>
  </si>
  <si>
    <t>王姿茗</t>
  </si>
  <si>
    <t>盧詩涵</t>
  </si>
  <si>
    <t>林佩豫</t>
  </si>
  <si>
    <t>許芝綺</t>
  </si>
  <si>
    <t>呂珮煜</t>
  </si>
  <si>
    <t>巫玉凡</t>
  </si>
  <si>
    <t>柯若瑄</t>
  </si>
  <si>
    <t>劉品鋆</t>
  </si>
  <si>
    <t>連以婕</t>
  </si>
  <si>
    <t>林盈芝</t>
  </si>
  <si>
    <t>薛幼佳</t>
  </si>
  <si>
    <t>楊雅筑</t>
  </si>
  <si>
    <t>鄭如嵋</t>
  </si>
  <si>
    <t>李文瑜</t>
  </si>
  <si>
    <t>江孟芸</t>
  </si>
  <si>
    <t>林書卉</t>
  </si>
  <si>
    <t>陳沂昀</t>
  </si>
  <si>
    <t>謝芷楹</t>
  </si>
  <si>
    <t>林子妘</t>
  </si>
  <si>
    <t>楊雅芳</t>
  </si>
  <si>
    <t>鄭鈺臻</t>
  </si>
  <si>
    <t>黃怡芬</t>
  </si>
  <si>
    <t>周莉秦</t>
  </si>
  <si>
    <t>余梓櫻</t>
  </si>
  <si>
    <t>陳慕慈</t>
  </si>
  <si>
    <t>韓玉珍</t>
  </si>
  <si>
    <t>江忱潔</t>
  </si>
  <si>
    <t>邱子妍</t>
  </si>
  <si>
    <t>劉虹妙</t>
  </si>
  <si>
    <t>陳欣妤</t>
  </si>
  <si>
    <t>陳爰禎</t>
  </si>
  <si>
    <t>李欣紜</t>
  </si>
  <si>
    <t>韓淳伃</t>
  </si>
  <si>
    <t>林欣怡</t>
  </si>
  <si>
    <t>陸純青</t>
  </si>
  <si>
    <t>施羿蓁</t>
  </si>
  <si>
    <t>王莘雅</t>
  </si>
  <si>
    <t>蔡宜璇</t>
  </si>
  <si>
    <t>陳俐諠</t>
  </si>
  <si>
    <t>吳依倢</t>
  </si>
  <si>
    <t>陳虹宇</t>
  </si>
  <si>
    <t>王詠菁</t>
  </si>
  <si>
    <t>陳宣妤</t>
  </si>
  <si>
    <t>田芷晴</t>
  </si>
  <si>
    <t>翁汶瑜</t>
  </si>
  <si>
    <t>郭卉欣</t>
  </si>
  <si>
    <t>陳邡竹</t>
  </si>
  <si>
    <t>廖芯慈</t>
  </si>
  <si>
    <t>李婷暄</t>
  </si>
  <si>
    <t>蔡旻其</t>
  </si>
  <si>
    <t>鄭盈楹</t>
  </si>
  <si>
    <t>陳懿慧</t>
  </si>
  <si>
    <t>陳昀怡</t>
  </si>
  <si>
    <t>李毓芸</t>
  </si>
  <si>
    <t>林芳庭</t>
  </si>
  <si>
    <t>蕭予涵</t>
  </si>
  <si>
    <t>高子婷</t>
  </si>
  <si>
    <t>林彥妤</t>
  </si>
  <si>
    <t>詹佳穎</t>
  </si>
  <si>
    <t>徐宛彤</t>
  </si>
  <si>
    <t>黃嘉欣</t>
  </si>
  <si>
    <t>李采蓁</t>
  </si>
  <si>
    <t>黃靖雅</t>
  </si>
  <si>
    <t>賴巧容</t>
  </si>
  <si>
    <t>賴巧芬</t>
  </si>
  <si>
    <t>王信雩</t>
  </si>
  <si>
    <t>陳柔慈</t>
  </si>
  <si>
    <t>朱涵楨</t>
  </si>
  <si>
    <t>陳奕瑄</t>
  </si>
  <si>
    <t>邱于娟</t>
  </si>
  <si>
    <t>鍾筑媛</t>
  </si>
  <si>
    <t>廖子菱</t>
  </si>
  <si>
    <t>林珈因</t>
  </si>
  <si>
    <t>蔡幸芸</t>
  </si>
  <si>
    <t>賴芋廷</t>
  </si>
  <si>
    <t>劉芳圻</t>
  </si>
  <si>
    <t>鐘筑蘋</t>
  </si>
  <si>
    <t>李瑀潔</t>
  </si>
  <si>
    <t>陳韻伃</t>
  </si>
  <si>
    <t>林榆庭</t>
  </si>
  <si>
    <t>謝佳晏</t>
  </si>
  <si>
    <t>吳昀佳</t>
  </si>
  <si>
    <t>林庭聿</t>
  </si>
  <si>
    <t>莊捷伃</t>
  </si>
  <si>
    <t>蔡渃琳</t>
  </si>
  <si>
    <t>徐欣妤</t>
  </si>
  <si>
    <t>溫婕茹</t>
  </si>
  <si>
    <t>劉芳妤</t>
  </si>
  <si>
    <t>溫珮廷</t>
  </si>
  <si>
    <t>王姿云</t>
  </si>
  <si>
    <t>陳羽萱</t>
  </si>
  <si>
    <t>李惠如</t>
  </si>
  <si>
    <t>花紫瑗</t>
  </si>
  <si>
    <t>洪妤玟</t>
  </si>
  <si>
    <t>陳約慈</t>
  </si>
  <si>
    <t>孫卉芝</t>
  </si>
  <si>
    <t>葉卉珊</t>
  </si>
  <si>
    <t>朱苡慈</t>
  </si>
  <si>
    <t>高鈺雯</t>
  </si>
  <si>
    <t>盧亮均</t>
  </si>
  <si>
    <t>紀芸慈</t>
  </si>
  <si>
    <t>宋祐媗</t>
  </si>
  <si>
    <t>林若珩</t>
  </si>
  <si>
    <t>卓綉芸</t>
  </si>
  <si>
    <t>楊雅亘</t>
  </si>
  <si>
    <t>劉亭妤</t>
  </si>
  <si>
    <t>陳妤榛</t>
  </si>
  <si>
    <t>謝旻珊</t>
  </si>
  <si>
    <t>邱心愉</t>
  </si>
  <si>
    <t>林宣妤</t>
  </si>
  <si>
    <t>游美儒</t>
  </si>
  <si>
    <t>林家旗</t>
  </si>
  <si>
    <t>王若萱</t>
  </si>
  <si>
    <t>張芳儀</t>
  </si>
  <si>
    <t>盧苡宸</t>
  </si>
  <si>
    <t>李佳欣</t>
  </si>
  <si>
    <t>許芸瑄</t>
  </si>
  <si>
    <t>林芷怡</t>
  </si>
  <si>
    <t>邱昭綺</t>
  </si>
  <si>
    <t>廖梓貽</t>
  </si>
  <si>
    <t>林羽珮</t>
  </si>
  <si>
    <t>宋奕萱</t>
  </si>
  <si>
    <t>許尹鏸</t>
  </si>
  <si>
    <t>汪采潔</t>
  </si>
  <si>
    <t>藍依綸</t>
  </si>
  <si>
    <t>鄭依娟</t>
  </si>
  <si>
    <t>鄭依芳</t>
  </si>
  <si>
    <t>127組，126場</t>
    <phoneticPr fontId="4" type="noConversion"/>
  </si>
  <si>
    <t>男子雙打</t>
    <phoneticPr fontId="1" type="noConversion"/>
  </si>
  <si>
    <t>男子單打</t>
    <phoneticPr fontId="1" type="noConversion"/>
  </si>
  <si>
    <t>備 註</t>
    <phoneticPr fontId="1" type="noConversion"/>
  </si>
  <si>
    <t>第三名</t>
  </si>
  <si>
    <t>第二名</t>
  </si>
  <si>
    <t>第一名</t>
  </si>
  <si>
    <t>項目</t>
  </si>
  <si>
    <t>(二)個人組：</t>
  </si>
  <si>
    <t>(一)團體組：</t>
  </si>
  <si>
    <t>中華民國108年7月22日 教育部體育署 臺教體署競(一)字第1080024884號函核准</t>
    <phoneticPr fontId="4" type="noConversion"/>
  </si>
  <si>
    <t>53隊，67場</t>
    <phoneticPr fontId="4" type="noConversion"/>
  </si>
  <si>
    <t>20隊，27場</t>
    <phoneticPr fontId="4" type="noConversion"/>
  </si>
  <si>
    <t>Q#1</t>
  </si>
  <si>
    <t>Q#2</t>
  </si>
  <si>
    <t>Q#3</t>
  </si>
  <si>
    <t>Q#4</t>
  </si>
  <si>
    <t>Q#5</t>
  </si>
  <si>
    <t>Q#6</t>
  </si>
  <si>
    <t>Q#7</t>
  </si>
  <si>
    <t>Q#8</t>
  </si>
  <si>
    <t>Q#9</t>
  </si>
  <si>
    <t>Q#10</t>
  </si>
  <si>
    <t>Q#11</t>
  </si>
  <si>
    <t>Q#12</t>
  </si>
  <si>
    <t>Q#13</t>
  </si>
  <si>
    <t>Q#14</t>
  </si>
  <si>
    <t>Q#15</t>
  </si>
  <si>
    <t>Q#16</t>
  </si>
  <si>
    <t>Q#17</t>
  </si>
  <si>
    <t>Q#18</t>
  </si>
  <si>
    <t>Q#19</t>
  </si>
  <si>
    <t>Q#20</t>
  </si>
  <si>
    <t>Q#21</t>
  </si>
  <si>
    <t>Q#22</t>
  </si>
  <si>
    <t>Q#23</t>
  </si>
  <si>
    <t>Q#24</t>
  </si>
  <si>
    <t>Q#25</t>
  </si>
  <si>
    <t>Q#26</t>
  </si>
  <si>
    <t>Q#27</t>
  </si>
  <si>
    <t>Q#28</t>
  </si>
  <si>
    <t>Q#29</t>
  </si>
  <si>
    <t>Q#30</t>
  </si>
  <si>
    <t>Q#31</t>
  </si>
  <si>
    <t>Q#32</t>
  </si>
  <si>
    <t>Q#33</t>
  </si>
  <si>
    <t>Q#34</t>
  </si>
  <si>
    <t>Q#35</t>
  </si>
  <si>
    <t>Q#36</t>
  </si>
  <si>
    <t>Q#37</t>
  </si>
  <si>
    <t>Q#38</t>
  </si>
  <si>
    <t>Q#39</t>
  </si>
  <si>
    <t>Q#40</t>
  </si>
  <si>
    <t>Q#41</t>
  </si>
  <si>
    <t>Q#42</t>
  </si>
  <si>
    <t>Q#43</t>
  </si>
  <si>
    <t>Q#44</t>
  </si>
  <si>
    <t>Q#45</t>
  </si>
  <si>
    <t>Q#46</t>
  </si>
  <si>
    <t>Q#47</t>
  </si>
  <si>
    <t>Q#48</t>
  </si>
  <si>
    <t>Q#49</t>
  </si>
  <si>
    <t>Q#50</t>
  </si>
  <si>
    <t>Q#51</t>
  </si>
  <si>
    <t>Q#52</t>
  </si>
  <si>
    <t>Q#53</t>
  </si>
  <si>
    <t>Q#54</t>
  </si>
  <si>
    <t>Q#55</t>
  </si>
  <si>
    <t>Q#56</t>
  </si>
  <si>
    <t>Q#57</t>
  </si>
  <si>
    <t>Q#58</t>
  </si>
  <si>
    <t>Q#59</t>
  </si>
  <si>
    <t>Q#60</t>
  </si>
  <si>
    <t>Q#61</t>
  </si>
  <si>
    <t>Q#62</t>
  </si>
  <si>
    <t>Q#63</t>
  </si>
  <si>
    <t>Q#64</t>
  </si>
  <si>
    <t>Q#65</t>
  </si>
  <si>
    <t>Q#66</t>
  </si>
  <si>
    <t>Q#67</t>
  </si>
  <si>
    <t>Q#68</t>
  </si>
  <si>
    <t>Q#69</t>
  </si>
  <si>
    <t>Q#70</t>
  </si>
  <si>
    <t>Q#71</t>
  </si>
  <si>
    <t>Q#72</t>
  </si>
  <si>
    <t>Q#73</t>
  </si>
  <si>
    <t>Q#74</t>
  </si>
  <si>
    <t>Q#75</t>
  </si>
  <si>
    <t>Q#76</t>
  </si>
  <si>
    <t>Q#77</t>
  </si>
  <si>
    <t>Q#78</t>
  </si>
  <si>
    <t>Q#79</t>
  </si>
  <si>
    <t>Q#80</t>
  </si>
  <si>
    <t>Q#81</t>
  </si>
  <si>
    <t>Q#82</t>
  </si>
  <si>
    <t>Q#83</t>
  </si>
  <si>
    <t>Q#84</t>
  </si>
  <si>
    <t>Q#85</t>
  </si>
  <si>
    <t>Q#86</t>
  </si>
  <si>
    <t>Q#87</t>
  </si>
  <si>
    <t>Q#88</t>
  </si>
  <si>
    <t>Q#89</t>
  </si>
  <si>
    <t>Q#90</t>
  </si>
  <si>
    <t>Q#91</t>
  </si>
  <si>
    <t>Q#92</t>
  </si>
  <si>
    <t>Q#93</t>
  </si>
  <si>
    <t>Q#94</t>
  </si>
  <si>
    <t>Q#95</t>
  </si>
  <si>
    <t>Q#96</t>
  </si>
  <si>
    <t>Q#97</t>
  </si>
  <si>
    <t>Q#98</t>
  </si>
  <si>
    <t>Q#99</t>
  </si>
  <si>
    <t>Q#100</t>
  </si>
  <si>
    <t>Q#101</t>
  </si>
  <si>
    <t>Q#102</t>
  </si>
  <si>
    <t>Q#103</t>
  </si>
  <si>
    <t>Q#104</t>
  </si>
  <si>
    <t>Q#105</t>
  </si>
  <si>
    <t>Q#106</t>
  </si>
  <si>
    <t>Q#107</t>
  </si>
  <si>
    <t>Q#108</t>
  </si>
  <si>
    <t>Q#109</t>
  </si>
  <si>
    <t>Q#110</t>
  </si>
  <si>
    <t>Q#111</t>
  </si>
  <si>
    <t>Q#112</t>
  </si>
  <si>
    <t>Q#113</t>
  </si>
  <si>
    <t>Q#114</t>
  </si>
  <si>
    <t>Q#115</t>
  </si>
  <si>
    <t>Q#116</t>
  </si>
  <si>
    <t>Q#117</t>
  </si>
  <si>
    <t>Q#118</t>
  </si>
  <si>
    <t>Q#119</t>
  </si>
  <si>
    <t>Q#120</t>
  </si>
  <si>
    <t>Q#121</t>
  </si>
  <si>
    <t>Q#122</t>
  </si>
  <si>
    <t>Q#123</t>
  </si>
  <si>
    <t>Q#124</t>
  </si>
  <si>
    <t>Q#125</t>
  </si>
  <si>
    <t>Q#126</t>
  </si>
  <si>
    <t>Q#127</t>
  </si>
  <si>
    <t>Q#128</t>
  </si>
  <si>
    <t>Q#129</t>
  </si>
  <si>
    <t>Q#130</t>
  </si>
  <si>
    <t>Q#131</t>
  </si>
  <si>
    <t>Q#132</t>
  </si>
  <si>
    <t>Q#133</t>
  </si>
  <si>
    <t>Q#134</t>
  </si>
  <si>
    <t>Q#135</t>
  </si>
  <si>
    <t>Q#136</t>
  </si>
  <si>
    <t>Q#137</t>
  </si>
  <si>
    <t>Q#138</t>
  </si>
  <si>
    <t>Q#139</t>
  </si>
  <si>
    <t>Q#140</t>
  </si>
  <si>
    <t>Q#141</t>
  </si>
  <si>
    <t>Q#142</t>
  </si>
  <si>
    <t>Q#143</t>
  </si>
  <si>
    <t>Q#144</t>
  </si>
  <si>
    <t>Q#145</t>
  </si>
  <si>
    <t>Q#146</t>
  </si>
  <si>
    <t>Q#147</t>
  </si>
  <si>
    <t>Q#148</t>
  </si>
  <si>
    <t>Q#149</t>
  </si>
  <si>
    <t>Q#150</t>
  </si>
  <si>
    <t>Q#151</t>
  </si>
  <si>
    <t>Q#152</t>
  </si>
  <si>
    <t>Q#153</t>
  </si>
  <si>
    <t>Q#154</t>
  </si>
  <si>
    <t>Q#155</t>
  </si>
  <si>
    <t>Q#156</t>
  </si>
  <si>
    <t>Q#157</t>
  </si>
  <si>
    <t>Q#158</t>
  </si>
  <si>
    <t>Q#159</t>
  </si>
  <si>
    <t>Q#160</t>
  </si>
  <si>
    <t>Q#161</t>
  </si>
  <si>
    <t>Q#162</t>
  </si>
  <si>
    <t>Q#163</t>
  </si>
  <si>
    <t>Q#164</t>
  </si>
  <si>
    <t>Q#165</t>
  </si>
  <si>
    <t>Q#166</t>
  </si>
  <si>
    <t>Q#167</t>
  </si>
  <si>
    <t>Q#168</t>
  </si>
  <si>
    <t>Q#169</t>
  </si>
  <si>
    <t>Q#170</t>
  </si>
  <si>
    <t>Q#171</t>
  </si>
  <si>
    <t>Q#172</t>
  </si>
  <si>
    <t>Q#173</t>
  </si>
  <si>
    <t>Q#174</t>
  </si>
  <si>
    <t>Q#175</t>
  </si>
  <si>
    <t>Q#176</t>
  </si>
  <si>
    <t>Q#177</t>
  </si>
  <si>
    <t>Q#178</t>
  </si>
  <si>
    <t>Q#179</t>
  </si>
  <si>
    <t>Q#180</t>
  </si>
  <si>
    <t>Q#181</t>
  </si>
  <si>
    <t>Q#182</t>
  </si>
  <si>
    <t>Q#183</t>
  </si>
  <si>
    <t>Q#184</t>
  </si>
  <si>
    <t>Q#185</t>
  </si>
  <si>
    <t>Q#186</t>
  </si>
  <si>
    <t>Q#187</t>
  </si>
  <si>
    <t>Q#188</t>
  </si>
  <si>
    <t>Q#189</t>
  </si>
  <si>
    <t>Q#190</t>
  </si>
  <si>
    <t>Q#191</t>
  </si>
  <si>
    <t>Q#192</t>
  </si>
  <si>
    <t>Q#193</t>
  </si>
  <si>
    <t>Q#194</t>
  </si>
  <si>
    <t>Q#195</t>
  </si>
  <si>
    <t>Q#196</t>
  </si>
  <si>
    <t>Q#197</t>
  </si>
  <si>
    <t>Q#198</t>
  </si>
  <si>
    <t>Q#199</t>
  </si>
  <si>
    <t>Q#200</t>
  </si>
  <si>
    <t>Q#201</t>
  </si>
  <si>
    <t>Q#202</t>
  </si>
  <si>
    <t>Q#203</t>
  </si>
  <si>
    <t>Q#204</t>
  </si>
  <si>
    <t>Q#205</t>
  </si>
  <si>
    <t>Q#206</t>
  </si>
  <si>
    <t>Q#207</t>
  </si>
  <si>
    <t>Q#208</t>
  </si>
  <si>
    <t>Q#209</t>
  </si>
  <si>
    <t>Q#210</t>
  </si>
  <si>
    <t>Q#211</t>
  </si>
  <si>
    <t>Q#212</t>
  </si>
  <si>
    <t>Q#213</t>
  </si>
  <si>
    <t>Q#214</t>
  </si>
  <si>
    <t>Q#215</t>
  </si>
  <si>
    <t>Q#216</t>
  </si>
  <si>
    <t>Q#217</t>
  </si>
  <si>
    <t>Q#218</t>
  </si>
  <si>
    <t>Q#219</t>
  </si>
  <si>
    <t>Q#220</t>
  </si>
  <si>
    <t>Q#221</t>
  </si>
  <si>
    <t>Q#222</t>
  </si>
  <si>
    <t>Q#223</t>
  </si>
  <si>
    <t>Q#224</t>
  </si>
  <si>
    <t xml:space="preserve"> </t>
    <phoneticPr fontId="4" type="noConversion"/>
  </si>
  <si>
    <t>場</t>
  </si>
  <si>
    <t>場數(個人)</t>
    <phoneticPr fontId="1" type="noConversion"/>
  </si>
  <si>
    <t>場數(團體)</t>
    <phoneticPr fontId="1" type="noConversion"/>
  </si>
  <si>
    <t>面</t>
  </si>
  <si>
    <t>使用場地</t>
    <phoneticPr fontId="1" type="noConversion"/>
  </si>
  <si>
    <t>↓</t>
  </si>
  <si>
    <t>使用時間</t>
    <phoneticPr fontId="1" type="noConversion"/>
  </si>
  <si>
    <t>(二)</t>
    <phoneticPr fontId="4" type="noConversion"/>
  </si>
  <si>
    <t>(一)</t>
    <phoneticPr fontId="4" type="noConversion"/>
  </si>
  <si>
    <t>(日)</t>
    <phoneticPr fontId="4" type="noConversion"/>
  </si>
  <si>
    <t>(六)</t>
    <phoneticPr fontId="4" type="noConversion"/>
  </si>
  <si>
    <t>(五)</t>
  </si>
  <si>
    <t>(四)</t>
    <phoneticPr fontId="4" type="noConversion"/>
  </si>
  <si>
    <t>(三)</t>
    <phoneticPr fontId="4" type="noConversion"/>
  </si>
  <si>
    <t>合計</t>
    <phoneticPr fontId="1" type="noConversion"/>
  </si>
  <si>
    <t>10/30</t>
  </si>
  <si>
    <t>10/29</t>
  </si>
  <si>
    <t>10/28</t>
  </si>
  <si>
    <t>10/27</t>
  </si>
  <si>
    <t>日期</t>
    <phoneticPr fontId="1" type="noConversion"/>
  </si>
  <si>
    <t>三、使用時間、場地統計表：</t>
    <phoneticPr fontId="1" type="noConversion"/>
  </si>
  <si>
    <t>時間</t>
    <phoneticPr fontId="1" type="noConversion"/>
  </si>
  <si>
    <t xml:space="preserve"> </t>
    <phoneticPr fontId="1" type="noConversion"/>
  </si>
  <si>
    <t>11:00</t>
    <phoneticPr fontId="1" type="noConversion"/>
  </si>
  <si>
    <t>#1</t>
    <phoneticPr fontId="4" type="noConversion"/>
  </si>
  <si>
    <t xml:space="preserve">     場次</t>
    <phoneticPr fontId="1" type="noConversion"/>
  </si>
  <si>
    <t>二、說明 :</t>
    <phoneticPr fontId="1" type="noConversion"/>
  </si>
  <si>
    <t>場</t>
    <phoneticPr fontId="1" type="noConversion"/>
  </si>
  <si>
    <t>組</t>
    <phoneticPr fontId="1" type="noConversion"/>
  </si>
  <si>
    <t>人</t>
    <phoneticPr fontId="1" type="noConversion"/>
  </si>
  <si>
    <t>輪</t>
    <phoneticPr fontId="1" type="noConversion"/>
  </si>
  <si>
    <t>女子雙打</t>
    <phoneticPr fontId="4" type="noConversion"/>
  </si>
  <si>
    <t>女子單打</t>
    <phoneticPr fontId="4" type="noConversion"/>
  </si>
  <si>
    <t>男子雙打</t>
    <phoneticPr fontId="4" type="noConversion"/>
  </si>
  <si>
    <t>男子單打</t>
    <phoneticPr fontId="4" type="noConversion"/>
  </si>
  <si>
    <t>個人組</t>
    <phoneticPr fontId="1" type="noConversion"/>
  </si>
  <si>
    <t>隊</t>
    <phoneticPr fontId="1" type="noConversion"/>
  </si>
  <si>
    <t>女子組</t>
    <phoneticPr fontId="4" type="noConversion"/>
  </si>
  <si>
    <t>男子組</t>
    <phoneticPr fontId="4" type="noConversion"/>
  </si>
  <si>
    <t>團體組</t>
  </si>
  <si>
    <t>總     計</t>
    <phoneticPr fontId="1" type="noConversion"/>
  </si>
  <si>
    <t>比賽場數</t>
    <phoneticPr fontId="1" type="noConversion"/>
  </si>
  <si>
    <t>輪次</t>
    <phoneticPr fontId="1" type="noConversion"/>
  </si>
  <si>
    <t>參加隊數</t>
    <phoneticPr fontId="1" type="noConversion"/>
  </si>
  <si>
    <t>項   目</t>
    <phoneticPr fontId="1" type="noConversion"/>
  </si>
  <si>
    <t>組 別</t>
    <phoneticPr fontId="1" type="noConversion"/>
  </si>
  <si>
    <t>一、賽程統計表 :</t>
    <phoneticPr fontId="1" type="noConversion"/>
  </si>
  <si>
    <t>統計表</t>
    <phoneticPr fontId="1" type="noConversion"/>
  </si>
  <si>
    <t>男雙#31</t>
    <phoneticPr fontId="4" type="noConversion"/>
  </si>
  <si>
    <t>女雙#15</t>
    <phoneticPr fontId="4" type="noConversion"/>
  </si>
  <si>
    <t>男單#63</t>
    <phoneticPr fontId="4" type="noConversion"/>
  </si>
  <si>
    <t>女單#31</t>
    <phoneticPr fontId="4" type="noConversion"/>
  </si>
  <si>
    <t>男雙#30</t>
  </si>
  <si>
    <t>男雙#29</t>
    <phoneticPr fontId="4" type="noConversion"/>
  </si>
  <si>
    <t>女雙#14</t>
  </si>
  <si>
    <t>女雙#13</t>
    <phoneticPr fontId="4" type="noConversion"/>
  </si>
  <si>
    <t>男單#62</t>
  </si>
  <si>
    <t>男單#61</t>
    <phoneticPr fontId="4" type="noConversion"/>
  </si>
  <si>
    <t>女單#30</t>
  </si>
  <si>
    <t>女單#29</t>
    <phoneticPr fontId="4" type="noConversion"/>
  </si>
  <si>
    <t xml:space="preserve">第 1 ~2 場地 </t>
    <phoneticPr fontId="4" type="noConversion"/>
  </si>
  <si>
    <t>11月2日 (星期六)  個人賽 12 場</t>
    <phoneticPr fontId="4" type="noConversion"/>
  </si>
  <si>
    <t>男雙#28</t>
  </si>
  <si>
    <t>男雙#27</t>
  </si>
  <si>
    <t>男雙#26</t>
  </si>
  <si>
    <t>男雙#25</t>
    <phoneticPr fontId="4" type="noConversion"/>
  </si>
  <si>
    <t>女雙#12</t>
  </si>
  <si>
    <t>女雙#11</t>
  </si>
  <si>
    <t>女雙#10</t>
  </si>
  <si>
    <t>女雙#9</t>
    <phoneticPr fontId="4" type="noConversion"/>
  </si>
  <si>
    <t>男單#60</t>
  </si>
  <si>
    <t>男單#59</t>
  </si>
  <si>
    <t>男單#58</t>
  </si>
  <si>
    <t>男單#57</t>
    <phoneticPr fontId="4" type="noConversion"/>
  </si>
  <si>
    <t>女單#28</t>
  </si>
  <si>
    <t>女單#27</t>
  </si>
  <si>
    <t>女單#26</t>
  </si>
  <si>
    <t>女單#25</t>
    <phoneticPr fontId="4" type="noConversion"/>
  </si>
  <si>
    <t>男雙#24</t>
  </si>
  <si>
    <t>男雙#23</t>
  </si>
  <si>
    <t>男雙#22</t>
  </si>
  <si>
    <t>男雙#21</t>
    <phoneticPr fontId="4" type="noConversion"/>
  </si>
  <si>
    <t>男雙#20</t>
  </si>
  <si>
    <t>男雙#19</t>
  </si>
  <si>
    <t>男雙#18</t>
  </si>
  <si>
    <t>男雙#17</t>
    <phoneticPr fontId="4" type="noConversion"/>
  </si>
  <si>
    <t>女雙#8</t>
  </si>
  <si>
    <t>女雙#7</t>
  </si>
  <si>
    <t>女雙#6</t>
  </si>
  <si>
    <t>女雙#5</t>
    <phoneticPr fontId="4" type="noConversion"/>
  </si>
  <si>
    <t>女雙#4</t>
  </si>
  <si>
    <t>女雙#3</t>
  </si>
  <si>
    <t>女雙#2</t>
  </si>
  <si>
    <t>女雙#1</t>
    <phoneticPr fontId="4" type="noConversion"/>
  </si>
  <si>
    <t>男單#56</t>
  </si>
  <si>
    <t>男單#55</t>
  </si>
  <si>
    <t>男單#54</t>
  </si>
  <si>
    <t>男單#53</t>
    <phoneticPr fontId="4" type="noConversion"/>
  </si>
  <si>
    <t>男單#52</t>
  </si>
  <si>
    <t>男單#51</t>
  </si>
  <si>
    <t>男單#50</t>
  </si>
  <si>
    <t>男單#49</t>
    <phoneticPr fontId="4" type="noConversion"/>
  </si>
  <si>
    <t>女單#24</t>
  </si>
  <si>
    <t>女單#23</t>
  </si>
  <si>
    <t>女單#22</t>
  </si>
  <si>
    <t>女單#21</t>
    <phoneticPr fontId="4" type="noConversion"/>
  </si>
  <si>
    <t>女單#20</t>
  </si>
  <si>
    <t>女單#19</t>
  </si>
  <si>
    <t>女單#18</t>
  </si>
  <si>
    <t>女單#17</t>
    <phoneticPr fontId="4" type="noConversion"/>
  </si>
  <si>
    <t xml:space="preserve">第 1 ~ 4場地 </t>
    <phoneticPr fontId="1" type="noConversion"/>
  </si>
  <si>
    <t>11月1日 (星期五)   個人賽 48 場</t>
    <phoneticPr fontId="4" type="noConversion"/>
  </si>
  <si>
    <t xml:space="preserve"> </t>
    <phoneticPr fontId="4" type="noConversion"/>
  </si>
  <si>
    <t>男雙#13</t>
    <phoneticPr fontId="4" type="noConversion"/>
  </si>
  <si>
    <t>男雙#9</t>
    <phoneticPr fontId="4" type="noConversion"/>
  </si>
  <si>
    <t>男雙#8</t>
    <phoneticPr fontId="4" type="noConversion"/>
  </si>
  <si>
    <t>男雙#4</t>
    <phoneticPr fontId="4" type="noConversion"/>
  </si>
  <si>
    <t>男單#48</t>
  </si>
  <si>
    <t>男單#47</t>
  </si>
  <si>
    <t>男單#46</t>
  </si>
  <si>
    <t>男單#45</t>
  </si>
  <si>
    <t>男單#44</t>
  </si>
  <si>
    <t>男單#43</t>
  </si>
  <si>
    <t>男單#42</t>
  </si>
  <si>
    <t>男單#41</t>
    <phoneticPr fontId="4" type="noConversion"/>
  </si>
  <si>
    <t>男單#40</t>
  </si>
  <si>
    <t>男單#39</t>
  </si>
  <si>
    <t>男單#38</t>
  </si>
  <si>
    <t>男單#37</t>
  </si>
  <si>
    <t>男單#36</t>
  </si>
  <si>
    <t>男單#35</t>
  </si>
  <si>
    <t>男單#34</t>
  </si>
  <si>
    <t>男單#33</t>
    <phoneticPr fontId="4" type="noConversion"/>
  </si>
  <si>
    <t>女雙#56</t>
  </si>
  <si>
    <t>女雙#55</t>
  </si>
  <si>
    <t>女雙#54</t>
  </si>
  <si>
    <t>女雙#53</t>
  </si>
  <si>
    <t>女雙#52</t>
  </si>
  <si>
    <t>女雙#51</t>
  </si>
  <si>
    <t>女雙#50</t>
  </si>
  <si>
    <t>女雙#49</t>
    <phoneticPr fontId="4" type="noConversion"/>
  </si>
  <si>
    <t>女單#15</t>
    <phoneticPr fontId="4" type="noConversion"/>
  </si>
  <si>
    <t>女單#13</t>
    <phoneticPr fontId="4" type="noConversion"/>
  </si>
  <si>
    <t>女單#11</t>
    <phoneticPr fontId="4" type="noConversion"/>
  </si>
  <si>
    <t>女單#9</t>
    <phoneticPr fontId="4" type="noConversion"/>
  </si>
  <si>
    <t>女單#8</t>
    <phoneticPr fontId="4" type="noConversion"/>
  </si>
  <si>
    <t>女單#6</t>
    <phoneticPr fontId="4" type="noConversion"/>
  </si>
  <si>
    <t>女單#4</t>
    <phoneticPr fontId="4" type="noConversion"/>
  </si>
  <si>
    <t>女單#2</t>
    <phoneticPr fontId="4" type="noConversion"/>
  </si>
  <si>
    <t>男雙Q#112</t>
  </si>
  <si>
    <t>男雙Q#111</t>
  </si>
  <si>
    <t>男雙Q#110</t>
  </si>
  <si>
    <t>男雙Q#109</t>
  </si>
  <si>
    <t>男雙Q#108</t>
  </si>
  <si>
    <t>男雙Q#107</t>
  </si>
  <si>
    <t>男雙Q#106</t>
  </si>
  <si>
    <t>男雙Q#105</t>
    <phoneticPr fontId="4" type="noConversion"/>
  </si>
  <si>
    <t>男雙Q#104</t>
  </si>
  <si>
    <t>男雙Q#103</t>
  </si>
  <si>
    <t>男雙Q#102</t>
  </si>
  <si>
    <t>男雙Q#101</t>
  </si>
  <si>
    <t>男雙Q#100</t>
  </si>
  <si>
    <t>男雙Q#99</t>
  </si>
  <si>
    <t>男雙Q#98</t>
  </si>
  <si>
    <t>男雙Q#97</t>
    <phoneticPr fontId="4" type="noConversion"/>
  </si>
  <si>
    <t>女雙Q#48</t>
  </si>
  <si>
    <t>女雙Q#47</t>
  </si>
  <si>
    <t>女雙Q#46</t>
  </si>
  <si>
    <t>女雙Q#45</t>
  </si>
  <si>
    <t>女雙Q#44</t>
  </si>
  <si>
    <t>女雙Q#43</t>
  </si>
  <si>
    <t>女雙Q#42</t>
  </si>
  <si>
    <t>女雙Q#41</t>
    <phoneticPr fontId="4" type="noConversion"/>
  </si>
  <si>
    <t>女雙Q#40</t>
  </si>
  <si>
    <t>女雙Q#39</t>
  </si>
  <si>
    <t>女雙Q#38</t>
  </si>
  <si>
    <t>女雙Q#37</t>
  </si>
  <si>
    <t>女雙Q#36</t>
  </si>
  <si>
    <t>女雙Q#35</t>
  </si>
  <si>
    <t>女雙Q#34</t>
  </si>
  <si>
    <t>女雙Q#33</t>
    <phoneticPr fontId="4" type="noConversion"/>
  </si>
  <si>
    <t>男單#29</t>
    <phoneticPr fontId="4" type="noConversion"/>
  </si>
  <si>
    <t>男單#25</t>
    <phoneticPr fontId="4" type="noConversion"/>
  </si>
  <si>
    <t>男單#21</t>
    <phoneticPr fontId="4" type="noConversion"/>
  </si>
  <si>
    <t>男單#17</t>
    <phoneticPr fontId="4" type="noConversion"/>
  </si>
  <si>
    <t>男單#16</t>
    <phoneticPr fontId="4" type="noConversion"/>
  </si>
  <si>
    <t>男單#12</t>
    <phoneticPr fontId="4" type="noConversion"/>
  </si>
  <si>
    <t>男單#8</t>
    <phoneticPr fontId="4" type="noConversion"/>
  </si>
  <si>
    <t>男單#4</t>
    <phoneticPr fontId="4" type="noConversion"/>
  </si>
  <si>
    <t>女單Q#48</t>
  </si>
  <si>
    <t>女單Q#47</t>
  </si>
  <si>
    <t>女單Q#46</t>
  </si>
  <si>
    <t>女單Q#45</t>
  </si>
  <si>
    <t>女單Q#44</t>
  </si>
  <si>
    <t>女單Q#43</t>
  </si>
  <si>
    <t>女單Q#42</t>
  </si>
  <si>
    <t>女單Q#41</t>
    <phoneticPr fontId="4" type="noConversion"/>
  </si>
  <si>
    <t>女單Q#40</t>
  </si>
  <si>
    <t>女單Q#39</t>
  </si>
  <si>
    <t>女單Q#38</t>
  </si>
  <si>
    <t>女單Q#37</t>
  </si>
  <si>
    <t>女單Q#36</t>
  </si>
  <si>
    <t>女單Q#35</t>
  </si>
  <si>
    <t>女單Q#34</t>
  </si>
  <si>
    <t>女單Q#33</t>
    <phoneticPr fontId="4" type="noConversion"/>
  </si>
  <si>
    <t>女團#15</t>
    <phoneticPr fontId="4" type="noConversion"/>
  </si>
  <si>
    <t>男團#22</t>
    <phoneticPr fontId="4" type="noConversion"/>
  </si>
  <si>
    <t xml:space="preserve">第 1 ~ 8場地 </t>
    <phoneticPr fontId="1" type="noConversion"/>
  </si>
  <si>
    <t>時間</t>
    <phoneticPr fontId="1" type="noConversion"/>
  </si>
  <si>
    <t>10月31日 (星期四)   團體賽  2 場 ， 個人賽  92 場</t>
    <phoneticPr fontId="4" type="noConversion"/>
  </si>
  <si>
    <t>男雙Q#96</t>
  </si>
  <si>
    <t>男雙Q#95</t>
  </si>
  <si>
    <t>男雙Q#94</t>
    <phoneticPr fontId="4" type="noConversion"/>
  </si>
  <si>
    <t>男雙Q#93</t>
  </si>
  <si>
    <t>男雙Q#92</t>
  </si>
  <si>
    <t>男雙Q#91</t>
  </si>
  <si>
    <t>男雙Q#90</t>
  </si>
  <si>
    <t>男雙Q#89</t>
  </si>
  <si>
    <t>男雙Q#88</t>
  </si>
  <si>
    <t>男雙Q#87</t>
  </si>
  <si>
    <t>男雙Q#86</t>
    <phoneticPr fontId="4" type="noConversion"/>
  </si>
  <si>
    <t>男雙Q#85</t>
  </si>
  <si>
    <t>男雙Q#84</t>
  </si>
  <si>
    <t>男雙Q#83</t>
  </si>
  <si>
    <t>男雙Q#82</t>
  </si>
  <si>
    <t>男雙Q#81</t>
  </si>
  <si>
    <t>男雙Q#80</t>
  </si>
  <si>
    <t>男雙Q#79</t>
  </si>
  <si>
    <t>男雙Q#78</t>
    <phoneticPr fontId="4" type="noConversion"/>
  </si>
  <si>
    <t>男雙Q#77</t>
  </si>
  <si>
    <t>男雙Q#76</t>
  </si>
  <si>
    <t>男雙Q#75</t>
  </si>
  <si>
    <t>男雙Q#74</t>
  </si>
  <si>
    <t>男雙Q#73</t>
  </si>
  <si>
    <t>男雙Q#72</t>
  </si>
  <si>
    <t>男雙Q#71</t>
  </si>
  <si>
    <t>男雙Q#70</t>
    <phoneticPr fontId="4" type="noConversion"/>
  </si>
  <si>
    <t>男雙Q#69</t>
  </si>
  <si>
    <t>男雙Q#68</t>
  </si>
  <si>
    <t>男雙Q#67</t>
  </si>
  <si>
    <t>男雙Q#66</t>
  </si>
  <si>
    <t>男雙Q#65</t>
    <phoneticPr fontId="4" type="noConversion"/>
  </si>
  <si>
    <t>女雙Q#31</t>
    <phoneticPr fontId="4" type="noConversion"/>
  </si>
  <si>
    <t>女雙Q#29</t>
    <phoneticPr fontId="4" type="noConversion"/>
  </si>
  <si>
    <t>女雙Q#27</t>
    <phoneticPr fontId="4" type="noConversion"/>
  </si>
  <si>
    <t>女雙Q#25</t>
    <phoneticPr fontId="4" type="noConversion"/>
  </si>
  <si>
    <t>女雙Q#23</t>
    <phoneticPr fontId="4" type="noConversion"/>
  </si>
  <si>
    <t>女雙Q#21</t>
    <phoneticPr fontId="4" type="noConversion"/>
  </si>
  <si>
    <t>女雙Q#19</t>
    <phoneticPr fontId="4" type="noConversion"/>
  </si>
  <si>
    <t>女雙Q#17</t>
    <phoneticPr fontId="4" type="noConversion"/>
  </si>
  <si>
    <t>女雙Q#16</t>
    <phoneticPr fontId="4" type="noConversion"/>
  </si>
  <si>
    <t>女雙Q#14</t>
    <phoneticPr fontId="4" type="noConversion"/>
  </si>
  <si>
    <t>女雙Q#12</t>
    <phoneticPr fontId="4" type="noConversion"/>
  </si>
  <si>
    <t>女雙Q#10</t>
    <phoneticPr fontId="4" type="noConversion"/>
  </si>
  <si>
    <t>女雙Q#8</t>
    <phoneticPr fontId="4" type="noConversion"/>
  </si>
  <si>
    <t>女雙Q#6</t>
    <phoneticPr fontId="4" type="noConversion"/>
  </si>
  <si>
    <t>女雙Q#4</t>
    <phoneticPr fontId="4" type="noConversion"/>
  </si>
  <si>
    <t>女雙Q#2</t>
    <phoneticPr fontId="4" type="noConversion"/>
  </si>
  <si>
    <t>男單Q#224</t>
  </si>
  <si>
    <t>男單Q#223</t>
  </si>
  <si>
    <t>男單Q#222</t>
    <phoneticPr fontId="4" type="noConversion"/>
  </si>
  <si>
    <t>男單Q#221</t>
  </si>
  <si>
    <t>男單Q#220</t>
  </si>
  <si>
    <t>男單Q#219</t>
  </si>
  <si>
    <t>男單Q#218</t>
  </si>
  <si>
    <t>男單Q#217</t>
  </si>
  <si>
    <t>男單Q#216</t>
  </si>
  <si>
    <t>男單Q#215</t>
  </si>
  <si>
    <t>男單Q#214</t>
    <phoneticPr fontId="4" type="noConversion"/>
  </si>
  <si>
    <t>男單Q#213</t>
  </si>
  <si>
    <t>男單Q#212</t>
  </si>
  <si>
    <t>男單Q#211</t>
  </si>
  <si>
    <t>男單Q#210</t>
  </si>
  <si>
    <t>男單Q#209</t>
  </si>
  <si>
    <t>男單Q#208</t>
  </si>
  <si>
    <t>男單Q#207</t>
  </si>
  <si>
    <t>男單Q#206</t>
    <phoneticPr fontId="4" type="noConversion"/>
  </si>
  <si>
    <t>男單Q#205</t>
  </si>
  <si>
    <t>男單Q#204</t>
  </si>
  <si>
    <t>男單Q#203</t>
  </si>
  <si>
    <t>男單Q#202</t>
  </si>
  <si>
    <t>男單Q#201</t>
  </si>
  <si>
    <t>男單Q#200</t>
  </si>
  <si>
    <t>男單Q#199</t>
  </si>
  <si>
    <t>男單Q#198</t>
    <phoneticPr fontId="4" type="noConversion"/>
  </si>
  <si>
    <t>男單Q#197</t>
  </si>
  <si>
    <t>男單Q#196</t>
  </si>
  <si>
    <t>男單Q#195</t>
  </si>
  <si>
    <t>男單Q#194</t>
  </si>
  <si>
    <t>男單Q#193</t>
    <phoneticPr fontId="4" type="noConversion"/>
  </si>
  <si>
    <t>女單Q#32</t>
  </si>
  <si>
    <t>女單Q#31</t>
  </si>
  <si>
    <t>女單Q#30</t>
    <phoneticPr fontId="4" type="noConversion"/>
  </si>
  <si>
    <t>女單Q#29</t>
  </si>
  <si>
    <t>女單Q#28</t>
  </si>
  <si>
    <t>女單Q#27</t>
  </si>
  <si>
    <t>女單Q#26</t>
  </si>
  <si>
    <t>女單Q#25</t>
  </si>
  <si>
    <t>女單Q#24</t>
  </si>
  <si>
    <t>女單Q#23</t>
  </si>
  <si>
    <t>女單Q#22</t>
    <phoneticPr fontId="4" type="noConversion"/>
  </si>
  <si>
    <t>女單Q#21</t>
  </si>
  <si>
    <t>女單Q#20</t>
  </si>
  <si>
    <t>女單Q#19</t>
  </si>
  <si>
    <t>女單Q#18</t>
  </si>
  <si>
    <t>女單Q#17</t>
  </si>
  <si>
    <t>女單Q#16</t>
  </si>
  <si>
    <t>女單Q#15</t>
  </si>
  <si>
    <t>女單Q#14</t>
    <phoneticPr fontId="4" type="noConversion"/>
  </si>
  <si>
    <t>女單Q#13</t>
  </si>
  <si>
    <t>女單Q#12</t>
  </si>
  <si>
    <t>女單Q#11</t>
  </si>
  <si>
    <t>女單Q#10</t>
    <phoneticPr fontId="4" type="noConversion"/>
  </si>
  <si>
    <t>女單Q#9</t>
  </si>
  <si>
    <t>女單Q#8</t>
  </si>
  <si>
    <t>女單Q#7</t>
  </si>
  <si>
    <t>女單Q#6</t>
    <phoneticPr fontId="4" type="noConversion"/>
  </si>
  <si>
    <t>女單Q#5</t>
  </si>
  <si>
    <t>女單Q#4</t>
  </si>
  <si>
    <t>女單Q#3</t>
  </si>
  <si>
    <t>女單Q#2</t>
    <phoneticPr fontId="4" type="noConversion"/>
  </si>
  <si>
    <t>女團#14</t>
  </si>
  <si>
    <t>女團#13</t>
    <phoneticPr fontId="4" type="noConversion"/>
  </si>
  <si>
    <t>男團#21</t>
  </si>
  <si>
    <t>男團#20</t>
    <phoneticPr fontId="4" type="noConversion"/>
  </si>
  <si>
    <t>10月30日 (星期三)  團體賽  4 場   ,   個人賽  111 場</t>
    <phoneticPr fontId="4" type="noConversion"/>
  </si>
  <si>
    <t>男雙Q#63</t>
  </si>
  <si>
    <t>男雙Q#62</t>
  </si>
  <si>
    <t>男雙Q#61</t>
    <phoneticPr fontId="4" type="noConversion"/>
  </si>
  <si>
    <t>男雙Q#60</t>
  </si>
  <si>
    <t>男雙Q#59</t>
  </si>
  <si>
    <t>男雙Q#58</t>
  </si>
  <si>
    <t>男雙Q#57</t>
  </si>
  <si>
    <t>男雙Q#56</t>
  </si>
  <si>
    <t>男雙Q#55</t>
  </si>
  <si>
    <t>男雙Q#54</t>
  </si>
  <si>
    <t>男雙Q#53</t>
    <phoneticPr fontId="4" type="noConversion"/>
  </si>
  <si>
    <t>男雙Q#52</t>
  </si>
  <si>
    <t>男雙Q#51</t>
  </si>
  <si>
    <t>男雙Q#50</t>
  </si>
  <si>
    <t>男雙Q#49</t>
    <phoneticPr fontId="4" type="noConversion"/>
  </si>
  <si>
    <t>男雙Q#47</t>
  </si>
  <si>
    <t>男雙Q#46</t>
  </si>
  <si>
    <t>男雙Q#45</t>
  </si>
  <si>
    <t>男雙Q#44</t>
    <phoneticPr fontId="4" type="noConversion"/>
  </si>
  <si>
    <t>男雙Q#43</t>
  </si>
  <si>
    <t>男雙Q#42</t>
  </si>
  <si>
    <t>男雙Q#41</t>
  </si>
  <si>
    <t>男雙Q#40</t>
  </si>
  <si>
    <t>男雙Q#39</t>
  </si>
  <si>
    <t>男雙Q#38</t>
  </si>
  <si>
    <t>男雙Q#37</t>
  </si>
  <si>
    <t>男雙Q#36</t>
    <phoneticPr fontId="4" type="noConversion"/>
  </si>
  <si>
    <t>男雙Q#35</t>
  </si>
  <si>
    <t>男雙Q#34</t>
  </si>
  <si>
    <t>男雙Q#33</t>
    <phoneticPr fontId="4" type="noConversion"/>
  </si>
  <si>
    <t>男雙Q#32</t>
  </si>
  <si>
    <t>男雙Q#31</t>
  </si>
  <si>
    <t>男雙Q#30</t>
  </si>
  <si>
    <t>男雙Q#29</t>
  </si>
  <si>
    <t>男雙Q#28</t>
    <phoneticPr fontId="4" type="noConversion"/>
  </si>
  <si>
    <t>男雙Q#27</t>
  </si>
  <si>
    <t>男雙Q#26</t>
  </si>
  <si>
    <t>男雙Q#25</t>
  </si>
  <si>
    <t>男雙Q#24</t>
  </si>
  <si>
    <t>男雙Q#23</t>
  </si>
  <si>
    <t>男雙Q#22</t>
  </si>
  <si>
    <t>男雙Q#21</t>
  </si>
  <si>
    <t>男雙Q#20</t>
    <phoneticPr fontId="4" type="noConversion"/>
  </si>
  <si>
    <t>男雙Q#19</t>
  </si>
  <si>
    <t>男雙Q#18</t>
    <phoneticPr fontId="4" type="noConversion"/>
  </si>
  <si>
    <t>男雙Q#16</t>
  </si>
  <si>
    <t>男雙Q#15</t>
  </si>
  <si>
    <t>男雙Q#14</t>
  </si>
  <si>
    <t>男雙Q#13</t>
  </si>
  <si>
    <t>男雙Q#12</t>
  </si>
  <si>
    <t>男雙Q#11</t>
    <phoneticPr fontId="4" type="noConversion"/>
  </si>
  <si>
    <t>男雙Q#10</t>
    <phoneticPr fontId="4" type="noConversion"/>
  </si>
  <si>
    <t>男雙Q#8</t>
  </si>
  <si>
    <t>男雙Q#7</t>
  </si>
  <si>
    <t>男雙Q#6</t>
  </si>
  <si>
    <t>男雙Q#5</t>
  </si>
  <si>
    <t>男雙Q#4</t>
  </si>
  <si>
    <t>男雙Q#3</t>
  </si>
  <si>
    <t>男雙Q#2</t>
    <phoneticPr fontId="4" type="noConversion"/>
  </si>
  <si>
    <t>男單Q#192</t>
  </si>
  <si>
    <t>男單Q#191</t>
  </si>
  <si>
    <t>男單Q#190</t>
  </si>
  <si>
    <t>男單Q#189</t>
  </si>
  <si>
    <t>男單Q#188</t>
  </si>
  <si>
    <t>男單Q#187</t>
  </si>
  <si>
    <t>男單Q#186</t>
  </si>
  <si>
    <t>男單Q#185</t>
    <phoneticPr fontId="4" type="noConversion"/>
  </si>
  <si>
    <t>男單Q#184</t>
  </si>
  <si>
    <t>男單Q#183</t>
  </si>
  <si>
    <t>男單Q#182</t>
  </si>
  <si>
    <t>男單Q#181</t>
  </si>
  <si>
    <t>男單Q#180</t>
  </si>
  <si>
    <t>男單Q#179</t>
  </si>
  <si>
    <t>男單Q#178</t>
  </si>
  <si>
    <t>男單Q#177</t>
    <phoneticPr fontId="4" type="noConversion"/>
  </si>
  <si>
    <t>男單Q#176</t>
  </si>
  <si>
    <t>男單Q#175</t>
  </si>
  <si>
    <t>男單Q#174</t>
  </si>
  <si>
    <t>男單Q#173</t>
  </si>
  <si>
    <t>男單Q#172</t>
  </si>
  <si>
    <t>男單Q#171</t>
  </si>
  <si>
    <t>男單Q#170</t>
  </si>
  <si>
    <t>男單Q#169</t>
    <phoneticPr fontId="4" type="noConversion"/>
  </si>
  <si>
    <t>男單Q#168</t>
  </si>
  <si>
    <t>男單Q#167</t>
  </si>
  <si>
    <t>男單Q#166</t>
  </si>
  <si>
    <t>男單Q#165</t>
  </si>
  <si>
    <t>男單Q#164</t>
  </si>
  <si>
    <t>男單Q#163</t>
  </si>
  <si>
    <t>男單Q#162</t>
  </si>
  <si>
    <t>男單Q#161</t>
    <phoneticPr fontId="4" type="noConversion"/>
  </si>
  <si>
    <t>男單Q#160</t>
  </si>
  <si>
    <t>男單Q#159</t>
  </si>
  <si>
    <t>男單Q#158</t>
  </si>
  <si>
    <t>男單Q#157</t>
  </si>
  <si>
    <t>男單Q#156</t>
  </si>
  <si>
    <t>男單Q#155</t>
  </si>
  <si>
    <t>男單Q#154</t>
  </si>
  <si>
    <t>男單Q#153</t>
    <phoneticPr fontId="4" type="noConversion"/>
  </si>
  <si>
    <t>男單Q#152</t>
  </si>
  <si>
    <t>男單Q#151</t>
  </si>
  <si>
    <t>男單Q#150</t>
  </si>
  <si>
    <t>男單Q#149</t>
  </si>
  <si>
    <t>男單Q#148</t>
  </si>
  <si>
    <t>男單Q#147</t>
  </si>
  <si>
    <t>男單Q#146</t>
  </si>
  <si>
    <t>男單Q#145</t>
    <phoneticPr fontId="4" type="noConversion"/>
  </si>
  <si>
    <t>男單Q#144</t>
  </si>
  <si>
    <t>男單Q#143</t>
  </si>
  <si>
    <t>男單Q#142</t>
  </si>
  <si>
    <t>男單Q#141</t>
  </si>
  <si>
    <t>男單Q#140</t>
  </si>
  <si>
    <t>男單Q#139</t>
  </si>
  <si>
    <t>男單Q#138</t>
  </si>
  <si>
    <t>男單Q#137</t>
    <phoneticPr fontId="4" type="noConversion"/>
  </si>
  <si>
    <t>男單Q#136</t>
  </si>
  <si>
    <t>男單Q#135</t>
  </si>
  <si>
    <t>男單Q#134</t>
  </si>
  <si>
    <t>男單Q#133</t>
  </si>
  <si>
    <t>男單Q#132</t>
  </si>
  <si>
    <t>男單Q#131</t>
  </si>
  <si>
    <t>男單Q#130</t>
  </si>
  <si>
    <t>男單Q#129</t>
    <phoneticPr fontId="4" type="noConversion"/>
  </si>
  <si>
    <t>女團#12</t>
  </si>
  <si>
    <t>女團#11</t>
  </si>
  <si>
    <t>女團#10</t>
  </si>
  <si>
    <t>女團#9</t>
    <phoneticPr fontId="4" type="noConversion"/>
  </si>
  <si>
    <t>男團#19</t>
  </si>
  <si>
    <t>男團#18</t>
  </si>
  <si>
    <t>男團#17</t>
  </si>
  <si>
    <t>男團#16</t>
    <phoneticPr fontId="4" type="noConversion"/>
  </si>
  <si>
    <t>10月29日 (星期二)  團體賽  8 場   ,   個人賽  123 場</t>
    <phoneticPr fontId="4" type="noConversion"/>
  </si>
  <si>
    <t xml:space="preserve"> </t>
    <phoneticPr fontId="4" type="noConversion"/>
  </si>
  <si>
    <t>男單Q#125</t>
  </si>
  <si>
    <t>男單Q#124</t>
  </si>
  <si>
    <t>男單Q#123</t>
  </si>
  <si>
    <t>男單Q#122</t>
  </si>
  <si>
    <t>男單Q#121</t>
    <phoneticPr fontId="4" type="noConversion"/>
  </si>
  <si>
    <t>男單Q#118</t>
  </si>
  <si>
    <t>男單Q#117</t>
  </si>
  <si>
    <t>男單Q#116</t>
  </si>
  <si>
    <t>男單Q#115</t>
  </si>
  <si>
    <t>男單Q#114</t>
  </si>
  <si>
    <t>男單Q#113</t>
    <phoneticPr fontId="4" type="noConversion"/>
  </si>
  <si>
    <t>男單Q#110</t>
  </si>
  <si>
    <t>男單Q#109</t>
    <phoneticPr fontId="4" type="noConversion"/>
  </si>
  <si>
    <t>男單Q#108</t>
  </si>
  <si>
    <t>男單Q#107</t>
  </si>
  <si>
    <t>男單Q#106</t>
  </si>
  <si>
    <t>男單Q#105</t>
    <phoneticPr fontId="4" type="noConversion"/>
  </si>
  <si>
    <t>男單Q#102</t>
  </si>
  <si>
    <t>男單Q#101</t>
  </si>
  <si>
    <t>男單Q#100</t>
  </si>
  <si>
    <t>男單Q#99</t>
    <phoneticPr fontId="4" type="noConversion"/>
  </si>
  <si>
    <t>男單Q#98</t>
  </si>
  <si>
    <t>男單Q#97</t>
    <phoneticPr fontId="4" type="noConversion"/>
  </si>
  <si>
    <t>男單Q#94</t>
  </si>
  <si>
    <t>男單Q#93</t>
  </si>
  <si>
    <t>男單Q#92</t>
  </si>
  <si>
    <t>男單Q#91</t>
  </si>
  <si>
    <t>男單Q#90</t>
  </si>
  <si>
    <t>男單Q#89</t>
    <phoneticPr fontId="4" type="noConversion"/>
  </si>
  <si>
    <t>男單Q#86</t>
  </si>
  <si>
    <t>男單Q#85</t>
  </si>
  <si>
    <t>男單Q#84</t>
  </si>
  <si>
    <t>男單Q#83</t>
  </si>
  <si>
    <t>男單Q#82</t>
  </si>
  <si>
    <t>男單Q#81</t>
    <phoneticPr fontId="4" type="noConversion"/>
  </si>
  <si>
    <t>男單Q#78</t>
  </si>
  <si>
    <t>男單Q#77</t>
    <phoneticPr fontId="4" type="noConversion"/>
  </si>
  <si>
    <t>男單Q#76</t>
  </si>
  <si>
    <t>男單Q#75</t>
  </si>
  <si>
    <t>男單Q#74</t>
  </si>
  <si>
    <t>男單Q#73</t>
    <phoneticPr fontId="4" type="noConversion"/>
  </si>
  <si>
    <t>男單Q#70</t>
  </si>
  <si>
    <t>男單Q#69</t>
  </si>
  <si>
    <t>男單Q#68</t>
  </si>
  <si>
    <t>男單Q#67</t>
    <phoneticPr fontId="4" type="noConversion"/>
  </si>
  <si>
    <t>男單Q#66</t>
  </si>
  <si>
    <t>男單Q#65</t>
  </si>
  <si>
    <t>男單Q#64</t>
  </si>
  <si>
    <t>男單Q#63</t>
  </si>
  <si>
    <t>男單Q#62</t>
  </si>
  <si>
    <t>男單Q#61</t>
  </si>
  <si>
    <t>男單Q#60</t>
  </si>
  <si>
    <t>男單Q#59</t>
    <phoneticPr fontId="4" type="noConversion"/>
  </si>
  <si>
    <t>男單Q#56</t>
  </si>
  <si>
    <t>男單Q#55</t>
  </si>
  <si>
    <t>男單Q#54</t>
  </si>
  <si>
    <t>男單Q#53</t>
  </si>
  <si>
    <t>男單Q#52</t>
  </si>
  <si>
    <t>男單Q#51</t>
    <phoneticPr fontId="4" type="noConversion"/>
  </si>
  <si>
    <t>男單Q#48</t>
  </si>
  <si>
    <t>男單Q#47</t>
    <phoneticPr fontId="4" type="noConversion"/>
  </si>
  <si>
    <t>男團#15</t>
  </si>
  <si>
    <t>男團#14</t>
  </si>
  <si>
    <t>男團#13</t>
  </si>
  <si>
    <t>男團#12</t>
  </si>
  <si>
    <t>男團#11</t>
  </si>
  <si>
    <t>男團#10</t>
  </si>
  <si>
    <t>男團#9</t>
  </si>
  <si>
    <t>男團#8</t>
    <phoneticPr fontId="4" type="noConversion"/>
  </si>
  <si>
    <t>男單Q#46</t>
  </si>
  <si>
    <t>男單Q#45</t>
  </si>
  <si>
    <t>男單Q#44</t>
  </si>
  <si>
    <t>男單Q#43</t>
    <phoneticPr fontId="4" type="noConversion"/>
  </si>
  <si>
    <t>男單Q#40</t>
  </si>
  <si>
    <t>男單Q#39</t>
  </si>
  <si>
    <t>男單Q#38</t>
  </si>
  <si>
    <t>男單Q#37</t>
    <phoneticPr fontId="4" type="noConversion"/>
  </si>
  <si>
    <t>男單Q#36</t>
    <phoneticPr fontId="4" type="noConversion"/>
  </si>
  <si>
    <t>男單Q#32</t>
  </si>
  <si>
    <t>男單Q#31</t>
  </si>
  <si>
    <t>男單Q#30</t>
  </si>
  <si>
    <t>男單Q#29</t>
  </si>
  <si>
    <t>男單Q#28</t>
  </si>
  <si>
    <t>男單Q#27</t>
    <phoneticPr fontId="4" type="noConversion"/>
  </si>
  <si>
    <t>男單Q#24</t>
    <phoneticPr fontId="4" type="noConversion"/>
  </si>
  <si>
    <t>男單Q#23</t>
  </si>
  <si>
    <t>男單Q#22</t>
  </si>
  <si>
    <t>男單Q#21</t>
  </si>
  <si>
    <t>男單Q#20</t>
  </si>
  <si>
    <t>男單Q#19</t>
    <phoneticPr fontId="4" type="noConversion"/>
  </si>
  <si>
    <t>男單Q#16</t>
  </si>
  <si>
    <t>男單Q#15</t>
  </si>
  <si>
    <t>男單Q#14</t>
    <phoneticPr fontId="4" type="noConversion"/>
  </si>
  <si>
    <t>男單Q#13</t>
  </si>
  <si>
    <t>男單Q#12</t>
  </si>
  <si>
    <t>男單Q#11</t>
    <phoneticPr fontId="4" type="noConversion"/>
  </si>
  <si>
    <t>男單Q#8</t>
  </si>
  <si>
    <t>男單Q#7</t>
  </si>
  <si>
    <t>男單Q#6</t>
  </si>
  <si>
    <t>男單Q#5</t>
  </si>
  <si>
    <t>男單Q#4</t>
    <phoneticPr fontId="4" type="noConversion"/>
  </si>
  <si>
    <t>女團#8</t>
  </si>
  <si>
    <t>女團#7</t>
  </si>
  <si>
    <t>女團#6</t>
  </si>
  <si>
    <t>女團#5</t>
  </si>
  <si>
    <t>女團#4</t>
  </si>
  <si>
    <t>女團#3</t>
  </si>
  <si>
    <t>女團#2</t>
  </si>
  <si>
    <t>女團#1</t>
    <phoneticPr fontId="4" type="noConversion"/>
  </si>
  <si>
    <t>男團#7</t>
  </si>
  <si>
    <t>男團#6</t>
  </si>
  <si>
    <t>男團#5</t>
  </si>
  <si>
    <t>男團#4</t>
  </si>
  <si>
    <t>男團#3</t>
  </si>
  <si>
    <t>男團#2</t>
  </si>
  <si>
    <t>男團#1</t>
    <phoneticPr fontId="4" type="noConversion"/>
  </si>
  <si>
    <t>10月28日 (星期一)  團體賽  23 場 ， 個人賽 93 場</t>
    <phoneticPr fontId="4" type="noConversion"/>
  </si>
  <si>
    <t>男團 43-45</t>
    <phoneticPr fontId="4" type="noConversion"/>
  </si>
  <si>
    <t>男團 40-42</t>
    <phoneticPr fontId="4" type="noConversion"/>
  </si>
  <si>
    <t>男團 37-39</t>
    <phoneticPr fontId="4" type="noConversion"/>
  </si>
  <si>
    <t>男團 34-36</t>
    <phoneticPr fontId="4" type="noConversion"/>
  </si>
  <si>
    <t>男團 31-33</t>
    <phoneticPr fontId="4" type="noConversion"/>
  </si>
  <si>
    <t>男團 28-30</t>
    <phoneticPr fontId="4" type="noConversion"/>
  </si>
  <si>
    <t>男團 25-27</t>
    <phoneticPr fontId="4" type="noConversion"/>
  </si>
  <si>
    <t>男團 22-24</t>
    <phoneticPr fontId="4" type="noConversion"/>
  </si>
  <si>
    <t>男團 19-21</t>
    <phoneticPr fontId="4" type="noConversion"/>
  </si>
  <si>
    <t>男團 16-18</t>
    <phoneticPr fontId="4" type="noConversion"/>
  </si>
  <si>
    <t>男團 13-15</t>
    <phoneticPr fontId="4" type="noConversion"/>
  </si>
  <si>
    <t>男團 10-12</t>
    <phoneticPr fontId="4" type="noConversion"/>
  </si>
  <si>
    <t>男團 7-9</t>
    <phoneticPr fontId="4" type="noConversion"/>
  </si>
  <si>
    <t>男團 4-6</t>
    <phoneticPr fontId="4" type="noConversion"/>
  </si>
  <si>
    <t>男團 1-3</t>
    <phoneticPr fontId="4" type="noConversion"/>
  </si>
  <si>
    <t>女團 10-12</t>
    <phoneticPr fontId="4" type="noConversion"/>
  </si>
  <si>
    <t>女團 7-9</t>
    <phoneticPr fontId="4" type="noConversion"/>
  </si>
  <si>
    <t>女團 4-6</t>
    <phoneticPr fontId="4" type="noConversion"/>
  </si>
  <si>
    <t>女團 1-3</t>
    <phoneticPr fontId="4" type="noConversion"/>
  </si>
  <si>
    <t>男團 44-45</t>
    <phoneticPr fontId="4" type="noConversion"/>
  </si>
  <si>
    <t>男團 41-42</t>
    <phoneticPr fontId="4" type="noConversion"/>
  </si>
  <si>
    <t>男團 38-39</t>
    <phoneticPr fontId="4" type="noConversion"/>
  </si>
  <si>
    <t>男團 35-36</t>
    <phoneticPr fontId="4" type="noConversion"/>
  </si>
  <si>
    <t>男團 32-33</t>
    <phoneticPr fontId="4" type="noConversion"/>
  </si>
  <si>
    <t>男團 29-30</t>
    <phoneticPr fontId="4" type="noConversion"/>
  </si>
  <si>
    <t>男團 26-27</t>
    <phoneticPr fontId="4" type="noConversion"/>
  </si>
  <si>
    <t>男團 23-24</t>
    <phoneticPr fontId="4" type="noConversion"/>
  </si>
  <si>
    <t>男團 20-21</t>
    <phoneticPr fontId="4" type="noConversion"/>
  </si>
  <si>
    <t>男團 17-18</t>
    <phoneticPr fontId="4" type="noConversion"/>
  </si>
  <si>
    <t>男團 14-15</t>
    <phoneticPr fontId="4" type="noConversion"/>
  </si>
  <si>
    <t>男團 11-12</t>
    <phoneticPr fontId="4" type="noConversion"/>
  </si>
  <si>
    <t>男團 8-9</t>
    <phoneticPr fontId="4" type="noConversion"/>
  </si>
  <si>
    <t>男團 5-6</t>
    <phoneticPr fontId="4" type="noConversion"/>
  </si>
  <si>
    <t>男團 2-3</t>
    <phoneticPr fontId="4" type="noConversion"/>
  </si>
  <si>
    <t>女團 11-12</t>
    <phoneticPr fontId="4" type="noConversion"/>
  </si>
  <si>
    <t>女團 8-9</t>
    <phoneticPr fontId="4" type="noConversion"/>
  </si>
  <si>
    <t>女團 5-6</t>
    <phoneticPr fontId="4" type="noConversion"/>
  </si>
  <si>
    <t>女團 2-3</t>
    <phoneticPr fontId="4" type="noConversion"/>
  </si>
  <si>
    <t>男團 43-44</t>
    <phoneticPr fontId="4" type="noConversion"/>
  </si>
  <si>
    <t>男團 40-41</t>
    <phoneticPr fontId="4" type="noConversion"/>
  </si>
  <si>
    <t>男團 37-38</t>
    <phoneticPr fontId="4" type="noConversion"/>
  </si>
  <si>
    <t>男團 34-35</t>
    <phoneticPr fontId="4" type="noConversion"/>
  </si>
  <si>
    <t>男團 31-32</t>
    <phoneticPr fontId="4" type="noConversion"/>
  </si>
  <si>
    <t>男團 28-29</t>
    <phoneticPr fontId="4" type="noConversion"/>
  </si>
  <si>
    <t>男團 25-26</t>
    <phoneticPr fontId="4" type="noConversion"/>
  </si>
  <si>
    <t>男團 22-23</t>
    <phoneticPr fontId="4" type="noConversion"/>
  </si>
  <si>
    <t>男團 19-20</t>
    <phoneticPr fontId="4" type="noConversion"/>
  </si>
  <si>
    <t>男團 16-17</t>
    <phoneticPr fontId="4" type="noConversion"/>
  </si>
  <si>
    <t>男團 13-14</t>
    <phoneticPr fontId="4" type="noConversion"/>
  </si>
  <si>
    <t>男團 10-11</t>
    <phoneticPr fontId="4" type="noConversion"/>
  </si>
  <si>
    <t>男團 7-8</t>
    <phoneticPr fontId="4" type="noConversion"/>
  </si>
  <si>
    <t>男團 4-5</t>
    <phoneticPr fontId="4" type="noConversion"/>
  </si>
  <si>
    <t>男團 1-2</t>
    <phoneticPr fontId="4" type="noConversion"/>
  </si>
  <si>
    <t>女團 10-11</t>
    <phoneticPr fontId="4" type="noConversion"/>
  </si>
  <si>
    <t>女團 7-8</t>
    <phoneticPr fontId="4" type="noConversion"/>
  </si>
  <si>
    <t>女團 4-5</t>
    <phoneticPr fontId="4" type="noConversion"/>
  </si>
  <si>
    <t>女團 1-2</t>
    <phoneticPr fontId="4" type="noConversion"/>
  </si>
  <si>
    <t xml:space="preserve">10月27日 (星期日 )  團體賽  57 場 </t>
    <phoneticPr fontId="4" type="noConversion"/>
  </si>
  <si>
    <t>場地分配表</t>
    <phoneticPr fontId="1" type="noConversion"/>
  </si>
  <si>
    <r>
      <t>10</t>
    </r>
    <r>
      <rPr>
        <b/>
        <sz val="14"/>
        <rFont val="新細明體"/>
        <family val="1"/>
        <charset val="136"/>
      </rPr>
      <t>8</t>
    </r>
    <r>
      <rPr>
        <b/>
        <sz val="14"/>
        <rFont val="新細明體"/>
        <family val="1"/>
        <charset val="136"/>
      </rPr>
      <t>年全國高中盃羽球錦標賽</t>
    </r>
    <phoneticPr fontId="4" type="noConversion"/>
  </si>
  <si>
    <t>比賽地點：嘉義市立港坪運動公園體育館</t>
    <phoneticPr fontId="12" type="noConversion"/>
  </si>
  <si>
    <t>比賽地點 : 嘉義市立港坪運動公園體育館</t>
    <phoneticPr fontId="12" type="noConversion"/>
  </si>
  <si>
    <t>時  間 :  108 年 10 月 26  日 至  11 月 2 日</t>
    <phoneticPr fontId="4" type="noConversion"/>
  </si>
  <si>
    <t>10/27</t>
    <phoneticPr fontId="4" type="noConversion"/>
  </si>
  <si>
    <t>10/31</t>
  </si>
  <si>
    <t>11/1</t>
    <phoneticPr fontId="12" type="noConversion"/>
  </si>
  <si>
    <t>11/2</t>
  </si>
  <si>
    <t>10/27</t>
    <phoneticPr fontId="12" type="noConversion"/>
  </si>
  <si>
    <t>08:00</t>
    <phoneticPr fontId="12" type="noConversion"/>
  </si>
  <si>
    <t>15:40</t>
    <phoneticPr fontId="12" type="noConversion"/>
  </si>
  <si>
    <t>10/27 10:50</t>
    <phoneticPr fontId="12" type="noConversion"/>
  </si>
  <si>
    <t>10/27 12:20</t>
    <phoneticPr fontId="12" type="noConversion"/>
  </si>
  <si>
    <t>09:20</t>
    <phoneticPr fontId="12" type="noConversion"/>
  </si>
  <si>
    <t>17:20</t>
    <phoneticPr fontId="12" type="noConversion"/>
  </si>
  <si>
    <t>10/27 14:00</t>
    <phoneticPr fontId="12" type="noConversion"/>
  </si>
  <si>
    <t>10:50</t>
    <phoneticPr fontId="12" type="noConversion"/>
  </si>
  <si>
    <t>18:40</t>
    <phoneticPr fontId="12" type="noConversion"/>
  </si>
  <si>
    <t>10/28</t>
    <phoneticPr fontId="12" type="noConversion"/>
  </si>
  <si>
    <t>比賽地點：嘉義市立港坪運動公園體育館</t>
    <phoneticPr fontId="12" type="noConversion"/>
  </si>
  <si>
    <t>14:00</t>
    <phoneticPr fontId="12" type="noConversion"/>
  </si>
  <si>
    <t>10/28</t>
    <phoneticPr fontId="4" type="noConversion"/>
  </si>
  <si>
    <t xml:space="preserve"> </t>
    <phoneticPr fontId="4" type="noConversion"/>
  </si>
  <si>
    <t>10/31</t>
    <phoneticPr fontId="12" type="noConversion"/>
  </si>
  <si>
    <t>11/1</t>
    <phoneticPr fontId="12" type="noConversion"/>
  </si>
  <si>
    <t>10/29</t>
    <phoneticPr fontId="4" type="noConversion"/>
  </si>
  <si>
    <t xml:space="preserve"> </t>
    <phoneticPr fontId="1" type="noConversion"/>
  </si>
  <si>
    <t>Q1</t>
    <phoneticPr fontId="4" type="noConversion"/>
  </si>
  <si>
    <t xml:space="preserve"> </t>
    <phoneticPr fontId="7" type="noConversion"/>
  </si>
  <si>
    <t xml:space="preserve"> </t>
    <phoneticPr fontId="1" type="noConversion"/>
  </si>
  <si>
    <t>Q2</t>
    <phoneticPr fontId="4" type="noConversion"/>
  </si>
  <si>
    <t xml:space="preserve"> </t>
    <phoneticPr fontId="7" type="noConversion"/>
  </si>
  <si>
    <t xml:space="preserve"> </t>
    <phoneticPr fontId="1" type="noConversion"/>
  </si>
  <si>
    <r>
      <rPr>
        <sz val="10"/>
        <rFont val="細明體"/>
        <family val="3"/>
        <charset val="136"/>
      </rPr>
      <t>張晉嘉</t>
    </r>
    <r>
      <rPr>
        <sz val="10"/>
        <color theme="1"/>
        <rFont val="Calibri"/>
        <family val="2"/>
      </rPr>
      <t/>
    </r>
    <phoneticPr fontId="4" type="noConversion"/>
  </si>
  <si>
    <t>Q3</t>
    <phoneticPr fontId="4" type="noConversion"/>
  </si>
  <si>
    <t xml:space="preserve"> </t>
    <phoneticPr fontId="1" type="noConversion"/>
  </si>
  <si>
    <t xml:space="preserve"> </t>
    <phoneticPr fontId="7" type="noConversion"/>
  </si>
  <si>
    <t xml:space="preserve"> </t>
    <phoneticPr fontId="1" type="noConversion"/>
  </si>
  <si>
    <t>Q4</t>
    <phoneticPr fontId="4" type="noConversion"/>
  </si>
  <si>
    <t>黃宇祥</t>
    <phoneticPr fontId="4" type="noConversion"/>
  </si>
  <si>
    <t>10/29</t>
    <phoneticPr fontId="4" type="noConversion"/>
  </si>
  <si>
    <t>Q5</t>
    <phoneticPr fontId="4" type="noConversion"/>
  </si>
  <si>
    <t>Q6</t>
    <phoneticPr fontId="4" type="noConversion"/>
  </si>
  <si>
    <t xml:space="preserve"> </t>
    <phoneticPr fontId="7" type="noConversion"/>
  </si>
  <si>
    <t xml:space="preserve"> </t>
    <phoneticPr fontId="1" type="noConversion"/>
  </si>
  <si>
    <t>Q7</t>
    <phoneticPr fontId="4" type="noConversion"/>
  </si>
  <si>
    <t xml:space="preserve"> </t>
    <phoneticPr fontId="7" type="noConversion"/>
  </si>
  <si>
    <t xml:space="preserve"> </t>
    <phoneticPr fontId="1" type="noConversion"/>
  </si>
  <si>
    <t>Q8</t>
    <phoneticPr fontId="4" type="noConversion"/>
  </si>
  <si>
    <t>10/29</t>
    <phoneticPr fontId="4" type="noConversion"/>
  </si>
  <si>
    <t>Q9</t>
    <phoneticPr fontId="4" type="noConversion"/>
  </si>
  <si>
    <t xml:space="preserve"> </t>
    <phoneticPr fontId="7" type="noConversion"/>
  </si>
  <si>
    <t>Q10</t>
    <phoneticPr fontId="4" type="noConversion"/>
  </si>
  <si>
    <t xml:space="preserve"> </t>
    <phoneticPr fontId="7" type="noConversion"/>
  </si>
  <si>
    <t xml:space="preserve"> </t>
    <phoneticPr fontId="1" type="noConversion"/>
  </si>
  <si>
    <t xml:space="preserve"> </t>
    <phoneticPr fontId="4" type="noConversion"/>
  </si>
  <si>
    <t>Q11</t>
    <phoneticPr fontId="4" type="noConversion"/>
  </si>
  <si>
    <t xml:space="preserve"> </t>
    <phoneticPr fontId="1" type="noConversion"/>
  </si>
  <si>
    <t xml:space="preserve"> </t>
    <phoneticPr fontId="7" type="noConversion"/>
  </si>
  <si>
    <t xml:space="preserve"> </t>
    <phoneticPr fontId="1" type="noConversion"/>
  </si>
  <si>
    <t>Q12</t>
    <phoneticPr fontId="4" type="noConversion"/>
  </si>
  <si>
    <r>
      <rPr>
        <sz val="10"/>
        <rFont val="細明體"/>
        <family val="3"/>
        <charset val="136"/>
      </rPr>
      <t>林鈺翔</t>
    </r>
    <r>
      <rPr>
        <sz val="10"/>
        <color theme="1"/>
        <rFont val="Calibri"/>
        <family val="2"/>
      </rPr>
      <t/>
    </r>
    <phoneticPr fontId="4" type="noConversion"/>
  </si>
  <si>
    <t>10/29</t>
    <phoneticPr fontId="4" type="noConversion"/>
  </si>
  <si>
    <t>Q13</t>
    <phoneticPr fontId="4" type="noConversion"/>
  </si>
  <si>
    <t xml:space="preserve"> </t>
    <phoneticPr fontId="1" type="noConversion"/>
  </si>
  <si>
    <t>Q14</t>
    <phoneticPr fontId="4" type="noConversion"/>
  </si>
  <si>
    <t xml:space="preserve"> </t>
    <phoneticPr fontId="7" type="noConversion"/>
  </si>
  <si>
    <r>
      <rPr>
        <sz val="10"/>
        <rFont val="細明體"/>
        <family val="3"/>
        <charset val="136"/>
      </rPr>
      <t>林鈺翔</t>
    </r>
    <r>
      <rPr>
        <sz val="10"/>
        <color theme="1"/>
        <rFont val="Calibri"/>
        <family val="2"/>
      </rPr>
      <t/>
    </r>
    <phoneticPr fontId="4" type="noConversion"/>
  </si>
  <si>
    <t>Q15</t>
    <phoneticPr fontId="4" type="noConversion"/>
  </si>
  <si>
    <t xml:space="preserve"> </t>
    <phoneticPr fontId="7" type="noConversion"/>
  </si>
  <si>
    <t xml:space="preserve"> </t>
    <phoneticPr fontId="1" type="noConversion"/>
  </si>
  <si>
    <t>Q16</t>
    <phoneticPr fontId="4" type="noConversion"/>
  </si>
  <si>
    <t xml:space="preserve"> </t>
    <phoneticPr fontId="4" type="noConversion"/>
  </si>
  <si>
    <t>10/30</t>
    <phoneticPr fontId="4" type="noConversion"/>
  </si>
  <si>
    <t>10/30</t>
    <phoneticPr fontId="4" type="noConversion"/>
  </si>
  <si>
    <t>11/1</t>
    <phoneticPr fontId="12" type="noConversion"/>
  </si>
  <si>
    <t>1、男子團體組    53 隊， 67 場 ， 取 四名  (第三名並列)</t>
    <phoneticPr fontId="12" type="noConversion"/>
  </si>
  <si>
    <t>1、男子團體組    53 隊， 67 場 ， 取四名  (第三名並列)</t>
    <phoneticPr fontId="12" type="noConversion"/>
  </si>
  <si>
    <t>2、女子團體組    20 隊， 27 場 ， 取四名  (第三名並列)</t>
    <phoneticPr fontId="12" type="noConversion"/>
  </si>
  <si>
    <t>3、男子單打    229人 ， 228 場 ， 取四名  (第三名並列)</t>
    <phoneticPr fontId="4" type="noConversion"/>
  </si>
  <si>
    <t>新北市新莊高中</t>
    <phoneticPr fontId="12" type="noConversion"/>
  </si>
  <si>
    <t>新北市立新北高中</t>
    <phoneticPr fontId="12" type="noConversion"/>
  </si>
  <si>
    <t>合庫松山B</t>
    <phoneticPr fontId="28" type="noConversion"/>
  </si>
  <si>
    <t>亞柏雄中C</t>
    <phoneticPr fontId="28" type="noConversion"/>
  </si>
  <si>
    <t>合庫高市新莊</t>
    <phoneticPr fontId="12" type="noConversion"/>
  </si>
  <si>
    <t>新豐高中B</t>
    <phoneticPr fontId="28" type="noConversion"/>
  </si>
  <si>
    <t>土銀能仁家商</t>
    <phoneticPr fontId="12" type="noConversion"/>
  </si>
  <si>
    <t>左營高中</t>
    <phoneticPr fontId="12" type="noConversion"/>
  </si>
  <si>
    <t>大園國際高中</t>
    <phoneticPr fontId="12" type="noConversion"/>
  </si>
  <si>
    <t>興達竹崎高中</t>
    <phoneticPr fontId="12" type="noConversion"/>
  </si>
  <si>
    <t>新豐高中A</t>
    <phoneticPr fontId="28" type="noConversion"/>
  </si>
  <si>
    <t>合庫后綜</t>
    <phoneticPr fontId="12" type="noConversion"/>
  </si>
  <si>
    <t>合庫松山A</t>
    <phoneticPr fontId="28" type="noConversion"/>
  </si>
  <si>
    <t>土銀能仁家商B</t>
    <phoneticPr fontId="28" type="noConversion"/>
  </si>
  <si>
    <t>治平高中B</t>
    <phoneticPr fontId="28" type="noConversion"/>
  </si>
  <si>
    <t>枋寮高中A</t>
    <phoneticPr fontId="28" type="noConversion"/>
  </si>
  <si>
    <t>中租百齡B</t>
    <phoneticPr fontId="28" type="noConversion"/>
  </si>
  <si>
    <t>新北市立新北高中B</t>
    <phoneticPr fontId="28" type="noConversion"/>
  </si>
  <si>
    <t>亞柏成淵(高)</t>
    <phoneticPr fontId="28" type="noConversion"/>
  </si>
  <si>
    <t>合庫高市新莊A</t>
    <phoneticPr fontId="28" type="noConversion"/>
  </si>
  <si>
    <t>西苑合庫B</t>
    <phoneticPr fontId="28" type="noConversion"/>
  </si>
  <si>
    <t>枋寮高中B</t>
    <phoneticPr fontId="28" type="noConversion"/>
  </si>
  <si>
    <t>嘉義高工B</t>
    <phoneticPr fontId="28" type="noConversion"/>
  </si>
  <si>
    <t>嘉義高工A</t>
    <phoneticPr fontId="28" type="noConversion"/>
  </si>
  <si>
    <t>合庫高市新莊C</t>
    <phoneticPr fontId="28" type="noConversion"/>
  </si>
  <si>
    <t>興達竹崎高中C</t>
    <phoneticPr fontId="28" type="noConversion"/>
  </si>
  <si>
    <t>治平高中C</t>
    <phoneticPr fontId="28" type="noConversion"/>
  </si>
  <si>
    <t>亞柏成淵(淵)</t>
    <phoneticPr fontId="12" type="noConversion"/>
  </si>
  <si>
    <t>雲林縣斗南高中</t>
    <phoneticPr fontId="12" type="noConversion"/>
  </si>
  <si>
    <t>中租百齡C</t>
    <phoneticPr fontId="28" type="noConversion"/>
  </si>
  <si>
    <t>土銀能仁家商C</t>
    <phoneticPr fontId="28" type="noConversion"/>
  </si>
  <si>
    <t>合庫后綜</t>
    <phoneticPr fontId="12" type="noConversion"/>
  </si>
  <si>
    <t>日香久詳竹山B</t>
    <phoneticPr fontId="28" type="noConversion"/>
  </si>
  <si>
    <t>翰陽崇實高工A</t>
    <phoneticPr fontId="28" type="noConversion"/>
  </si>
  <si>
    <t>勇源基中B</t>
    <phoneticPr fontId="28" type="noConversion"/>
  </si>
  <si>
    <t>勇源基中A</t>
    <phoneticPr fontId="28" type="noConversion"/>
  </si>
  <si>
    <t>勇源基中C</t>
    <phoneticPr fontId="28" type="noConversion"/>
  </si>
  <si>
    <t>治平高中D</t>
    <phoneticPr fontId="28" type="noConversion"/>
  </si>
  <si>
    <t>新豐高中C</t>
    <phoneticPr fontId="28" type="noConversion"/>
  </si>
  <si>
    <t>土銀大灣高中</t>
    <phoneticPr fontId="12" type="noConversion"/>
  </si>
  <si>
    <t>亞柏成淵(成)</t>
    <phoneticPr fontId="28" type="noConversion"/>
  </si>
  <si>
    <t>土銀能仁家商A</t>
    <phoneticPr fontId="28" type="noConversion"/>
  </si>
  <si>
    <t>日香久詳竹山A</t>
    <phoneticPr fontId="28" type="noConversion"/>
  </si>
  <si>
    <t>屏東縣東港高中</t>
    <phoneticPr fontId="12" type="noConversion"/>
  </si>
  <si>
    <t>台南市南寧高中</t>
    <phoneticPr fontId="12" type="noConversion"/>
  </si>
  <si>
    <t>新北市立新北高中A</t>
    <phoneticPr fontId="28" type="noConversion"/>
  </si>
  <si>
    <t>翰陽崇實高工B</t>
    <phoneticPr fontId="28" type="noConversion"/>
  </si>
  <si>
    <t>新北市瑞芳高工</t>
    <phoneticPr fontId="28" type="noConversion"/>
  </si>
  <si>
    <t>興達竹崎高中B</t>
    <phoneticPr fontId="28" type="noConversion"/>
  </si>
  <si>
    <t>合庫東泰高中B</t>
    <phoneticPr fontId="28" type="noConversion"/>
  </si>
  <si>
    <t>桃園市觀音高中</t>
    <phoneticPr fontId="12" type="noConversion"/>
  </si>
  <si>
    <t>日香久詳竹山C</t>
    <phoneticPr fontId="28" type="noConversion"/>
  </si>
  <si>
    <t>大園國際高中</t>
    <phoneticPr fontId="12" type="noConversion"/>
  </si>
  <si>
    <t>興達竹崎高中A</t>
    <phoneticPr fontId="28" type="noConversion"/>
  </si>
  <si>
    <t>合庫高市新莊B</t>
    <phoneticPr fontId="28" type="noConversion"/>
  </si>
  <si>
    <r>
      <rPr>
        <sz val="10"/>
        <rFont val="細明體"/>
        <family val="3"/>
        <charset val="136"/>
      </rPr>
      <t>曾威</t>
    </r>
    <r>
      <rPr>
        <sz val="10"/>
        <color rgb="FFFF0000"/>
        <rFont val="細明體"/>
        <family val="3"/>
        <charset val="136"/>
      </rPr>
      <t>連</t>
    </r>
    <phoneticPr fontId="4" type="noConversion"/>
  </si>
  <si>
    <t>翰陽崇實高工</t>
    <phoneticPr fontId="28" type="noConversion"/>
  </si>
  <si>
    <r>
      <rPr>
        <sz val="10"/>
        <rFont val="細明體"/>
        <family val="3"/>
        <charset val="136"/>
      </rPr>
      <t>李後</t>
    </r>
    <r>
      <rPr>
        <sz val="10"/>
        <color rgb="FFFF0000"/>
        <rFont val="細明體"/>
        <family val="3"/>
        <charset val="136"/>
      </rPr>
      <t>瑾</t>
    </r>
    <phoneticPr fontId="4" type="noConversion"/>
  </si>
  <si>
    <t>新北市新莊高中</t>
    <phoneticPr fontId="12" type="noConversion"/>
  </si>
  <si>
    <t>亞柏雄中C</t>
    <phoneticPr fontId="28" type="noConversion"/>
  </si>
  <si>
    <t>合庫松山B</t>
    <phoneticPr fontId="28" type="noConversion"/>
  </si>
  <si>
    <t>大園國際高中</t>
    <phoneticPr fontId="12" type="noConversion"/>
  </si>
  <si>
    <t>左營高中</t>
    <phoneticPr fontId="12" type="noConversion"/>
  </si>
  <si>
    <t>合庫高市新莊</t>
    <phoneticPr fontId="12" type="noConversion"/>
  </si>
  <si>
    <t>興達竹崎高中</t>
    <phoneticPr fontId="12" type="noConversion"/>
  </si>
  <si>
    <t>嘉義高工A</t>
    <phoneticPr fontId="28" type="noConversion"/>
  </si>
  <si>
    <t>治平高中C</t>
    <phoneticPr fontId="28" type="noConversion"/>
  </si>
  <si>
    <t>新豐高中B</t>
    <phoneticPr fontId="28" type="noConversion"/>
  </si>
  <si>
    <t>w/o</t>
    <phoneticPr fontId="4" type="noConversion"/>
  </si>
  <si>
    <t>王/蕭</t>
    <phoneticPr fontId="4" type="noConversion"/>
  </si>
  <si>
    <t>孫/陳</t>
    <phoneticPr fontId="4" type="noConversion"/>
  </si>
  <si>
    <t>徐/陳</t>
    <phoneticPr fontId="4" type="noConversion"/>
  </si>
  <si>
    <t>李/李</t>
    <phoneticPr fontId="4" type="noConversion"/>
  </si>
  <si>
    <t>何/曾</t>
    <phoneticPr fontId="4" type="noConversion"/>
  </si>
  <si>
    <t>張/黃</t>
    <phoneticPr fontId="4" type="noConversion"/>
  </si>
  <si>
    <t>張/方</t>
    <phoneticPr fontId="4" type="noConversion"/>
  </si>
  <si>
    <t>李/韓</t>
    <phoneticPr fontId="4" type="noConversion"/>
  </si>
  <si>
    <t>蔡/陳</t>
    <phoneticPr fontId="4" type="noConversion"/>
  </si>
  <si>
    <t>田/翁</t>
    <phoneticPr fontId="4" type="noConversion"/>
  </si>
  <si>
    <t>蔡/鄭</t>
    <phoneticPr fontId="4" type="noConversion"/>
  </si>
  <si>
    <t>蕭/高</t>
    <phoneticPr fontId="4" type="noConversion"/>
  </si>
  <si>
    <t>李/黃</t>
    <phoneticPr fontId="4" type="noConversion"/>
  </si>
  <si>
    <t>朱/陳</t>
    <phoneticPr fontId="4" type="noConversion"/>
  </si>
  <si>
    <t>蔡/賴</t>
    <phoneticPr fontId="4" type="noConversion"/>
  </si>
  <si>
    <t>莊/蔡</t>
    <phoneticPr fontId="4" type="noConversion"/>
  </si>
  <si>
    <t>王/陳</t>
    <phoneticPr fontId="4" type="noConversion"/>
  </si>
  <si>
    <t>孫/葉</t>
    <phoneticPr fontId="4" type="noConversion"/>
  </si>
  <si>
    <t>宋/林</t>
    <phoneticPr fontId="4" type="noConversion"/>
  </si>
  <si>
    <t>謝/邱</t>
    <phoneticPr fontId="4" type="noConversion"/>
  </si>
  <si>
    <t>張/盧</t>
    <phoneticPr fontId="4" type="noConversion"/>
  </si>
  <si>
    <t>廖/林</t>
    <phoneticPr fontId="4" type="noConversion"/>
  </si>
  <si>
    <t>鄭/鄭</t>
    <phoneticPr fontId="12" type="noConversion"/>
  </si>
  <si>
    <t>3-0</t>
    <phoneticPr fontId="12" type="noConversion"/>
  </si>
  <si>
    <t>3-0</t>
    <phoneticPr fontId="12" type="noConversion"/>
  </si>
  <si>
    <t>3-1</t>
    <phoneticPr fontId="12" type="noConversion"/>
  </si>
  <si>
    <t>3-0</t>
    <phoneticPr fontId="12" type="noConversion"/>
  </si>
  <si>
    <t>3-1</t>
    <phoneticPr fontId="12" type="noConversion"/>
  </si>
  <si>
    <t>#16</t>
    <phoneticPr fontId="12" type="noConversion"/>
  </si>
  <si>
    <t>枋寮高中A</t>
    <phoneticPr fontId="28" type="noConversion"/>
  </si>
  <si>
    <t>西苑合庫B</t>
    <phoneticPr fontId="28" type="noConversion"/>
  </si>
  <si>
    <t>中租百齡C</t>
    <phoneticPr fontId="28" type="noConversion"/>
  </si>
  <si>
    <t>合庫松山A</t>
    <phoneticPr fontId="28" type="noConversion"/>
  </si>
  <si>
    <t>21-12 22-20 24'</t>
    <phoneticPr fontId="4" type="noConversion"/>
  </si>
  <si>
    <t>3-2</t>
    <phoneticPr fontId="12" type="noConversion"/>
  </si>
  <si>
    <t>8-21 21-17 21-15 40'</t>
    <phoneticPr fontId="4" type="noConversion"/>
  </si>
  <si>
    <t>21-15 21-9 22'</t>
    <phoneticPr fontId="4" type="noConversion"/>
  </si>
  <si>
    <t>21-9 21-19 24'</t>
    <phoneticPr fontId="4" type="noConversion"/>
  </si>
  <si>
    <t>21-11 21-17 22'</t>
    <phoneticPr fontId="4" type="noConversion"/>
  </si>
  <si>
    <t>21-9 21-7 20'</t>
    <phoneticPr fontId="4" type="noConversion"/>
  </si>
  <si>
    <t>21-7 21-8 15'</t>
    <phoneticPr fontId="4" type="noConversion"/>
  </si>
  <si>
    <t>21-6 21-11 16'</t>
    <phoneticPr fontId="4" type="noConversion"/>
  </si>
  <si>
    <t>21-9 21-16 19'</t>
    <phoneticPr fontId="4" type="noConversion"/>
  </si>
  <si>
    <t>21-10 21-9 18'</t>
    <phoneticPr fontId="4" type="noConversion"/>
  </si>
  <si>
    <t>3-1</t>
    <phoneticPr fontId="12" type="noConversion"/>
  </si>
  <si>
    <t>21-11 21-10 18'</t>
    <phoneticPr fontId="4" type="noConversion"/>
  </si>
  <si>
    <t>Q1-1</t>
    <phoneticPr fontId="12" type="noConversion"/>
  </si>
  <si>
    <t>Q2-1</t>
    <phoneticPr fontId="12" type="noConversion"/>
  </si>
  <si>
    <t>Q3-1</t>
    <phoneticPr fontId="12" type="noConversion"/>
  </si>
  <si>
    <t>Q4-1</t>
    <phoneticPr fontId="12" type="noConversion"/>
  </si>
  <si>
    <t>21-9 21-6 17'</t>
    <phoneticPr fontId="4" type="noConversion"/>
  </si>
  <si>
    <t>24-22 21-9 27'</t>
    <phoneticPr fontId="4" type="noConversion"/>
  </si>
  <si>
    <t>3-2</t>
    <phoneticPr fontId="12" type="noConversion"/>
  </si>
  <si>
    <t>21-5 21-16 20'</t>
    <phoneticPr fontId="4" type="noConversion"/>
  </si>
  <si>
    <t>21-9 21-12 20'</t>
    <phoneticPr fontId="4" type="noConversion"/>
  </si>
  <si>
    <t>21-13 21-16 29'</t>
    <phoneticPr fontId="4" type="noConversion"/>
  </si>
  <si>
    <t>21-15 21-15 19'</t>
    <phoneticPr fontId="4" type="noConversion"/>
  </si>
  <si>
    <t>21-19 14-21 21-8 42'</t>
    <phoneticPr fontId="4" type="noConversion"/>
  </si>
  <si>
    <t>21-12 21-14 27'</t>
    <phoneticPr fontId="4" type="noConversion"/>
  </si>
  <si>
    <t>21-7 21-6 18'</t>
    <phoneticPr fontId="4" type="noConversion"/>
  </si>
  <si>
    <t>17-21 21-18 21-14 45'</t>
    <phoneticPr fontId="4" type="noConversion"/>
  </si>
  <si>
    <t>24-22 21-12 36'</t>
    <phoneticPr fontId="4" type="noConversion"/>
  </si>
  <si>
    <t>17-21 21-19 21-14 45'</t>
    <phoneticPr fontId="4" type="noConversion"/>
  </si>
  <si>
    <t>21-7 21-8 20'</t>
    <phoneticPr fontId="4" type="noConversion"/>
  </si>
  <si>
    <t>21-10 22-20 31'</t>
    <phoneticPr fontId="4" type="noConversion"/>
  </si>
  <si>
    <t>21-10 21-13 18'</t>
    <phoneticPr fontId="4" type="noConversion"/>
  </si>
  <si>
    <t>21-7 21-6 14'</t>
    <phoneticPr fontId="4" type="noConversion"/>
  </si>
  <si>
    <t>21-6 21-3 14'</t>
    <phoneticPr fontId="4" type="noConversion"/>
  </si>
  <si>
    <t>21-15 19-21 21-11 39'</t>
    <phoneticPr fontId="4" type="noConversion"/>
  </si>
  <si>
    <t>21-10 21-10 16'</t>
    <phoneticPr fontId="4" type="noConversion"/>
  </si>
  <si>
    <t>21-19 18-21 21-17 42'</t>
    <phoneticPr fontId="4" type="noConversion"/>
  </si>
  <si>
    <t>13-21 21-18 21-18 53'</t>
    <phoneticPr fontId="4" type="noConversion"/>
  </si>
  <si>
    <t>21-15 21-16 23'</t>
    <phoneticPr fontId="4" type="noConversion"/>
  </si>
  <si>
    <t>21-6 21-10 15'</t>
    <phoneticPr fontId="4" type="noConversion"/>
  </si>
  <si>
    <t>21-7 21-13 20'</t>
    <phoneticPr fontId="4" type="noConversion"/>
  </si>
  <si>
    <t>21-16 21-17 19'</t>
    <phoneticPr fontId="4" type="noConversion"/>
  </si>
  <si>
    <t>21-13 21-19 29'</t>
    <phoneticPr fontId="4" type="noConversion"/>
  </si>
  <si>
    <t>22-20 21-7 24'</t>
    <phoneticPr fontId="4" type="noConversion"/>
  </si>
  <si>
    <t>21-16 21-16 24'</t>
    <phoneticPr fontId="4" type="noConversion"/>
  </si>
  <si>
    <t>21-13 21-14 21'</t>
    <phoneticPr fontId="4" type="noConversion"/>
  </si>
  <si>
    <t>W/O</t>
    <phoneticPr fontId="4" type="noConversion"/>
  </si>
  <si>
    <t>21-7 21-6 20'</t>
    <phoneticPr fontId="4" type="noConversion"/>
  </si>
  <si>
    <t>21-15 21-15 28'</t>
    <phoneticPr fontId="4" type="noConversion"/>
  </si>
  <si>
    <t>21-16 21-7 16'</t>
    <phoneticPr fontId="4" type="noConversion"/>
  </si>
  <si>
    <t>21-17 21-18 32'</t>
    <phoneticPr fontId="4" type="noConversion"/>
  </si>
  <si>
    <t>12-21 23-21 22-20 50'</t>
    <phoneticPr fontId="4" type="noConversion"/>
  </si>
  <si>
    <t>21-14 21-18 19'</t>
    <phoneticPr fontId="4" type="noConversion"/>
  </si>
  <si>
    <t>24-22 13-21 21-18 52'</t>
    <phoneticPr fontId="4" type="noConversion"/>
  </si>
  <si>
    <t>22-24 21-15 21-11 43'</t>
    <phoneticPr fontId="4" type="noConversion"/>
  </si>
  <si>
    <t>21-14 21-18 33'</t>
    <phoneticPr fontId="4" type="noConversion"/>
  </si>
  <si>
    <t>21-9 21-17 23'</t>
    <phoneticPr fontId="4" type="noConversion"/>
  </si>
  <si>
    <t>21-11 21-7 18'</t>
    <phoneticPr fontId="4" type="noConversion"/>
  </si>
  <si>
    <t>21-8 21-5 16'</t>
    <phoneticPr fontId="4" type="noConversion"/>
  </si>
  <si>
    <t>21-16 21-6 22'</t>
    <phoneticPr fontId="4" type="noConversion"/>
  </si>
  <si>
    <t>21-14 21-11 19'</t>
    <phoneticPr fontId="4" type="noConversion"/>
  </si>
  <si>
    <t>16-21 21-10 21-10 37'</t>
    <phoneticPr fontId="4" type="noConversion"/>
  </si>
  <si>
    <t>21-17 21-16 33'</t>
    <phoneticPr fontId="4" type="noConversion"/>
  </si>
  <si>
    <t>21-7 21-9 16'</t>
    <phoneticPr fontId="4" type="noConversion"/>
  </si>
  <si>
    <t>21-11 21-9 22'</t>
    <phoneticPr fontId="4" type="noConversion"/>
  </si>
  <si>
    <t>21-18 22-24 21-16 44'</t>
    <phoneticPr fontId="4" type="noConversion"/>
  </si>
  <si>
    <t>21-7 21-11 17'</t>
    <phoneticPr fontId="4" type="noConversion"/>
  </si>
  <si>
    <t>21-16 21-19 25'</t>
    <phoneticPr fontId="4" type="noConversion"/>
  </si>
  <si>
    <t>21-18 21-16 29'</t>
    <phoneticPr fontId="4" type="noConversion"/>
  </si>
  <si>
    <t>23-21 14-21 21-12 49'</t>
    <phoneticPr fontId="4" type="noConversion"/>
  </si>
  <si>
    <t>23-21 21-9 25'</t>
    <phoneticPr fontId="4" type="noConversion"/>
  </si>
  <si>
    <t>21-11 21-7 19'</t>
    <phoneticPr fontId="4" type="noConversion"/>
  </si>
  <si>
    <t>21-17 21-9 17'</t>
    <phoneticPr fontId="4" type="noConversion"/>
  </si>
  <si>
    <t>21-5 21-7 17'</t>
    <phoneticPr fontId="4" type="noConversion"/>
  </si>
  <si>
    <t>15-21 21-19 21-13 38'</t>
    <phoneticPr fontId="4" type="noConversion"/>
  </si>
  <si>
    <t>21-9 21-11 18'</t>
    <phoneticPr fontId="4" type="noConversion"/>
  </si>
  <si>
    <t>21-12 21-18 22'</t>
    <phoneticPr fontId="4" type="noConversion"/>
  </si>
  <si>
    <t>21-14 21-17 19'</t>
    <phoneticPr fontId="4" type="noConversion"/>
  </si>
  <si>
    <t>21-4 21-11 14'</t>
    <phoneticPr fontId="4" type="noConversion"/>
  </si>
  <si>
    <t>21-15 21-13 29'</t>
    <phoneticPr fontId="4" type="noConversion"/>
  </si>
  <si>
    <t>21-12 21-16 23'</t>
    <phoneticPr fontId="4" type="noConversion"/>
  </si>
  <si>
    <t>21-3 21-7 13'</t>
    <phoneticPr fontId="4" type="noConversion"/>
  </si>
  <si>
    <t>21-5 21-8 14'</t>
    <phoneticPr fontId="4" type="noConversion"/>
  </si>
  <si>
    <t>21-18 21-16 32'</t>
    <phoneticPr fontId="4" type="noConversion"/>
  </si>
  <si>
    <t>17-21 21-14 21-14 46'</t>
    <phoneticPr fontId="4" type="noConversion"/>
  </si>
  <si>
    <t>21-7 21-5 17'</t>
    <phoneticPr fontId="4" type="noConversion"/>
  </si>
  <si>
    <t>21-8 21-6 14'</t>
    <phoneticPr fontId="4" type="noConversion"/>
  </si>
  <si>
    <t>21-15 12-21 21-12 45'</t>
    <phoneticPr fontId="4" type="noConversion"/>
  </si>
  <si>
    <t>21-12 21-5 19'</t>
    <phoneticPr fontId="4" type="noConversion"/>
  </si>
  <si>
    <t>21-6 21-5 20'</t>
    <phoneticPr fontId="4" type="noConversion"/>
  </si>
  <si>
    <t>21-16 21-9 26'</t>
    <phoneticPr fontId="4" type="noConversion"/>
  </si>
  <si>
    <t>21-9 21-13 17'</t>
    <phoneticPr fontId="4" type="noConversion"/>
  </si>
  <si>
    <t>21-10 21-13 21'</t>
    <phoneticPr fontId="4" type="noConversion"/>
  </si>
  <si>
    <t>22-20 21-12 36'</t>
    <phoneticPr fontId="4" type="noConversion"/>
  </si>
  <si>
    <t>21-8 21-12 44'</t>
    <phoneticPr fontId="4" type="noConversion"/>
  </si>
  <si>
    <t>3-0</t>
    <phoneticPr fontId="12" type="noConversion"/>
  </si>
  <si>
    <t>3-1</t>
    <phoneticPr fontId="12" type="noConversion"/>
  </si>
  <si>
    <t>中租百齡B</t>
    <phoneticPr fontId="28" type="noConversion"/>
  </si>
  <si>
    <t>3-2</t>
    <phoneticPr fontId="12" type="noConversion"/>
  </si>
  <si>
    <t>治平高中A</t>
    <phoneticPr fontId="28" type="noConversion"/>
  </si>
  <si>
    <t>新豐高中A</t>
    <phoneticPr fontId="28" type="noConversion"/>
  </si>
  <si>
    <t>21-19 21-16 29'</t>
    <phoneticPr fontId="4" type="noConversion"/>
  </si>
  <si>
    <t>23-21 21-14 27'</t>
    <phoneticPr fontId="4" type="noConversion"/>
  </si>
  <si>
    <t>21-9 21-9 19'</t>
    <phoneticPr fontId="4" type="noConversion"/>
  </si>
  <si>
    <t>亞柏雄中B</t>
    <phoneticPr fontId="28" type="noConversion"/>
  </si>
  <si>
    <t>21-14 20-22 21-17 38'</t>
    <phoneticPr fontId="4" type="noConversion"/>
  </si>
  <si>
    <t>21-18 21-18 34'</t>
    <phoneticPr fontId="4" type="noConversion"/>
  </si>
  <si>
    <t>21-19 14-21 21-13 39'</t>
    <phoneticPr fontId="4" type="noConversion"/>
  </si>
  <si>
    <t>22-20 18-21 21-12 49'</t>
    <phoneticPr fontId="4" type="noConversion"/>
  </si>
  <si>
    <t>21-12 21-12 25'</t>
    <phoneticPr fontId="4" type="noConversion"/>
  </si>
  <si>
    <t>21-16 21-11 29'</t>
    <phoneticPr fontId="4" type="noConversion"/>
  </si>
  <si>
    <t>21-11 21-18 26'</t>
    <phoneticPr fontId="4" type="noConversion"/>
  </si>
  <si>
    <t>21-10 21-8 17'</t>
    <phoneticPr fontId="4" type="noConversion"/>
  </si>
  <si>
    <t>21-14 21-15 19'</t>
    <phoneticPr fontId="4" type="noConversion"/>
  </si>
  <si>
    <t>25-23 21-17 36'</t>
    <phoneticPr fontId="4" type="noConversion"/>
  </si>
  <si>
    <t>22-20 21-13 33'</t>
    <phoneticPr fontId="4" type="noConversion"/>
  </si>
  <si>
    <t>21-14 21-12 23'</t>
    <phoneticPr fontId="4" type="noConversion"/>
  </si>
  <si>
    <t>21-14 21-9 28'</t>
    <phoneticPr fontId="4" type="noConversion"/>
  </si>
  <si>
    <t>21-7 21-14 28'</t>
    <phoneticPr fontId="4" type="noConversion"/>
  </si>
  <si>
    <t>21-9 21-15 22'</t>
    <phoneticPr fontId="4" type="noConversion"/>
  </si>
  <si>
    <t>21-12 21-8 25'</t>
    <phoneticPr fontId="4" type="noConversion"/>
  </si>
  <si>
    <t>21-5 21-7 13'</t>
    <phoneticPr fontId="4" type="noConversion"/>
  </si>
  <si>
    <t>21-14 21-19 36'</t>
    <phoneticPr fontId="4" type="noConversion"/>
  </si>
  <si>
    <t>21-6 21-5 18'</t>
    <phoneticPr fontId="4" type="noConversion"/>
  </si>
  <si>
    <t>21-11 21-8 17'</t>
    <phoneticPr fontId="4" type="noConversion"/>
  </si>
  <si>
    <t>21-9 21-6 20'</t>
    <phoneticPr fontId="4" type="noConversion"/>
  </si>
  <si>
    <t>21-9 21-15 29'</t>
    <phoneticPr fontId="4" type="noConversion"/>
  </si>
  <si>
    <t>21-13 21-11 27'</t>
    <phoneticPr fontId="4" type="noConversion"/>
  </si>
  <si>
    <t>21-16 21-9 23'</t>
    <phoneticPr fontId="4" type="noConversion"/>
  </si>
  <si>
    <t>21-10 21-8 25'</t>
    <phoneticPr fontId="4" type="noConversion"/>
  </si>
  <si>
    <t>21-9 21-7 24'</t>
    <phoneticPr fontId="4" type="noConversion"/>
  </si>
  <si>
    <t>18-21 21-15 21-17 52'</t>
    <phoneticPr fontId="4" type="noConversion"/>
  </si>
  <si>
    <t>28-26 21-15 41'</t>
    <phoneticPr fontId="4" type="noConversion"/>
  </si>
  <si>
    <t>21-14 21-14 24'</t>
    <phoneticPr fontId="4" type="noConversion"/>
  </si>
  <si>
    <t>21-11 21-15 21'</t>
    <phoneticPr fontId="4" type="noConversion"/>
  </si>
  <si>
    <t>21-12 21-11 25'</t>
    <phoneticPr fontId="4" type="noConversion"/>
  </si>
  <si>
    <t>21-15 21-16 25'</t>
    <phoneticPr fontId="4" type="noConversion"/>
  </si>
  <si>
    <t>21-5 21-9 18'</t>
    <phoneticPr fontId="4" type="noConversion"/>
  </si>
  <si>
    <t>21-15 21-12 17'</t>
    <phoneticPr fontId="4" type="noConversion"/>
  </si>
  <si>
    <t>21-17 21-14 31'</t>
    <phoneticPr fontId="4" type="noConversion"/>
  </si>
  <si>
    <t>21-12 9-21 21-13 33'</t>
    <phoneticPr fontId="4" type="noConversion"/>
  </si>
  <si>
    <t>21-14 21-6 23'</t>
    <phoneticPr fontId="4" type="noConversion"/>
  </si>
  <si>
    <t>2-16 21-11 25'</t>
    <phoneticPr fontId="4" type="noConversion"/>
  </si>
  <si>
    <t>21-11 21-14 22'</t>
    <phoneticPr fontId="4" type="noConversion"/>
  </si>
  <si>
    <t>18-21 23-21 21-16 41'</t>
    <phoneticPr fontId="4" type="noConversion"/>
  </si>
  <si>
    <t>21-10 21-16 26'</t>
    <phoneticPr fontId="4" type="noConversion"/>
  </si>
  <si>
    <t>21-12 21-11 30'</t>
    <phoneticPr fontId="4" type="noConversion"/>
  </si>
  <si>
    <t>21-16 21-11 26'</t>
    <phoneticPr fontId="4" type="noConversion"/>
  </si>
  <si>
    <t>21-17 21-14 25'</t>
    <phoneticPr fontId="4" type="noConversion"/>
  </si>
  <si>
    <t>21-16 21-11 25'</t>
    <phoneticPr fontId="4" type="noConversion"/>
  </si>
  <si>
    <t>21-12 21-16 29'</t>
    <phoneticPr fontId="4" type="noConversion"/>
  </si>
  <si>
    <t>21-16 21-19 26'</t>
    <phoneticPr fontId="4" type="noConversion"/>
  </si>
  <si>
    <t>21-15 21-10 27'</t>
    <phoneticPr fontId="4" type="noConversion"/>
  </si>
  <si>
    <t>21-19 21-13 23'</t>
    <phoneticPr fontId="4" type="noConversion"/>
  </si>
  <si>
    <t>16-21 21-17 21-12 35'</t>
    <phoneticPr fontId="4" type="noConversion"/>
  </si>
  <si>
    <t>21-18 21-14 30'</t>
    <phoneticPr fontId="4" type="noConversion"/>
  </si>
  <si>
    <t>21-13 21-12 25'</t>
    <phoneticPr fontId="4" type="noConversion"/>
  </si>
  <si>
    <t>21-17 21-12 29'</t>
    <phoneticPr fontId="4" type="noConversion"/>
  </si>
  <si>
    <t>21-12 21-10 26'</t>
    <phoneticPr fontId="4" type="noConversion"/>
  </si>
  <si>
    <t>19-21 21-8 21-13 40'</t>
    <phoneticPr fontId="4" type="noConversion"/>
  </si>
  <si>
    <t>25-23 21-11 27'</t>
    <phoneticPr fontId="4" type="noConversion"/>
  </si>
  <si>
    <t>21-13 21-7 16'</t>
    <phoneticPr fontId="4" type="noConversion"/>
  </si>
  <si>
    <t>曾/邱</t>
    <phoneticPr fontId="4" type="noConversion"/>
  </si>
  <si>
    <t>W/O</t>
    <phoneticPr fontId="4" type="noConversion"/>
  </si>
  <si>
    <t>洪/陳</t>
    <phoneticPr fontId="4" type="noConversion"/>
  </si>
  <si>
    <t>21-15 21-15 21'</t>
    <phoneticPr fontId="4" type="noConversion"/>
  </si>
  <si>
    <t>20-22 21-10 21-9 46'</t>
    <phoneticPr fontId="4" type="noConversion"/>
  </si>
  <si>
    <t>胡/陳</t>
    <phoneticPr fontId="4" type="noConversion"/>
  </si>
  <si>
    <t>21-13 21-16 23'</t>
    <phoneticPr fontId="4" type="noConversion"/>
  </si>
  <si>
    <t>張/朱</t>
    <phoneticPr fontId="4" type="noConversion"/>
  </si>
  <si>
    <t>23-21 21-7 28'</t>
    <phoneticPr fontId="4" type="noConversion"/>
  </si>
  <si>
    <t>洪/謝</t>
    <phoneticPr fontId="4" type="noConversion"/>
  </si>
  <si>
    <t>23-21 21-19 28'</t>
    <phoneticPr fontId="4" type="noConversion"/>
  </si>
  <si>
    <t>吳/王</t>
    <phoneticPr fontId="4" type="noConversion"/>
  </si>
  <si>
    <t>21-8 21-6 15'</t>
    <phoneticPr fontId="4" type="noConversion"/>
  </si>
  <si>
    <t>26-24 17-21 21-12 46'</t>
    <phoneticPr fontId="4" type="noConversion"/>
  </si>
  <si>
    <t>21-18 16-21 21-18 43'</t>
    <phoneticPr fontId="4" type="noConversion"/>
  </si>
  <si>
    <t>21-16 18-21 21-19 54'</t>
    <phoneticPr fontId="4" type="noConversion"/>
  </si>
  <si>
    <t>虞/黃</t>
    <phoneticPr fontId="4" type="noConversion"/>
  </si>
  <si>
    <t>21-16 24-22 33'</t>
    <phoneticPr fontId="4" type="noConversion"/>
  </si>
  <si>
    <t>曾/褚</t>
    <phoneticPr fontId="4" type="noConversion"/>
  </si>
  <si>
    <t>21-8 21-7 18'</t>
    <phoneticPr fontId="4" type="noConversion"/>
  </si>
  <si>
    <t>朱/賴</t>
    <phoneticPr fontId="4" type="noConversion"/>
  </si>
  <si>
    <t>21-8 21-12 17'</t>
    <phoneticPr fontId="4" type="noConversion"/>
  </si>
  <si>
    <t>汪/王</t>
    <phoneticPr fontId="4" type="noConversion"/>
  </si>
  <si>
    <t>21-14 21-10 21'</t>
    <phoneticPr fontId="4" type="noConversion"/>
  </si>
  <si>
    <t>謝/黃</t>
    <phoneticPr fontId="4" type="noConversion"/>
  </si>
  <si>
    <t>21-10 21-15 23'</t>
    <phoneticPr fontId="4" type="noConversion"/>
  </si>
  <si>
    <t>李/林</t>
    <phoneticPr fontId="4" type="noConversion"/>
  </si>
  <si>
    <t>21-16 17-21 21-10 26'</t>
    <phoneticPr fontId="4" type="noConversion"/>
  </si>
  <si>
    <t>盧/賴</t>
    <phoneticPr fontId="4" type="noConversion"/>
  </si>
  <si>
    <t>21-12 25-23 31'</t>
    <phoneticPr fontId="4" type="noConversion"/>
  </si>
  <si>
    <t>陳/陳</t>
    <phoneticPr fontId="4" type="noConversion"/>
  </si>
  <si>
    <t>21-9 21-10 19'</t>
    <phoneticPr fontId="4" type="noConversion"/>
  </si>
  <si>
    <t>19-21 22-20 21-14 58'</t>
    <phoneticPr fontId="4" type="noConversion"/>
  </si>
  <si>
    <t>朱/石</t>
    <phoneticPr fontId="4" type="noConversion"/>
  </si>
  <si>
    <t>21-17 21-14 30'</t>
    <phoneticPr fontId="4" type="noConversion"/>
  </si>
  <si>
    <t>呂/廖</t>
    <phoneticPr fontId="4" type="noConversion"/>
  </si>
  <si>
    <t>21-13 21-9 19'</t>
    <phoneticPr fontId="4" type="noConversion"/>
  </si>
  <si>
    <t>王/鄭</t>
    <phoneticPr fontId="4" type="noConversion"/>
  </si>
  <si>
    <t>21-8 21-5 15'</t>
    <phoneticPr fontId="4" type="noConversion"/>
  </si>
  <si>
    <t>朱/汪</t>
    <phoneticPr fontId="4" type="noConversion"/>
  </si>
  <si>
    <t>21-17 21-17 21'</t>
    <phoneticPr fontId="4" type="noConversion"/>
  </si>
  <si>
    <t>汪/沈</t>
    <phoneticPr fontId="4" type="noConversion"/>
  </si>
  <si>
    <t>21-12 22-20 29'</t>
    <phoneticPr fontId="4" type="noConversion"/>
  </si>
  <si>
    <t>唐/沈</t>
    <phoneticPr fontId="4" type="noConversion"/>
  </si>
  <si>
    <t>21-14 21-12 18'</t>
    <phoneticPr fontId="4" type="noConversion"/>
  </si>
  <si>
    <t>簡/鐘</t>
    <phoneticPr fontId="4" type="noConversion"/>
  </si>
  <si>
    <t>21-11 21-13 22'</t>
    <phoneticPr fontId="4" type="noConversion"/>
  </si>
  <si>
    <t>林/鄭</t>
    <phoneticPr fontId="4" type="noConversion"/>
  </si>
  <si>
    <t>21-13 21-11 21'</t>
    <phoneticPr fontId="4" type="noConversion"/>
  </si>
  <si>
    <t>張/許</t>
    <phoneticPr fontId="4" type="noConversion"/>
  </si>
  <si>
    <t>21-12 21-14 19'</t>
    <phoneticPr fontId="4" type="noConversion"/>
  </si>
  <si>
    <t>張/彭</t>
    <phoneticPr fontId="4" type="noConversion"/>
  </si>
  <si>
    <t>22-20 21-10 26'</t>
    <phoneticPr fontId="4" type="noConversion"/>
  </si>
  <si>
    <t>李/沈</t>
    <phoneticPr fontId="4" type="noConversion"/>
  </si>
  <si>
    <t>21-19 17-21 21-17 41'</t>
    <phoneticPr fontId="4" type="noConversion"/>
  </si>
  <si>
    <t>簡/陳</t>
    <phoneticPr fontId="4" type="noConversion"/>
  </si>
  <si>
    <t>21-14 17-21 21-15 41'</t>
    <phoneticPr fontId="4" type="noConversion"/>
  </si>
  <si>
    <t>徐/李</t>
    <phoneticPr fontId="4" type="noConversion"/>
  </si>
  <si>
    <t>20-22 21-14 21-17 41'</t>
    <phoneticPr fontId="4" type="noConversion"/>
  </si>
  <si>
    <t>蕭/許</t>
    <phoneticPr fontId="4" type="noConversion"/>
  </si>
  <si>
    <t>23-21 22-20 33'</t>
    <phoneticPr fontId="4" type="noConversion"/>
  </si>
  <si>
    <t>林/葉</t>
    <phoneticPr fontId="4" type="noConversion"/>
  </si>
  <si>
    <t>21-11 21-14 27'</t>
    <phoneticPr fontId="4" type="noConversion"/>
  </si>
  <si>
    <t>蔡/蔡</t>
    <phoneticPr fontId="4" type="noConversion"/>
  </si>
  <si>
    <t>21-6 21-8 17'</t>
    <phoneticPr fontId="4" type="noConversion"/>
  </si>
  <si>
    <t>戴/陳</t>
    <phoneticPr fontId="4" type="noConversion"/>
  </si>
  <si>
    <t>21-12 21-17 20'</t>
    <phoneticPr fontId="4" type="noConversion"/>
  </si>
  <si>
    <t>蔡/陳</t>
    <phoneticPr fontId="4" type="noConversion"/>
  </si>
  <si>
    <t>21-12 22-20 26'</t>
    <phoneticPr fontId="4" type="noConversion"/>
  </si>
  <si>
    <t>廖/李</t>
    <phoneticPr fontId="4" type="noConversion"/>
  </si>
  <si>
    <t>21-9 21-18 23'</t>
    <phoneticPr fontId="4" type="noConversion"/>
  </si>
  <si>
    <t>吳/黃</t>
    <phoneticPr fontId="4" type="noConversion"/>
  </si>
  <si>
    <t>21-13 21-8 26'</t>
    <phoneticPr fontId="4" type="noConversion"/>
  </si>
  <si>
    <t>朱/蔡</t>
    <phoneticPr fontId="4" type="noConversion"/>
  </si>
  <si>
    <t>21-19 23-21 37'</t>
    <phoneticPr fontId="4" type="noConversion"/>
  </si>
  <si>
    <t>吳/洪</t>
    <phoneticPr fontId="4" type="noConversion"/>
  </si>
  <si>
    <t>21-13 21-9 17'</t>
    <phoneticPr fontId="4" type="noConversion"/>
  </si>
  <si>
    <t>王/賴</t>
    <phoneticPr fontId="4" type="noConversion"/>
  </si>
  <si>
    <t>21-15 21-15 20'</t>
    <phoneticPr fontId="4" type="noConversion"/>
  </si>
  <si>
    <t>劉/陳</t>
    <phoneticPr fontId="4" type="noConversion"/>
  </si>
  <si>
    <t>21-14 21-6 22'</t>
    <phoneticPr fontId="4" type="noConversion"/>
  </si>
  <si>
    <t>沈/王</t>
    <phoneticPr fontId="4" type="noConversion"/>
  </si>
  <si>
    <t>21-14 16-21 21-6 36'</t>
    <phoneticPr fontId="4" type="noConversion"/>
  </si>
  <si>
    <t xml:space="preserve"> </t>
    <phoneticPr fontId="4" type="noConversion"/>
  </si>
  <si>
    <t>周/曾</t>
    <phoneticPr fontId="4" type="noConversion"/>
  </si>
  <si>
    <t>21-14 21-5 14'</t>
    <phoneticPr fontId="4" type="noConversion"/>
  </si>
  <si>
    <t>陳/黃</t>
    <phoneticPr fontId="4" type="noConversion"/>
  </si>
  <si>
    <t>21-7 21-5 14'</t>
    <phoneticPr fontId="4" type="noConversion"/>
  </si>
  <si>
    <t>21-13 21-6 20'</t>
    <phoneticPr fontId="4" type="noConversion"/>
  </si>
  <si>
    <t>廖/方</t>
    <phoneticPr fontId="4" type="noConversion"/>
  </si>
  <si>
    <t>21-13 21-14 18'</t>
    <phoneticPr fontId="4" type="noConversion"/>
  </si>
  <si>
    <t>21-19 12-21 21-19 45'</t>
    <phoneticPr fontId="4" type="noConversion"/>
  </si>
  <si>
    <t>孫/馬</t>
    <phoneticPr fontId="1" type="noConversion"/>
  </si>
  <si>
    <t>21-6 21-14 20'</t>
    <phoneticPr fontId="4" type="noConversion"/>
  </si>
  <si>
    <t>王/陳</t>
    <phoneticPr fontId="4" type="noConversion"/>
  </si>
  <si>
    <t>21-9 21-18 21'</t>
    <phoneticPr fontId="4" type="noConversion"/>
  </si>
  <si>
    <t>林/洪</t>
    <phoneticPr fontId="4" type="noConversion"/>
  </si>
  <si>
    <t>21-7 21-11 18'</t>
    <phoneticPr fontId="4" type="noConversion"/>
  </si>
  <si>
    <t>21-19 22-20 26'</t>
    <phoneticPr fontId="4" type="noConversion"/>
  </si>
  <si>
    <t>葉/陳</t>
    <phoneticPr fontId="4" type="noConversion"/>
  </si>
  <si>
    <t>21-5 21-13 16'</t>
    <phoneticPr fontId="4" type="noConversion"/>
  </si>
  <si>
    <t>李/王</t>
    <phoneticPr fontId="4" type="noConversion"/>
  </si>
  <si>
    <t>21-15 21-11 18'</t>
    <phoneticPr fontId="4" type="noConversion"/>
  </si>
  <si>
    <t>張/李</t>
    <phoneticPr fontId="4" type="noConversion"/>
  </si>
  <si>
    <t>21-19 21-8 24'</t>
    <phoneticPr fontId="4" type="noConversion"/>
  </si>
  <si>
    <t>張/蔡</t>
    <phoneticPr fontId="4" type="noConversion"/>
  </si>
  <si>
    <t>21-10 21-8 14'</t>
    <phoneticPr fontId="4" type="noConversion"/>
  </si>
  <si>
    <t>徐/黃</t>
    <phoneticPr fontId="4" type="noConversion"/>
  </si>
  <si>
    <t>21-18 21-12 28'</t>
    <phoneticPr fontId="4" type="noConversion"/>
  </si>
  <si>
    <t>劉/吳</t>
    <phoneticPr fontId="4" type="noConversion"/>
  </si>
  <si>
    <t>21-14 21-14 23'</t>
    <phoneticPr fontId="4" type="noConversion"/>
  </si>
  <si>
    <t>廖/張</t>
    <phoneticPr fontId="4" type="noConversion"/>
  </si>
  <si>
    <t>12-21 21-18 21-12 34'</t>
    <phoneticPr fontId="4" type="noConversion"/>
  </si>
  <si>
    <t>吳/游</t>
    <phoneticPr fontId="4" type="noConversion"/>
  </si>
  <si>
    <t>18-21 22-20 21-15 35'</t>
    <phoneticPr fontId="4" type="noConversion"/>
  </si>
  <si>
    <t>21-9 21-6 18'</t>
    <phoneticPr fontId="4" type="noConversion"/>
  </si>
  <si>
    <t>21-6 21-13 18'</t>
    <phoneticPr fontId="4" type="noConversion"/>
  </si>
  <si>
    <t>21-9 21-7 16'</t>
    <phoneticPr fontId="4" type="noConversion"/>
  </si>
  <si>
    <t>21-13 21-17 27'</t>
    <phoneticPr fontId="4" type="noConversion"/>
  </si>
  <si>
    <t>21-6 21-8 15'</t>
    <phoneticPr fontId="4" type="noConversion"/>
  </si>
  <si>
    <t>21-10 21-7 21'</t>
    <phoneticPr fontId="4" type="noConversion"/>
  </si>
  <si>
    <t>21-11 21-8 19'</t>
    <phoneticPr fontId="4" type="noConversion"/>
  </si>
  <si>
    <t>21-17 21-16 23'</t>
    <phoneticPr fontId="4" type="noConversion"/>
  </si>
  <si>
    <t>21-7 21-14 24'</t>
    <phoneticPr fontId="4" type="noConversion"/>
  </si>
  <si>
    <t>21-10 21-13 21'</t>
    <phoneticPr fontId="4" type="noConversion"/>
  </si>
  <si>
    <t>19-21 21-7 21-6 32'</t>
    <phoneticPr fontId="4" type="noConversion"/>
  </si>
  <si>
    <t>西苑合庫A</t>
    <phoneticPr fontId="28" type="noConversion"/>
  </si>
  <si>
    <t>亞柏雄中B</t>
    <phoneticPr fontId="28" type="noConversion"/>
  </si>
  <si>
    <t>臺北市立大同高級中學B</t>
    <phoneticPr fontId="28" type="noConversion"/>
  </si>
  <si>
    <t>21-13 21-11 20'</t>
    <phoneticPr fontId="4" type="noConversion"/>
  </si>
  <si>
    <t>21-19 21-23 21-10 49'</t>
    <phoneticPr fontId="4" type="noConversion"/>
  </si>
  <si>
    <t>w/o</t>
    <phoneticPr fontId="4" type="noConversion"/>
  </si>
  <si>
    <t>21-15 21-19 23'</t>
    <phoneticPr fontId="4" type="noConversion"/>
  </si>
  <si>
    <t>17-21 27-25 21-12 58'</t>
    <phoneticPr fontId="4" type="noConversion"/>
  </si>
  <si>
    <t>21-13 21-6 23'</t>
    <phoneticPr fontId="4" type="noConversion"/>
  </si>
  <si>
    <t>3-1</t>
    <phoneticPr fontId="12" type="noConversion"/>
  </si>
  <si>
    <t>21-11 21-18 24'</t>
    <phoneticPr fontId="4" type="noConversion"/>
  </si>
  <si>
    <t>21-8 21-16 26'</t>
    <phoneticPr fontId="4" type="noConversion"/>
  </si>
  <si>
    <t>21-17 21-14 27'</t>
    <phoneticPr fontId="4" type="noConversion"/>
  </si>
  <si>
    <t>3-2</t>
    <phoneticPr fontId="12" type="noConversion"/>
  </si>
  <si>
    <t>21-4 21-7 16'</t>
    <phoneticPr fontId="4" type="noConversion"/>
  </si>
  <si>
    <t>21-19 21-8 25'</t>
    <phoneticPr fontId="4" type="noConversion"/>
  </si>
  <si>
    <t>合庫松山A</t>
    <phoneticPr fontId="28" type="noConversion"/>
  </si>
  <si>
    <t>18-21 21-18 21-12 49'</t>
    <phoneticPr fontId="4" type="noConversion"/>
  </si>
  <si>
    <t>13-21 21-17 21-11 40'</t>
    <phoneticPr fontId="4" type="noConversion"/>
  </si>
  <si>
    <t>21-9 21-10 15'</t>
    <phoneticPr fontId="4" type="noConversion"/>
  </si>
  <si>
    <t>21-15 19-21 21-16 41'</t>
    <phoneticPr fontId="4" type="noConversion"/>
  </si>
  <si>
    <t>21-13 21-13 18'</t>
    <phoneticPr fontId="4" type="noConversion"/>
  </si>
  <si>
    <t>21-16 21-6 20'</t>
    <phoneticPr fontId="4" type="noConversion"/>
  </si>
  <si>
    <t>21-18 21-16 26'</t>
    <phoneticPr fontId="4" type="noConversion"/>
  </si>
  <si>
    <t>21-14 21-13 25'</t>
    <phoneticPr fontId="4" type="noConversion"/>
  </si>
  <si>
    <t>21-7 21-18 20'</t>
    <phoneticPr fontId="4" type="noConversion"/>
  </si>
  <si>
    <t>21-16 21-13 20'</t>
    <phoneticPr fontId="4" type="noConversion"/>
  </si>
  <si>
    <t>21-9 21-11 22'</t>
    <phoneticPr fontId="4" type="noConversion"/>
  </si>
  <si>
    <t>21-7 21-12 22'</t>
    <phoneticPr fontId="4" type="noConversion"/>
  </si>
  <si>
    <t>21-9 21-5 18'</t>
    <phoneticPr fontId="4" type="noConversion"/>
  </si>
  <si>
    <t>21-13 9-21 21-18 46'</t>
    <phoneticPr fontId="4" type="noConversion"/>
  </si>
  <si>
    <t>21-16 21-11 28'</t>
    <phoneticPr fontId="4" type="noConversion"/>
  </si>
  <si>
    <t>21-19 21-13 29'</t>
    <phoneticPr fontId="4" type="noConversion"/>
  </si>
  <si>
    <t>21-17 21-17 44'</t>
    <phoneticPr fontId="4" type="noConversion"/>
  </si>
  <si>
    <t>21-9 21-13 25'</t>
    <phoneticPr fontId="4" type="noConversion"/>
  </si>
  <si>
    <t>21-19 21-18 37'</t>
    <phoneticPr fontId="4" type="noConversion"/>
  </si>
  <si>
    <t>14-21 21-12 21-16 57'</t>
    <phoneticPr fontId="4" type="noConversion"/>
  </si>
  <si>
    <t>21-14 21-8 27'</t>
    <phoneticPr fontId="4" type="noConversion"/>
  </si>
  <si>
    <t>21-10 21-13 22'</t>
    <phoneticPr fontId="4" type="noConversion"/>
  </si>
  <si>
    <t>21-12 22-20 33'</t>
    <phoneticPr fontId="4" type="noConversion"/>
  </si>
  <si>
    <t>21-17 18-21 21-14 43'</t>
    <phoneticPr fontId="4" type="noConversion"/>
  </si>
  <si>
    <t>21-14 22-20 33'</t>
    <phoneticPr fontId="4" type="noConversion"/>
  </si>
  <si>
    <t>21-18 21-18 32'</t>
    <phoneticPr fontId="4" type="noConversion"/>
  </si>
  <si>
    <t>21-10 21-13 23'</t>
    <phoneticPr fontId="4" type="noConversion"/>
  </si>
  <si>
    <t>21-15 18-21 21-11 36'</t>
    <phoneticPr fontId="4" type="noConversion"/>
  </si>
  <si>
    <t>21-19 21-18 30'</t>
    <phoneticPr fontId="4" type="noConversion"/>
  </si>
  <si>
    <t>25-23 21-15 29'</t>
    <phoneticPr fontId="4" type="noConversion"/>
  </si>
  <si>
    <t>21-10 21-10 25'</t>
    <phoneticPr fontId="4" type="noConversion"/>
  </si>
  <si>
    <t>21-16 21-17 25'</t>
    <phoneticPr fontId="4" type="noConversion"/>
  </si>
  <si>
    <t>21-13 21-16 28'</t>
    <phoneticPr fontId="4" type="noConversion"/>
  </si>
  <si>
    <t>21-8 21-12 22'</t>
    <phoneticPr fontId="4" type="noConversion"/>
  </si>
  <si>
    <t>21-10 21-8 15'</t>
    <phoneticPr fontId="4" type="noConversion"/>
  </si>
  <si>
    <t>21-5 21-14 26'</t>
    <phoneticPr fontId="4" type="noConversion"/>
  </si>
  <si>
    <t>17-21 21-5 21-10 37'</t>
    <phoneticPr fontId="4" type="noConversion"/>
  </si>
  <si>
    <t>21-16 20-22 21-13 48'</t>
    <phoneticPr fontId="4" type="noConversion"/>
  </si>
  <si>
    <t>21-16 21-17 38'</t>
    <phoneticPr fontId="4" type="noConversion"/>
  </si>
  <si>
    <t>23-21 12-21 21-17 39'</t>
    <phoneticPr fontId="4" type="noConversion"/>
  </si>
  <si>
    <t>21-12 21-18 24'</t>
    <phoneticPr fontId="4" type="noConversion"/>
  </si>
  <si>
    <t>林/陸</t>
    <phoneticPr fontId="4" type="noConversion"/>
  </si>
  <si>
    <t>21-9 18-21 21-12 36'</t>
    <phoneticPr fontId="4" type="noConversion"/>
  </si>
  <si>
    <t>吳/陳</t>
    <phoneticPr fontId="4" type="noConversion"/>
  </si>
  <si>
    <t>21-3 21-7 16'</t>
    <phoneticPr fontId="4" type="noConversion"/>
  </si>
  <si>
    <t>郭/陳</t>
    <phoneticPr fontId="4" type="noConversion"/>
  </si>
  <si>
    <t>21-5 21-1 16'</t>
    <phoneticPr fontId="4" type="noConversion"/>
  </si>
  <si>
    <t>w/o</t>
    <phoneticPr fontId="4" type="noConversion"/>
  </si>
  <si>
    <t>李/林</t>
    <phoneticPr fontId="4" type="noConversion"/>
  </si>
  <si>
    <t>21-15 21-15 28'</t>
    <phoneticPr fontId="4" type="noConversion"/>
  </si>
  <si>
    <t>林/詹</t>
    <phoneticPr fontId="4" type="noConversion"/>
  </si>
  <si>
    <t>21-13 21-10 23'</t>
    <phoneticPr fontId="4" type="noConversion"/>
  </si>
  <si>
    <t>王/陳</t>
    <phoneticPr fontId="4" type="noConversion"/>
  </si>
  <si>
    <t>21-10 21-3 19'</t>
    <phoneticPr fontId="4" type="noConversion"/>
  </si>
  <si>
    <t>廖/林</t>
    <phoneticPr fontId="4" type="noConversion"/>
  </si>
  <si>
    <t>21-5 21-7 15'</t>
    <phoneticPr fontId="4" type="noConversion"/>
  </si>
  <si>
    <t>劉/溫</t>
    <phoneticPr fontId="4" type="noConversion"/>
  </si>
  <si>
    <t>21-2 21-4 15'</t>
    <phoneticPr fontId="4" type="noConversion"/>
  </si>
  <si>
    <t>吳/林</t>
    <phoneticPr fontId="4" type="noConversion"/>
  </si>
  <si>
    <t>21-12 21-7 18'</t>
    <phoneticPr fontId="4" type="noConversion"/>
  </si>
  <si>
    <t>李/花</t>
    <phoneticPr fontId="4" type="noConversion"/>
  </si>
  <si>
    <t>21-10 21-12 19'</t>
    <phoneticPr fontId="4" type="noConversion"/>
  </si>
  <si>
    <t>李/陳</t>
    <phoneticPr fontId="4" type="noConversion"/>
  </si>
  <si>
    <t>21-18 21-6 22'</t>
    <phoneticPr fontId="4" type="noConversion"/>
  </si>
  <si>
    <t>朱/高</t>
    <phoneticPr fontId="4" type="noConversion"/>
  </si>
  <si>
    <t>21-6 21-10 18'</t>
    <phoneticPr fontId="4" type="noConversion"/>
  </si>
  <si>
    <t>卓/楊</t>
    <phoneticPr fontId="4" type="noConversion"/>
  </si>
  <si>
    <t>21-9 21-8 16'</t>
    <phoneticPr fontId="4" type="noConversion"/>
  </si>
  <si>
    <t>林/游</t>
    <phoneticPr fontId="4" type="noConversion"/>
  </si>
  <si>
    <t>21-16 21-12 23'</t>
    <phoneticPr fontId="4" type="noConversion"/>
  </si>
  <si>
    <t>宋/許</t>
    <phoneticPr fontId="4" type="noConversion"/>
  </si>
  <si>
    <t>21-8 21-6 18'</t>
    <phoneticPr fontId="4" type="noConversion"/>
  </si>
  <si>
    <t>林/邱</t>
    <phoneticPr fontId="4" type="noConversion"/>
  </si>
  <si>
    <t>21-14 21-16 28'</t>
    <phoneticPr fontId="4" type="noConversion"/>
  </si>
  <si>
    <t>21-12 21-15 18'</t>
    <phoneticPr fontId="4" type="noConversion"/>
  </si>
  <si>
    <t>21-12 21-14 27'</t>
    <phoneticPr fontId="4" type="noConversion"/>
  </si>
  <si>
    <t>21-19 21-17 25'</t>
    <phoneticPr fontId="4" type="noConversion"/>
  </si>
  <si>
    <t>21-13 21-19 23'</t>
    <phoneticPr fontId="4" type="noConversion"/>
  </si>
  <si>
    <t>21-13 21-15 21'</t>
    <phoneticPr fontId="4" type="noConversion"/>
  </si>
  <si>
    <t>21-8 21-6 18'</t>
    <phoneticPr fontId="4" type="noConversion"/>
  </si>
  <si>
    <t>21-15 21-11 28'</t>
    <phoneticPr fontId="4" type="noConversion"/>
  </si>
  <si>
    <t>18-21 21-19 21-13 46'</t>
    <phoneticPr fontId="4" type="noConversion"/>
  </si>
  <si>
    <t>21-15 21-6 18'</t>
    <phoneticPr fontId="4" type="noConversion"/>
  </si>
  <si>
    <t>11-21 21-16 21-15 36'</t>
    <phoneticPr fontId="4" type="noConversion"/>
  </si>
  <si>
    <t>21-15 21-19 25'</t>
    <phoneticPr fontId="4" type="noConversion"/>
  </si>
  <si>
    <t>21-10 21-17 20'</t>
    <phoneticPr fontId="4" type="noConversion"/>
  </si>
  <si>
    <t>21-18 26-28 21-12 54'</t>
    <phoneticPr fontId="4" type="noConversion"/>
  </si>
  <si>
    <t>18-21 21-16 21-14 36'</t>
    <phoneticPr fontId="4" type="noConversion"/>
  </si>
  <si>
    <t>21-12 21-13 23'</t>
    <phoneticPr fontId="4" type="noConversion"/>
  </si>
  <si>
    <t>21-17 15-21 22-20 45'</t>
    <phoneticPr fontId="4" type="noConversion"/>
  </si>
  <si>
    <t>21-8 21-12 19'</t>
    <phoneticPr fontId="4" type="noConversion"/>
  </si>
  <si>
    <t>21-19 21-19 34'</t>
    <phoneticPr fontId="4" type="noConversion"/>
  </si>
  <si>
    <t>21-13 21-15 19'</t>
    <phoneticPr fontId="4" type="noConversion"/>
  </si>
  <si>
    <t>21-12 21-13 17'</t>
    <phoneticPr fontId="4" type="noConversion"/>
  </si>
  <si>
    <t>21-18 21-13 23'</t>
    <phoneticPr fontId="4" type="noConversion"/>
  </si>
  <si>
    <t>21-14 21-19 23'</t>
    <phoneticPr fontId="4" type="noConversion"/>
  </si>
  <si>
    <t>17-21 21-11 30-29 50'</t>
    <phoneticPr fontId="4" type="noConversion"/>
  </si>
  <si>
    <t>21-12 21-13 30'</t>
    <phoneticPr fontId="4" type="noConversion"/>
  </si>
  <si>
    <t>21-17 21-17 29'</t>
    <phoneticPr fontId="4" type="noConversion"/>
  </si>
  <si>
    <t>21-12 21-12 23'</t>
    <phoneticPr fontId="4" type="noConversion"/>
  </si>
  <si>
    <t>21-6 21-7 17'</t>
    <phoneticPr fontId="4" type="noConversion"/>
  </si>
  <si>
    <t>21-16 21-12 21'</t>
    <phoneticPr fontId="4" type="noConversion"/>
  </si>
  <si>
    <t>21-19 21-16 28'</t>
    <phoneticPr fontId="4" type="noConversion"/>
  </si>
  <si>
    <t>21-15 21-15 22'</t>
    <phoneticPr fontId="4" type="noConversion"/>
  </si>
  <si>
    <t>21-18 26-24 29'</t>
    <phoneticPr fontId="4" type="noConversion"/>
  </si>
  <si>
    <t>21-19 21-9 28'</t>
    <phoneticPr fontId="4" type="noConversion"/>
  </si>
  <si>
    <t>21-12 21-8 24'</t>
    <phoneticPr fontId="4" type="noConversion"/>
  </si>
  <si>
    <t>21-13 21-16 27'</t>
    <phoneticPr fontId="4" type="noConversion"/>
  </si>
  <si>
    <t>21-12 13-21 21-18 37'</t>
    <phoneticPr fontId="4" type="noConversion"/>
  </si>
  <si>
    <t>21-16 22-20 33'</t>
    <phoneticPr fontId="4" type="noConversion"/>
  </si>
  <si>
    <t>3-0</t>
    <phoneticPr fontId="12" type="noConversion"/>
  </si>
  <si>
    <t>亞柏雄中A</t>
    <phoneticPr fontId="28" type="noConversion"/>
  </si>
  <si>
    <t>臺北市立大同高級中學A</t>
    <phoneticPr fontId="28" type="noConversion"/>
  </si>
  <si>
    <t>21-5 21-5 15'</t>
    <phoneticPr fontId="4" type="noConversion"/>
  </si>
  <si>
    <t>21-14 21-14 24'</t>
    <phoneticPr fontId="4" type="noConversion"/>
  </si>
  <si>
    <t>21-3 21-12 18'</t>
    <phoneticPr fontId="4" type="noConversion"/>
  </si>
  <si>
    <t>21-11 21-17 29'</t>
    <phoneticPr fontId="4" type="noConversion"/>
  </si>
  <si>
    <t>21-16 21-19 28'</t>
    <phoneticPr fontId="4" type="noConversion"/>
  </si>
  <si>
    <t>21-10 21-17 31'</t>
    <phoneticPr fontId="4" type="noConversion"/>
  </si>
  <si>
    <t>21-11 21-14 23'</t>
    <phoneticPr fontId="4" type="noConversion"/>
  </si>
  <si>
    <t>21-8 21-4 19'</t>
    <phoneticPr fontId="4" type="noConversion"/>
  </si>
  <si>
    <t>21-17 21-19 37'</t>
    <phoneticPr fontId="4" type="noConversion"/>
  </si>
  <si>
    <t>21-11 21-9 21'</t>
    <phoneticPr fontId="12" type="noConversion"/>
  </si>
  <si>
    <t>21-12 21-7 19'</t>
    <phoneticPr fontId="12" type="noConversion"/>
  </si>
  <si>
    <t>21-8 21-16 17'</t>
    <phoneticPr fontId="12" type="noConversion"/>
  </si>
  <si>
    <t>21-17 21-15 36'</t>
    <phoneticPr fontId="12" type="noConversion"/>
  </si>
  <si>
    <t>中租百齡A</t>
    <phoneticPr fontId="28" type="noConversion"/>
  </si>
  <si>
    <t>3-1</t>
    <phoneticPr fontId="12" type="noConversion"/>
  </si>
  <si>
    <t>21-16 21-12 29'</t>
    <phoneticPr fontId="12" type="noConversion"/>
  </si>
  <si>
    <t>21-12 21-9 20'</t>
    <phoneticPr fontId="4" type="noConversion"/>
  </si>
  <si>
    <t>22-20 19-21 23-21 51'</t>
    <phoneticPr fontId="4" type="noConversion"/>
  </si>
  <si>
    <t>21-15 19-21 21-14 55'</t>
    <phoneticPr fontId="12" type="noConversion"/>
  </si>
  <si>
    <t>21-13 21-14 26'</t>
    <phoneticPr fontId="12" type="noConversion"/>
  </si>
  <si>
    <t>21-16 21-10 28'</t>
    <phoneticPr fontId="4" type="noConversion"/>
  </si>
  <si>
    <t>21-13 21-17 31'</t>
    <phoneticPr fontId="4" type="noConversion"/>
  </si>
  <si>
    <t>21-18 21-18 27'</t>
    <phoneticPr fontId="4" type="noConversion"/>
  </si>
  <si>
    <t>21-6 21-14 19'</t>
    <phoneticPr fontId="4" type="noConversion"/>
  </si>
  <si>
    <t>21-10 21-15 19'</t>
    <phoneticPr fontId="4" type="noConversion"/>
  </si>
  <si>
    <t>21-15 21-10 21'</t>
    <phoneticPr fontId="4" type="noConversion"/>
  </si>
  <si>
    <t>21-14 17-21 21-16 58'</t>
    <phoneticPr fontId="12" type="noConversion"/>
  </si>
  <si>
    <t>21-16 21-16 26'</t>
    <phoneticPr fontId="4" type="noConversion"/>
  </si>
  <si>
    <t>21-7 21-9 19'</t>
    <phoneticPr fontId="4" type="noConversion"/>
  </si>
  <si>
    <t>21-15 21-19 28'</t>
    <phoneticPr fontId="4" type="noConversion"/>
  </si>
  <si>
    <t>21-19 23-21 30'</t>
    <phoneticPr fontId="4" type="noConversion"/>
  </si>
  <si>
    <t>21-9 21-11 18'</t>
    <phoneticPr fontId="4" type="noConversion"/>
  </si>
  <si>
    <t>21-16 21-18 25'</t>
    <phoneticPr fontId="4" type="noConversion"/>
  </si>
  <si>
    <t>21-13 21-19 38'</t>
    <phoneticPr fontId="4" type="noConversion"/>
  </si>
  <si>
    <t>21-9 21-11 17'</t>
    <phoneticPr fontId="4" type="noConversion"/>
  </si>
  <si>
    <t>21-16 21-18 29'</t>
    <phoneticPr fontId="4" type="noConversion"/>
  </si>
  <si>
    <t>21-15 21-18 21'</t>
    <phoneticPr fontId="4" type="noConversion"/>
  </si>
  <si>
    <t>21-15 21-18 23'</t>
    <phoneticPr fontId="4" type="noConversion"/>
  </si>
  <si>
    <t>21-14 23-21 28'</t>
    <phoneticPr fontId="4" type="noConversion"/>
  </si>
  <si>
    <t>20-22 22-20 21-12 49'</t>
    <phoneticPr fontId="4" type="noConversion"/>
  </si>
  <si>
    <t>21-17 10-21 21-9 41'</t>
    <phoneticPr fontId="4" type="noConversion"/>
  </si>
  <si>
    <t>21-9 21-17 20'</t>
    <phoneticPr fontId="4" type="noConversion"/>
  </si>
  <si>
    <t>21-13 21-14 25'</t>
    <phoneticPr fontId="4" type="noConversion"/>
  </si>
  <si>
    <t>21-10 21-16 22'</t>
    <phoneticPr fontId="4" type="noConversion"/>
  </si>
  <si>
    <t>吳/魏</t>
    <phoneticPr fontId="12" type="noConversion"/>
  </si>
  <si>
    <t>張/朱</t>
    <phoneticPr fontId="12" type="noConversion"/>
  </si>
  <si>
    <t>胡/陳</t>
    <phoneticPr fontId="12" type="noConversion"/>
  </si>
  <si>
    <t>王/李</t>
    <phoneticPr fontId="12" type="noConversion"/>
  </si>
  <si>
    <t>盧/賴</t>
    <phoneticPr fontId="12" type="noConversion"/>
  </si>
  <si>
    <t>21-16 21-13 25'</t>
    <phoneticPr fontId="4" type="noConversion"/>
  </si>
  <si>
    <t>21-9 21-8 18'</t>
    <phoneticPr fontId="4" type="noConversion"/>
  </si>
  <si>
    <t>陳/陳</t>
    <phoneticPr fontId="12" type="noConversion"/>
  </si>
  <si>
    <t>邱/廖</t>
    <phoneticPr fontId="12" type="noConversion"/>
  </si>
  <si>
    <t>21-15 21-23 21-14 45'</t>
    <phoneticPr fontId="4" type="noConversion"/>
  </si>
  <si>
    <t>王/鄭</t>
    <phoneticPr fontId="12" type="noConversion"/>
  </si>
  <si>
    <t>22-20 19-21 21-19 55'</t>
    <phoneticPr fontId="4" type="noConversion"/>
  </si>
  <si>
    <t>19-21 21-14 21-18 44'</t>
    <phoneticPr fontId="4" type="noConversion"/>
  </si>
  <si>
    <t>21-13 21-11 23'</t>
    <phoneticPr fontId="4" type="noConversion"/>
  </si>
  <si>
    <t>21-11 21-14 22'</t>
    <phoneticPr fontId="4" type="noConversion"/>
  </si>
  <si>
    <t>21-16 21-15 25'</t>
    <phoneticPr fontId="4" type="noConversion"/>
  </si>
  <si>
    <t>劉/陳</t>
    <phoneticPr fontId="12" type="noConversion"/>
  </si>
  <si>
    <t>劉/吳</t>
    <phoneticPr fontId="12" type="noConversion"/>
  </si>
  <si>
    <t>張//方</t>
    <phoneticPr fontId="12" type="noConversion"/>
  </si>
  <si>
    <t>張/曾</t>
    <phoneticPr fontId="12" type="noConversion"/>
  </si>
  <si>
    <t>21-14 21-11 25'</t>
    <phoneticPr fontId="12" type="noConversion"/>
  </si>
  <si>
    <t>21-13 21-10 23'</t>
    <phoneticPr fontId="12" type="noConversion"/>
  </si>
  <si>
    <t>21-17 21-18 35'</t>
    <phoneticPr fontId="12" type="noConversion"/>
  </si>
  <si>
    <t>21-8 21-7 19'</t>
    <phoneticPr fontId="12" type="noConversion"/>
  </si>
  <si>
    <t>21-17 21-13 28'</t>
    <phoneticPr fontId="12" type="noConversion"/>
  </si>
  <si>
    <t>21-11 21-9 23'</t>
    <phoneticPr fontId="12" type="noConversion"/>
  </si>
  <si>
    <t>15-21 21-16 21-12 46'</t>
    <phoneticPr fontId="12" type="noConversion"/>
  </si>
  <si>
    <t>21-17 21-14 32'</t>
    <phoneticPr fontId="12" type="noConversion"/>
  </si>
  <si>
    <t>21-19 21-16 29'</t>
    <phoneticPr fontId="4" type="noConversion"/>
  </si>
  <si>
    <t>w/o</t>
    <phoneticPr fontId="12" type="noConversion"/>
  </si>
  <si>
    <t>21-17 21-13 28'</t>
    <phoneticPr fontId="4" type="noConversion"/>
  </si>
  <si>
    <t>21-19 21-16 28'</t>
    <phoneticPr fontId="4" type="noConversion"/>
  </si>
  <si>
    <t>21-16 21-10 22'</t>
    <phoneticPr fontId="4" type="noConversion"/>
  </si>
  <si>
    <t>22-20 21-18 43'</t>
    <phoneticPr fontId="4" type="noConversion"/>
  </si>
  <si>
    <t>21-8 21-13 19'</t>
    <phoneticPr fontId="12" type="noConversion"/>
  </si>
  <si>
    <t>21-16 11-21 21-17 42'</t>
    <phoneticPr fontId="4" type="noConversion"/>
  </si>
  <si>
    <t>19-21 21-15 21-19 47'</t>
    <phoneticPr fontId="4" type="noConversion"/>
  </si>
  <si>
    <t>21-14 21-15 27'</t>
    <phoneticPr fontId="12" type="noConversion"/>
  </si>
  <si>
    <t>22-20 21-17 29'</t>
    <phoneticPr fontId="12" type="noConversion"/>
  </si>
  <si>
    <t>21-18 17-21 21-14 44'</t>
    <phoneticPr fontId="12" type="noConversion"/>
  </si>
  <si>
    <t>21-12 11-0 Ret. 25'</t>
    <phoneticPr fontId="12" type="noConversion"/>
  </si>
  <si>
    <t>19-21 21-15 21-16 59'</t>
    <phoneticPr fontId="4" type="noConversion"/>
  </si>
  <si>
    <t>18-21 21-13 21-8 40'</t>
    <phoneticPr fontId="12" type="noConversion"/>
  </si>
  <si>
    <t>21-13 21-17 20'</t>
    <phoneticPr fontId="12" type="noConversion"/>
  </si>
  <si>
    <t>21-10 21-10 21'</t>
    <phoneticPr fontId="12" type="noConversion"/>
  </si>
  <si>
    <t>21-16 21-15 25'</t>
    <phoneticPr fontId="12" type="noConversion"/>
  </si>
  <si>
    <t>21-16 21-11 22'</t>
    <phoneticPr fontId="12" type="noConversion"/>
  </si>
  <si>
    <t>21-3 21-8 18'</t>
    <phoneticPr fontId="12" type="noConversion"/>
  </si>
  <si>
    <t>17-21 21-16 21-4 38'</t>
    <phoneticPr fontId="12" type="noConversion"/>
  </si>
  <si>
    <t>21-17 14-21 21-17 51'</t>
    <phoneticPr fontId="12" type="noConversion"/>
  </si>
  <si>
    <t>21-18 21-8 27'</t>
    <phoneticPr fontId="12" type="noConversion"/>
  </si>
  <si>
    <t>汪/王</t>
    <phoneticPr fontId="12" type="noConversion"/>
  </si>
  <si>
    <t>21-13 21-16 25'</t>
    <phoneticPr fontId="12" type="noConversion"/>
  </si>
  <si>
    <t>21-18 25-23 37'</t>
    <phoneticPr fontId="12" type="noConversion"/>
  </si>
  <si>
    <t>林/葉</t>
    <phoneticPr fontId="12" type="noConversion"/>
  </si>
  <si>
    <t>21-6 21-15 22'</t>
    <phoneticPr fontId="12" type="noConversion"/>
  </si>
  <si>
    <t>王/陳</t>
    <phoneticPr fontId="12" type="noConversion"/>
  </si>
  <si>
    <t>21-12 21-17 21'</t>
    <phoneticPr fontId="12" type="noConversion"/>
  </si>
  <si>
    <t>簡/鐘</t>
    <phoneticPr fontId="12" type="noConversion"/>
  </si>
  <si>
    <t>19-21 21-17 21-15 41'</t>
    <phoneticPr fontId="12" type="noConversion"/>
  </si>
  <si>
    <t>21-6 11-21 21-16 45'</t>
    <phoneticPr fontId="12" type="noConversion"/>
  </si>
  <si>
    <t>21-14 21-19 33'</t>
    <phoneticPr fontId="12" type="noConversion"/>
  </si>
  <si>
    <t>21-18 17-21 21-18 53'</t>
    <phoneticPr fontId="12" type="noConversion"/>
  </si>
  <si>
    <t>21-12 21-17 31'</t>
    <phoneticPr fontId="12" type="noConversion"/>
  </si>
  <si>
    <t>21-18 21-12 29'</t>
    <phoneticPr fontId="12" type="noConversion"/>
  </si>
  <si>
    <t>21-9 21-14 24'</t>
    <phoneticPr fontId="12" type="noConversion"/>
  </si>
  <si>
    <t>21-17 21-17 33'</t>
    <phoneticPr fontId="12" type="noConversion"/>
  </si>
  <si>
    <t>8-21 21-17 21-17 41'</t>
    <phoneticPr fontId="12" type="noConversion"/>
  </si>
  <si>
    <t>21-8 21-17 27'</t>
    <phoneticPr fontId="12" type="noConversion"/>
  </si>
  <si>
    <t>21-15 21-14 32'</t>
    <phoneticPr fontId="12" type="noConversion"/>
  </si>
  <si>
    <t>16-21 21-15 21-16 44'</t>
    <phoneticPr fontId="12" type="noConversion"/>
  </si>
  <si>
    <t>23-21 21-13 32'</t>
    <phoneticPr fontId="12" type="noConversion"/>
  </si>
  <si>
    <t>21-9 23-21 25'</t>
    <phoneticPr fontId="12" type="noConversion"/>
  </si>
  <si>
    <t>19-21 21-13 21-17 52'</t>
    <phoneticPr fontId="12" type="noConversion"/>
  </si>
  <si>
    <t>21-19 21-18 28'</t>
    <phoneticPr fontId="12" type="noConversion"/>
  </si>
  <si>
    <t>24-22 21-11 39'</t>
    <phoneticPr fontId="12" type="noConversion"/>
  </si>
  <si>
    <t>娥斯勒柏/楊</t>
    <phoneticPr fontId="12" type="noConversion"/>
  </si>
  <si>
    <t>28-26 21-17 35'</t>
    <phoneticPr fontId="12" type="noConversion"/>
  </si>
  <si>
    <t>洪/洪</t>
    <phoneticPr fontId="12" type="noConversion"/>
  </si>
  <si>
    <t>21-18 17-21 21-18 42'</t>
    <phoneticPr fontId="12" type="noConversion"/>
  </si>
  <si>
    <t>吳/林</t>
    <phoneticPr fontId="12" type="noConversion"/>
  </si>
  <si>
    <t>21-15 21-13 29'</t>
    <phoneticPr fontId="12" type="noConversion"/>
  </si>
  <si>
    <t>吳/羅</t>
    <phoneticPr fontId="12" type="noConversion"/>
  </si>
  <si>
    <t>21-12 16-21 21-11 49'</t>
    <phoneticPr fontId="12" type="noConversion"/>
  </si>
  <si>
    <t>w/o</t>
    <phoneticPr fontId="12" type="noConversion"/>
  </si>
  <si>
    <t>賴/賴</t>
    <phoneticPr fontId="12" type="noConversion"/>
  </si>
  <si>
    <t>21-19 21-17 33'</t>
    <phoneticPr fontId="12" type="noConversion"/>
  </si>
  <si>
    <t>吳/周</t>
    <phoneticPr fontId="12" type="noConversion"/>
  </si>
  <si>
    <t>21-12 21-14 24'</t>
    <phoneticPr fontId="12" type="noConversion"/>
  </si>
  <si>
    <t>林/游</t>
    <phoneticPr fontId="12" type="noConversion"/>
  </si>
  <si>
    <t>21-15 21-11 28'</t>
    <phoneticPr fontId="12" type="noConversion"/>
  </si>
  <si>
    <t>宋/許</t>
    <phoneticPr fontId="12" type="noConversion"/>
  </si>
  <si>
    <t>21-17 21-13 34'</t>
    <phoneticPr fontId="12" type="noConversion"/>
  </si>
  <si>
    <t>21-16 21-11 27'</t>
    <phoneticPr fontId="12" type="noConversion"/>
  </si>
  <si>
    <t>21-16 21-12 23'</t>
    <phoneticPr fontId="12" type="noConversion"/>
  </si>
  <si>
    <t>17-21 21-19 21-19 49'</t>
    <phoneticPr fontId="12" type="noConversion"/>
  </si>
  <si>
    <t>21-18 21-10 30'</t>
    <phoneticPr fontId="12" type="noConversion"/>
  </si>
  <si>
    <t>21-12 9-21 21-12 33'</t>
    <phoneticPr fontId="12" type="noConversion"/>
  </si>
  <si>
    <t>21-14 16-21 22-20 45'</t>
    <phoneticPr fontId="12" type="noConversion"/>
  </si>
  <si>
    <t>17-21 21-19 21-15 53'</t>
    <phoneticPr fontId="12" type="noConversion"/>
  </si>
  <si>
    <t>21-12 21-19 28'</t>
    <phoneticPr fontId="12" type="noConversion"/>
  </si>
  <si>
    <t>臺北市立大同高級中學</t>
    <phoneticPr fontId="12" type="noConversion"/>
  </si>
  <si>
    <t>簡綵琳</t>
    <phoneticPr fontId="12" type="noConversion"/>
  </si>
  <si>
    <t>21-11 21-17 38'</t>
    <phoneticPr fontId="12" type="noConversion"/>
  </si>
  <si>
    <t>合庫松山</t>
    <phoneticPr fontId="12" type="noConversion"/>
  </si>
  <si>
    <t>許秝楹</t>
    <phoneticPr fontId="12" type="noConversion"/>
  </si>
  <si>
    <t>21-14 21-17 27'</t>
    <phoneticPr fontId="12" type="noConversion"/>
  </si>
  <si>
    <t>黃瀞平</t>
    <phoneticPr fontId="28" type="noConversion"/>
  </si>
  <si>
    <t>21-14 17-21 21-14 51'</t>
    <phoneticPr fontId="12" type="noConversion"/>
  </si>
  <si>
    <t>亞柏雄中</t>
    <phoneticPr fontId="12" type="noConversion"/>
  </si>
  <si>
    <t>范于珊</t>
    <phoneticPr fontId="12" type="noConversion"/>
  </si>
  <si>
    <t>21-13 21-16 27'</t>
    <phoneticPr fontId="12" type="noConversion"/>
  </si>
  <si>
    <t>枋寮高中</t>
    <phoneticPr fontId="12" type="noConversion"/>
  </si>
  <si>
    <t>陳則儒</t>
    <phoneticPr fontId="12" type="noConversion"/>
  </si>
  <si>
    <t>21-17 17-21 21-18 54'</t>
    <phoneticPr fontId="12" type="noConversion"/>
  </si>
  <si>
    <t>合庫高市新莊</t>
    <phoneticPr fontId="12" type="noConversion"/>
  </si>
  <si>
    <t>田哲華</t>
    <phoneticPr fontId="12" type="noConversion"/>
  </si>
  <si>
    <t>21-7 21-15 36'</t>
    <phoneticPr fontId="12" type="noConversion"/>
  </si>
  <si>
    <t>中租百齡</t>
    <phoneticPr fontId="12" type="noConversion"/>
  </si>
  <si>
    <t>林冠廷</t>
    <phoneticPr fontId="12" type="noConversion"/>
  </si>
  <si>
    <t>26-24 15-21 21-13 59'</t>
    <phoneticPr fontId="12" type="noConversion"/>
  </si>
  <si>
    <t>合庫松山</t>
    <phoneticPr fontId="12" type="noConversion"/>
  </si>
  <si>
    <t>黃郁豈</t>
    <phoneticPr fontId="12" type="noConversion"/>
  </si>
  <si>
    <t>21-11 21-7 22'</t>
    <phoneticPr fontId="12" type="noConversion"/>
  </si>
  <si>
    <t>林宣妤</t>
    <phoneticPr fontId="12" type="noConversion"/>
  </si>
  <si>
    <t>游美儒</t>
    <phoneticPr fontId="12" type="noConversion"/>
  </si>
  <si>
    <t>21-12 21-16 29'</t>
    <phoneticPr fontId="12" type="noConversion"/>
  </si>
  <si>
    <t>吳庭如</t>
    <phoneticPr fontId="12" type="noConversion"/>
  </si>
  <si>
    <t>羅苡銣</t>
    <phoneticPr fontId="12" type="noConversion"/>
  </si>
  <si>
    <t>23-21 21-14 41'</t>
    <phoneticPr fontId="12" type="noConversion"/>
  </si>
  <si>
    <t>吳宣佩</t>
    <phoneticPr fontId="12" type="noConversion"/>
  </si>
  <si>
    <t>周仲庭</t>
    <phoneticPr fontId="12" type="noConversion"/>
  </si>
  <si>
    <t>18-21 21-11 24-22 48'</t>
    <phoneticPr fontId="12" type="noConversion"/>
  </si>
  <si>
    <t>洪妤恩</t>
    <phoneticPr fontId="12" type="noConversion"/>
  </si>
  <si>
    <t>洪妡恩</t>
    <phoneticPr fontId="12" type="noConversion"/>
  </si>
  <si>
    <t>21-18 21-18 22'</t>
    <phoneticPr fontId="12" type="noConversion"/>
  </si>
  <si>
    <t>汪桓振</t>
    <phoneticPr fontId="12" type="noConversion"/>
  </si>
  <si>
    <t>王品堯</t>
    <phoneticPr fontId="12" type="noConversion"/>
  </si>
  <si>
    <t>21-18 21-18 20'</t>
    <phoneticPr fontId="12" type="noConversion"/>
  </si>
  <si>
    <t>中租百齡</t>
    <phoneticPr fontId="12" type="noConversion"/>
  </si>
  <si>
    <t>劉佳峰</t>
    <phoneticPr fontId="12" type="noConversion"/>
  </si>
  <si>
    <t>吳軒毅</t>
    <phoneticPr fontId="12" type="noConversion"/>
  </si>
  <si>
    <t>劉廣珩</t>
    <phoneticPr fontId="12" type="noConversion"/>
  </si>
  <si>
    <t>陳崇瑋</t>
    <phoneticPr fontId="12" type="noConversion"/>
  </si>
  <si>
    <t>王得智</t>
    <phoneticPr fontId="12" type="noConversion"/>
  </si>
  <si>
    <t>李峻賢</t>
    <phoneticPr fontId="12" type="noConversion"/>
  </si>
  <si>
    <t>17-21 21-16 21-19 54'</t>
    <phoneticPr fontId="12" type="noConversion"/>
  </si>
  <si>
    <t>21-13 21-19 31'</t>
    <phoneticPr fontId="12" type="noConversion"/>
  </si>
  <si>
    <t>21-9 21-19 30'</t>
    <phoneticPr fontId="12" type="noConversion"/>
  </si>
  <si>
    <t>合庫松山</t>
    <phoneticPr fontId="12" type="noConversion"/>
  </si>
  <si>
    <t>丁雅芸</t>
    <phoneticPr fontId="12" type="noConversion"/>
  </si>
  <si>
    <t>21-19 14-21 21-14 61'</t>
    <phoneticPr fontId="12" type="noConversion"/>
  </si>
  <si>
    <t>臺北市立大同高級中學</t>
    <phoneticPr fontId="12" type="noConversion"/>
  </si>
  <si>
    <t>謝心瑜</t>
    <phoneticPr fontId="12" type="noConversion"/>
  </si>
  <si>
    <t>21-10 16-21 21-13 49'</t>
    <phoneticPr fontId="12" type="noConversion"/>
  </si>
  <si>
    <t>中租百齡</t>
    <phoneticPr fontId="12" type="noConversion"/>
  </si>
  <si>
    <t>丁彥宸</t>
    <phoneticPr fontId="12" type="noConversion"/>
  </si>
  <si>
    <t>土銀能仁家商</t>
    <phoneticPr fontId="12" type="noConversion"/>
  </si>
  <si>
    <t>廖倬甫</t>
    <phoneticPr fontId="12" type="noConversion"/>
  </si>
  <si>
    <t>21-14 21-19 39'</t>
    <phoneticPr fontId="12" type="noConversion"/>
  </si>
  <si>
    <t>21-17 21-14 29'</t>
    <phoneticPr fontId="12" type="noConversion"/>
  </si>
  <si>
    <t>賴子彧</t>
    <phoneticPr fontId="12" type="noConversion"/>
  </si>
  <si>
    <t>賴慶卉</t>
    <phoneticPr fontId="12" type="noConversion"/>
  </si>
  <si>
    <t>17-21 21-13 21-18 52'</t>
    <phoneticPr fontId="12" type="noConversion"/>
  </si>
  <si>
    <t>吳孟真</t>
    <phoneticPr fontId="12" type="noConversion"/>
  </si>
  <si>
    <t>林芷均</t>
    <phoneticPr fontId="12" type="noConversion"/>
  </si>
  <si>
    <t>21-9 21-15 22'</t>
    <phoneticPr fontId="12" type="noConversion"/>
  </si>
  <si>
    <t>亞柏雄中</t>
    <phoneticPr fontId="12" type="noConversion"/>
  </si>
  <si>
    <t>張晉愷</t>
    <phoneticPr fontId="12" type="noConversion"/>
  </si>
  <si>
    <t>朱政城</t>
    <phoneticPr fontId="12" type="noConversion"/>
  </si>
  <si>
    <t>中租百齡</t>
    <phoneticPr fontId="12" type="noConversion"/>
  </si>
  <si>
    <t>張凱翔</t>
    <phoneticPr fontId="12" type="noConversion"/>
  </si>
  <si>
    <t>曾秉強</t>
    <phoneticPr fontId="12" type="noConversion"/>
  </si>
  <si>
    <t>21-12 21-18 30'</t>
    <phoneticPr fontId="12" type="noConversion"/>
  </si>
  <si>
    <t>亞柏雄中</t>
    <phoneticPr fontId="12" type="noConversion"/>
  </si>
  <si>
    <t>王柏崴</t>
    <phoneticPr fontId="12" type="noConversion"/>
  </si>
  <si>
    <t>郭冠麟</t>
    <phoneticPr fontId="12" type="noConversion"/>
  </si>
  <si>
    <t>21-15 21-16 20'</t>
    <phoneticPr fontId="12" type="noConversion"/>
  </si>
  <si>
    <t>黃宥薰</t>
    <phoneticPr fontId="12" type="noConversion"/>
  </si>
  <si>
    <t>蔡欣蓓</t>
    <phoneticPr fontId="12" type="noConversion"/>
  </si>
  <si>
    <t>21-14 9-21 21-16 44'</t>
    <phoneticPr fontId="12" type="noConversion"/>
  </si>
  <si>
    <t>新豐高中</t>
    <phoneticPr fontId="12" type="noConversion"/>
  </si>
  <si>
    <t>娥斯勒柏.達古拉外</t>
  </si>
  <si>
    <t>娥斯勒柏.達古拉外</t>
    <phoneticPr fontId="12" type="noConversion"/>
  </si>
  <si>
    <t>楊宜薰</t>
    <phoneticPr fontId="12" type="noConversion"/>
  </si>
  <si>
    <t>宋奕萱</t>
    <phoneticPr fontId="12" type="noConversion"/>
  </si>
  <si>
    <t>許尹鏸</t>
    <phoneticPr fontId="12" type="noConversion"/>
  </si>
  <si>
    <t>土銀能仁家商</t>
    <phoneticPr fontId="12" type="noConversion"/>
  </si>
  <si>
    <t>簡明彥</t>
    <phoneticPr fontId="12" type="noConversion"/>
  </si>
  <si>
    <t>鐘昱凱</t>
    <phoneticPr fontId="12" type="noConversion"/>
  </si>
  <si>
    <t>邱相榤</t>
    <phoneticPr fontId="12" type="noConversion"/>
  </si>
  <si>
    <t>廖晁邦</t>
    <phoneticPr fontId="12" type="noConversion"/>
  </si>
  <si>
    <t xml:space="preserve">        108年全國高中盃羽球錦標賽</t>
    <phoneticPr fontId="4" type="noConversion"/>
  </si>
  <si>
    <t>比賽日期 :  108 年 10 月 26  日 至  11 月 2 日</t>
    <phoneticPr fontId="4" type="noConversion"/>
  </si>
  <si>
    <t>男子組</t>
    <phoneticPr fontId="1" type="noConversion"/>
  </si>
  <si>
    <t>中租百齡A</t>
    <phoneticPr fontId="28" type="noConversion"/>
  </si>
  <si>
    <t>亞柏雄中A</t>
    <phoneticPr fontId="28" type="noConversion"/>
  </si>
  <si>
    <t>女子組</t>
    <phoneticPr fontId="1" type="noConversion"/>
  </si>
  <si>
    <t>臺北市立大同高級中學A</t>
    <phoneticPr fontId="28" type="noConversion"/>
  </si>
  <si>
    <t>229人，228場</t>
    <phoneticPr fontId="4" type="noConversion"/>
  </si>
  <si>
    <t>女子單打</t>
    <phoneticPr fontId="1" type="noConversion"/>
  </si>
  <si>
    <t>亞柏雄中</t>
    <phoneticPr fontId="28" type="noConversion"/>
  </si>
  <si>
    <t>臺北市立大同高級中學</t>
    <phoneticPr fontId="28" type="noConversion"/>
  </si>
  <si>
    <t>71人，70場</t>
    <phoneticPr fontId="4" type="noConversion"/>
  </si>
  <si>
    <t>女子雙打</t>
    <phoneticPr fontId="1" type="noConversion"/>
  </si>
  <si>
    <t>56組，55場</t>
    <phoneticPr fontId="4" type="noConversion"/>
  </si>
  <si>
    <t>第五名</t>
    <phoneticPr fontId="28" type="noConversion"/>
  </si>
  <si>
    <t>土銀能仁家商</t>
    <phoneticPr fontId="28" type="noConversion"/>
  </si>
  <si>
    <t>合庫后綜</t>
    <phoneticPr fontId="28" type="noConversion"/>
  </si>
  <si>
    <t>合庫高市新莊</t>
    <phoneticPr fontId="28" type="noConversion"/>
  </si>
  <si>
    <t>臺北市立大同高級中學</t>
    <phoneticPr fontId="28" type="noConversion"/>
  </si>
  <si>
    <t>亞柏雄中</t>
    <phoneticPr fontId="28" type="noConversion"/>
  </si>
  <si>
    <t>許秝楹</t>
    <phoneticPr fontId="28" type="noConversion"/>
  </si>
  <si>
    <t>簡綵琳</t>
    <phoneticPr fontId="28" type="noConversion"/>
  </si>
  <si>
    <t>黃瀞平</t>
    <phoneticPr fontId="28" type="noConversion"/>
  </si>
  <si>
    <t>21-15 21-16 26'</t>
    <phoneticPr fontId="12" type="noConversion"/>
  </si>
  <si>
    <t>21-18 21-17 34'</t>
    <phoneticPr fontId="12" type="noConversion"/>
  </si>
</sst>
</file>

<file path=xl/styles.xml><?xml version="1.0" encoding="utf-8"?>
<styleSheet xmlns="http://schemas.openxmlformats.org/spreadsheetml/2006/main">
  <numFmts count="2">
    <numFmt numFmtId="177" formatCode="m&quot;月&quot;d&quot;日&quot;"/>
    <numFmt numFmtId="178" formatCode="mm&quot;月&quot;dd&quot;日&quot;"/>
  </numFmts>
  <fonts count="56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b/>
      <sz val="10"/>
      <name val="新細明體"/>
      <family val="1"/>
      <charset val="136"/>
    </font>
    <font>
      <sz val="9"/>
      <name val="Calibri"/>
      <family val="1"/>
      <charset val="136"/>
    </font>
    <font>
      <b/>
      <sz val="16"/>
      <name val="新細明體"/>
      <family val="1"/>
      <charset val="136"/>
    </font>
    <font>
      <b/>
      <sz val="14"/>
      <name val="新細明體"/>
      <family val="1"/>
      <charset val="136"/>
    </font>
    <font>
      <sz val="12"/>
      <name val="新細明體"/>
      <family val="1"/>
      <charset val="136"/>
    </font>
    <font>
      <sz val="10"/>
      <color theme="1"/>
      <name val="新細明體"/>
      <family val="1"/>
      <charset val="136"/>
    </font>
    <font>
      <b/>
      <sz val="10"/>
      <color theme="1"/>
      <name val="新細明體"/>
      <family val="1"/>
      <charset val="136"/>
    </font>
    <font>
      <sz val="9"/>
      <color theme="1"/>
      <name val="新細明體"/>
      <family val="1"/>
      <charset val="136"/>
    </font>
    <font>
      <b/>
      <sz val="9"/>
      <color theme="1"/>
      <name val="新細明體"/>
      <family val="1"/>
      <charset val="136"/>
    </font>
    <font>
      <sz val="9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sz val="12"/>
      <name val="微軟正黑體"/>
      <family val="2"/>
      <charset val="136"/>
    </font>
    <font>
      <b/>
      <sz val="16"/>
      <color theme="1"/>
      <name val="新細明體"/>
      <family val="1"/>
      <charset val="136"/>
      <scheme val="minor"/>
    </font>
    <font>
      <sz val="10"/>
      <color indexed="8"/>
      <name val="Arial"/>
      <family val="2"/>
    </font>
    <font>
      <b/>
      <sz val="9"/>
      <color theme="1"/>
      <name val="新細明體"/>
      <family val="1"/>
      <charset val="136"/>
      <scheme val="minor"/>
    </font>
    <font>
      <sz val="9"/>
      <color theme="1"/>
      <name val="新細明體"/>
      <family val="1"/>
      <charset val="136"/>
      <scheme val="minor"/>
    </font>
    <font>
      <b/>
      <sz val="9"/>
      <color indexed="8"/>
      <name val="新細明體"/>
      <family val="1"/>
      <charset val="136"/>
      <scheme val="minor"/>
    </font>
    <font>
      <sz val="9"/>
      <color indexed="8"/>
      <name val="Arial"/>
      <family val="2"/>
    </font>
    <font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9"/>
      <name val="新細明體"/>
      <family val="1"/>
      <charset val="136"/>
    </font>
    <font>
      <b/>
      <sz val="9"/>
      <color indexed="8"/>
      <name val="Arial"/>
      <family val="2"/>
    </font>
    <font>
      <sz val="9"/>
      <color theme="1"/>
      <name val="Calibri"/>
      <family val="2"/>
    </font>
    <font>
      <sz val="10"/>
      <name val="新細明體"/>
      <family val="1"/>
      <charset val="136"/>
      <scheme val="major"/>
    </font>
    <font>
      <sz val="9"/>
      <name val="新細明體"/>
      <family val="2"/>
      <charset val="136"/>
      <scheme val="minor"/>
    </font>
    <font>
      <sz val="10"/>
      <color theme="1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b/>
      <sz val="12"/>
      <name val="新細明體"/>
      <family val="1"/>
      <charset val="136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細明體"/>
      <family val="3"/>
      <charset val="136"/>
    </font>
    <font>
      <sz val="12"/>
      <color theme="1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4"/>
      <name val="新細明體"/>
      <family val="1"/>
      <charset val="136"/>
    </font>
    <font>
      <b/>
      <sz val="12"/>
      <color theme="1"/>
      <name val="新細明體"/>
      <family val="1"/>
      <charset val="136"/>
    </font>
    <font>
      <b/>
      <sz val="20"/>
      <name val="新細明體"/>
      <family val="1"/>
      <charset val="136"/>
    </font>
    <font>
      <b/>
      <sz val="13"/>
      <name val="新細明體"/>
      <family val="1"/>
      <charset val="136"/>
    </font>
    <font>
      <sz val="14"/>
      <color theme="1"/>
      <name val="新細明體"/>
      <family val="1"/>
      <charset val="136"/>
    </font>
    <font>
      <sz val="18"/>
      <name val="新細明體"/>
      <family val="1"/>
      <charset val="136"/>
    </font>
    <font>
      <sz val="13"/>
      <name val="新細明體"/>
      <family val="1"/>
      <charset val="136"/>
    </font>
    <font>
      <b/>
      <sz val="18"/>
      <color theme="1"/>
      <name val="新細明體"/>
      <family val="1"/>
      <charset val="136"/>
    </font>
    <font>
      <b/>
      <sz val="14"/>
      <color theme="1"/>
      <name val="新細明體"/>
      <family val="1"/>
      <charset val="136"/>
    </font>
    <font>
      <sz val="10"/>
      <name val="Arial"/>
      <family val="2"/>
    </font>
    <font>
      <sz val="10"/>
      <name val="Calibri"/>
      <family val="2"/>
    </font>
    <font>
      <sz val="10"/>
      <name val="細明體"/>
      <family val="3"/>
      <charset val="136"/>
    </font>
    <font>
      <b/>
      <sz val="16"/>
      <color rgb="FFFF0000"/>
      <name val="新細明體"/>
      <family val="1"/>
      <charset val="136"/>
      <scheme val="minor"/>
    </font>
    <font>
      <sz val="9"/>
      <name val="新細明體"/>
      <family val="1"/>
      <charset val="136"/>
      <scheme val="major"/>
    </font>
    <font>
      <sz val="8"/>
      <name val="新細明體"/>
      <family val="1"/>
      <charset val="136"/>
      <scheme val="major"/>
    </font>
    <font>
      <sz val="10"/>
      <color rgb="FFFF0000"/>
      <name val="細明體"/>
      <family val="3"/>
      <charset val="136"/>
    </font>
    <font>
      <sz val="9"/>
      <color indexed="81"/>
      <name val="Tahoma"/>
      <family val="2"/>
    </font>
    <font>
      <b/>
      <sz val="9"/>
      <color indexed="81"/>
      <name val="細明體"/>
      <family val="3"/>
      <charset val="136"/>
    </font>
    <font>
      <sz val="7"/>
      <name val="新細明體"/>
      <family val="1"/>
      <charset val="136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 style="thin">
        <color indexed="64"/>
      </right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/>
      <top/>
      <bottom style="medium">
        <color rgb="FFFF0000"/>
      </bottom>
      <diagonal/>
    </border>
    <border>
      <left/>
      <right style="thin">
        <color indexed="64"/>
      </right>
      <top/>
      <bottom style="medium">
        <color rgb="FFFF0000"/>
      </bottom>
      <diagonal/>
    </border>
    <border>
      <left style="medium">
        <color rgb="FFFF0000"/>
      </left>
      <right/>
      <top/>
      <bottom/>
      <diagonal/>
    </border>
    <border>
      <left style="thin">
        <color indexed="64"/>
      </left>
      <right/>
      <top style="medium">
        <color rgb="FFFF0000"/>
      </top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thin">
        <color indexed="64"/>
      </right>
      <top style="medium">
        <color rgb="FFFF0000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 style="thin">
        <color indexed="64"/>
      </right>
      <top style="medium">
        <color rgb="FFFF0000"/>
      </top>
      <bottom/>
      <diagonal/>
    </border>
    <border>
      <left style="medium">
        <color rgb="FFFF0000"/>
      </left>
      <right style="thin">
        <color indexed="64"/>
      </right>
      <top/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/>
      <bottom/>
      <diagonal/>
    </border>
    <border>
      <left style="thin">
        <color indexed="64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thin">
        <color indexed="64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/>
      <bottom/>
      <diagonal/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0" fontId="22" fillId="0" borderId="0"/>
  </cellStyleXfs>
  <cellXfs count="499">
    <xf numFmtId="0" fontId="0" fillId="0" borderId="0" xfId="0">
      <alignment vertical="center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10" fillId="0" borderId="0" xfId="0" applyFont="1" applyFill="1" applyAlignment="1">
      <alignment horizontal="right" vertical="center" shrinkToFit="1"/>
    </xf>
    <xf numFmtId="0" fontId="10" fillId="0" borderId="0" xfId="0" applyFont="1" applyFill="1">
      <alignment vertical="center"/>
    </xf>
    <xf numFmtId="0" fontId="1" fillId="0" borderId="0" xfId="0" applyFont="1" applyFill="1" applyAlignment="1">
      <alignment horizontal="right" vertical="center" shrinkToFit="1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 shrinkToFit="1"/>
    </xf>
    <xf numFmtId="0" fontId="10" fillId="0" borderId="0" xfId="0" applyFont="1" applyFill="1" applyBorder="1">
      <alignment vertical="center"/>
    </xf>
    <xf numFmtId="0" fontId="10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Border="1" applyAlignment="1"/>
    <xf numFmtId="0" fontId="8" fillId="0" borderId="0" xfId="0" applyFont="1" applyFill="1" applyBorder="1" applyAlignment="1">
      <alignment shrinkToFit="1"/>
    </xf>
    <xf numFmtId="0" fontId="8" fillId="0" borderId="0" xfId="0" applyFont="1" applyFill="1" applyAlignment="1">
      <alignment vertical="center"/>
    </xf>
    <xf numFmtId="0" fontId="2" fillId="0" borderId="0" xfId="0" applyNumberFormat="1" applyFont="1" applyFill="1" applyBorder="1" applyAlignment="1">
      <alignment horizontal="left" shrinkToFit="1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Alignment="1">
      <alignment horizontal="right" shrinkToFit="1"/>
    </xf>
    <xf numFmtId="0" fontId="2" fillId="0" borderId="0" xfId="0" applyNumberFormat="1" applyFont="1" applyFill="1" applyAlignment="1">
      <alignment horizontal="left"/>
    </xf>
    <xf numFmtId="0" fontId="17" fillId="0" borderId="0" xfId="0" applyNumberFormat="1" applyFont="1" applyFill="1" applyBorder="1" applyAlignment="1"/>
    <xf numFmtId="0" fontId="3" fillId="0" borderId="0" xfId="0" quotePrefix="1" applyNumberFormat="1" applyFont="1" applyFill="1" applyAlignment="1">
      <alignment horizontal="right"/>
    </xf>
    <xf numFmtId="0" fontId="3" fillId="0" borderId="0" xfId="0" applyNumberFormat="1" applyFont="1" applyFill="1" applyAlignment="1">
      <alignment horizontal="left"/>
    </xf>
    <xf numFmtId="0" fontId="17" fillId="0" borderId="0" xfId="0" applyNumberFormat="1" applyFont="1" applyFill="1" applyBorder="1" applyAlignment="1">
      <alignment wrapText="1"/>
    </xf>
    <xf numFmtId="0" fontId="2" fillId="0" borderId="1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 shrinkToFit="1"/>
    </xf>
    <xf numFmtId="0" fontId="17" fillId="0" borderId="6" xfId="0" applyNumberFormat="1" applyFont="1" applyFill="1" applyBorder="1" applyAlignment="1"/>
    <xf numFmtId="0" fontId="2" fillId="0" borderId="2" xfId="0" applyNumberFormat="1" applyFont="1" applyFill="1" applyBorder="1" applyAlignment="1">
      <alignment horizontal="right"/>
    </xf>
    <xf numFmtId="0" fontId="17" fillId="0" borderId="1" xfId="0" applyNumberFormat="1" applyFont="1" applyFill="1" applyBorder="1" applyAlignment="1">
      <alignment wrapText="1"/>
    </xf>
    <xf numFmtId="0" fontId="2" fillId="0" borderId="4" xfId="0" applyNumberFormat="1" applyFont="1" applyFill="1" applyBorder="1" applyAlignment="1">
      <alignment horizontal="right"/>
    </xf>
    <xf numFmtId="0" fontId="2" fillId="0" borderId="0" xfId="0" quotePrefix="1" applyNumberFormat="1" applyFont="1" applyFill="1" applyBorder="1" applyAlignment="1">
      <alignment horizontal="right" shrinkToFit="1"/>
    </xf>
    <xf numFmtId="0" fontId="2" fillId="0" borderId="0" xfId="0" applyNumberFormat="1" applyFont="1" applyFill="1" applyAlignment="1">
      <alignment horizontal="right"/>
    </xf>
    <xf numFmtId="0" fontId="2" fillId="0" borderId="5" xfId="0" applyNumberFormat="1" applyFont="1" applyFill="1" applyBorder="1" applyAlignment="1">
      <alignment horizontal="right" shrinkToFit="1"/>
    </xf>
    <xf numFmtId="20" fontId="2" fillId="0" borderId="5" xfId="0" applyNumberFormat="1" applyFont="1" applyFill="1" applyBorder="1" applyAlignment="1">
      <alignment horizontal="right" shrinkToFit="1"/>
    </xf>
    <xf numFmtId="0" fontId="2" fillId="0" borderId="0" xfId="0" applyNumberFormat="1" applyFont="1" applyFill="1" applyBorder="1" applyAlignment="1">
      <alignment horizontal="right"/>
    </xf>
    <xf numFmtId="20" fontId="2" fillId="0" borderId="4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Alignment="1">
      <alignment horizontal="right" shrinkToFit="1"/>
    </xf>
    <xf numFmtId="0" fontId="8" fillId="0" borderId="0" xfId="0" applyNumberFormat="1" applyFont="1" applyFill="1" applyBorder="1" applyAlignment="1">
      <alignment horizontal="left" vertical="center" shrinkToFit="1"/>
    </xf>
    <xf numFmtId="0" fontId="8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right" vertical="center" shrinkToFit="1"/>
    </xf>
    <xf numFmtId="0" fontId="8" fillId="0" borderId="0" xfId="0" applyNumberFormat="1" applyFont="1" applyFill="1" applyAlignment="1">
      <alignment horizontal="right" vertical="center" shrinkToFit="1"/>
    </xf>
    <xf numFmtId="0" fontId="8" fillId="0" borderId="0" xfId="0" applyNumberFormat="1" applyFont="1" applyFill="1" applyAlignment="1">
      <alignment horizontal="left" vertical="center"/>
    </xf>
    <xf numFmtId="0" fontId="18" fillId="0" borderId="0" xfId="0" quotePrefix="1" applyFont="1" applyFill="1" applyBorder="1" applyAlignment="1">
      <alignment horizontal="right"/>
    </xf>
    <xf numFmtId="0" fontId="19" fillId="0" borderId="0" xfId="0" applyFont="1" applyFill="1" applyBorder="1" applyAlignment="1">
      <alignment shrinkToFit="1"/>
    </xf>
    <xf numFmtId="0" fontId="18" fillId="0" borderId="0" xfId="0" applyFont="1" applyFill="1" applyBorder="1" applyAlignment="1">
      <alignment horizontal="right"/>
    </xf>
    <xf numFmtId="0" fontId="19" fillId="0" borderId="0" xfId="0" applyFont="1" applyFill="1" applyAlignment="1">
      <alignment horizontal="right" vertical="center" shrinkToFit="1"/>
    </xf>
    <xf numFmtId="0" fontId="19" fillId="0" borderId="0" xfId="0" applyFont="1" applyFill="1">
      <alignment vertical="center"/>
    </xf>
    <xf numFmtId="49" fontId="18" fillId="0" borderId="0" xfId="0" applyNumberFormat="1" applyFont="1" applyFill="1" applyBorder="1" applyAlignment="1">
      <alignment horizontal="right" vertical="center"/>
    </xf>
    <xf numFmtId="49" fontId="18" fillId="0" borderId="0" xfId="0" applyNumberFormat="1" applyFont="1" applyFill="1" applyBorder="1" applyAlignment="1">
      <alignment horizontal="right" shrinkToFit="1"/>
    </xf>
    <xf numFmtId="49" fontId="18" fillId="0" borderId="0" xfId="0" applyNumberFormat="1" applyFont="1" applyFill="1" applyAlignment="1">
      <alignment horizontal="right" vertical="center"/>
    </xf>
    <xf numFmtId="49" fontId="18" fillId="0" borderId="0" xfId="0" applyNumberFormat="1" applyFont="1" applyFill="1" applyAlignment="1">
      <alignment horizontal="right" vertical="center" shrinkToFit="1"/>
    </xf>
    <xf numFmtId="0" fontId="21" fillId="0" borderId="0" xfId="0" applyFont="1" applyFill="1" applyBorder="1" applyAlignment="1"/>
    <xf numFmtId="49" fontId="18" fillId="0" borderId="0" xfId="0" quotePrefix="1" applyNumberFormat="1" applyFont="1" applyFill="1" applyAlignment="1">
      <alignment horizontal="right" vertical="center" shrinkToFit="1"/>
    </xf>
    <xf numFmtId="0" fontId="21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right" vertical="center" shrinkToFit="1"/>
    </xf>
    <xf numFmtId="0" fontId="19" fillId="0" borderId="0" xfId="0" applyFont="1" applyFill="1" applyBorder="1" applyAlignment="1">
      <alignment horizontal="right" vertical="center" shrinkToFit="1"/>
    </xf>
    <xf numFmtId="0" fontId="21" fillId="0" borderId="6" xfId="0" applyFont="1" applyFill="1" applyBorder="1" applyAlignment="1"/>
    <xf numFmtId="0" fontId="19" fillId="0" borderId="2" xfId="0" applyFont="1" applyFill="1" applyBorder="1" applyAlignment="1">
      <alignment horizontal="right" vertical="center" shrinkToFit="1"/>
    </xf>
    <xf numFmtId="0" fontId="21" fillId="0" borderId="1" xfId="0" applyFont="1" applyFill="1" applyBorder="1" applyAlignment="1">
      <alignment wrapText="1"/>
    </xf>
    <xf numFmtId="20" fontId="19" fillId="0" borderId="4" xfId="0" applyNumberFormat="1" applyFont="1" applyFill="1" applyBorder="1" applyAlignment="1">
      <alignment horizontal="right" vertical="center" shrinkToFit="1"/>
    </xf>
    <xf numFmtId="0" fontId="19" fillId="0" borderId="5" xfId="0" applyFont="1" applyFill="1" applyBorder="1" applyAlignment="1">
      <alignment horizontal="right" vertical="center" shrinkToFit="1"/>
    </xf>
    <xf numFmtId="0" fontId="19" fillId="0" borderId="1" xfId="0" applyFont="1" applyFill="1" applyBorder="1" applyAlignment="1">
      <alignment horizontal="right" vertical="center" shrinkToFit="1"/>
    </xf>
    <xf numFmtId="0" fontId="18" fillId="0" borderId="1" xfId="0" applyFont="1" applyFill="1" applyBorder="1" applyAlignment="1">
      <alignment horizontal="right" vertical="center" shrinkToFit="1"/>
    </xf>
    <xf numFmtId="0" fontId="19" fillId="0" borderId="0" xfId="0" applyFont="1" applyFill="1" applyBorder="1" applyAlignment="1"/>
    <xf numFmtId="0" fontId="20" fillId="0" borderId="0" xfId="0" applyFont="1" applyFill="1" applyBorder="1" applyAlignment="1">
      <alignment shrinkToFit="1"/>
    </xf>
    <xf numFmtId="0" fontId="19" fillId="0" borderId="0" xfId="0" applyFont="1" applyFill="1" applyBorder="1">
      <alignment vertical="center"/>
    </xf>
    <xf numFmtId="0" fontId="19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right" vertical="center"/>
    </xf>
    <xf numFmtId="0" fontId="15" fillId="0" borderId="0" xfId="1" applyFont="1" applyFill="1" applyBorder="1" applyAlignment="1" applyProtection="1">
      <alignment horizontal="right" vertical="center" shrinkToFit="1"/>
      <protection locked="0"/>
    </xf>
    <xf numFmtId="0" fontId="6" fillId="0" borderId="0" xfId="0" applyFont="1" applyFill="1" applyBorder="1" applyAlignment="1">
      <alignment horizontal="left" vertical="center"/>
    </xf>
    <xf numFmtId="0" fontId="19" fillId="0" borderId="0" xfId="2" applyFont="1" applyBorder="1" applyAlignment="1">
      <alignment shrinkToFit="1"/>
    </xf>
    <xf numFmtId="0" fontId="23" fillId="0" borderId="0" xfId="2" applyFont="1" applyBorder="1" applyAlignment="1">
      <alignment shrinkToFit="1"/>
    </xf>
    <xf numFmtId="0" fontId="1" fillId="0" borderId="0" xfId="0" applyFont="1" applyFill="1" applyBorder="1" applyAlignment="1">
      <alignment shrinkToFit="1"/>
    </xf>
    <xf numFmtId="0" fontId="24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 shrinkToFit="1"/>
    </xf>
    <xf numFmtId="0" fontId="1" fillId="0" borderId="0" xfId="0" applyNumberFormat="1" applyFont="1" applyBorder="1" applyAlignment="1"/>
    <xf numFmtId="0" fontId="25" fillId="0" borderId="0" xfId="0" applyNumberFormat="1" applyFont="1" applyBorder="1" applyAlignment="1"/>
    <xf numFmtId="0" fontId="1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 vertical="center" shrinkToFit="1"/>
    </xf>
    <xf numFmtId="0" fontId="26" fillId="0" borderId="0" xfId="2" applyFont="1" applyBorder="1" applyAlignment="1">
      <alignment shrinkToFit="1"/>
    </xf>
    <xf numFmtId="0" fontId="14" fillId="0" borderId="0" xfId="0" applyFont="1" applyFill="1">
      <alignment vertical="center"/>
    </xf>
    <xf numFmtId="0" fontId="6" fillId="0" borderId="0" xfId="0" applyFont="1" applyFill="1" applyBorder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quotePrefix="1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0" xfId="0" applyFill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quotePrefix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3" fillId="0" borderId="1" xfId="0" quotePrefix="1" applyFont="1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13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20" fontId="2" fillId="0" borderId="5" xfId="0" applyNumberFormat="1" applyFont="1" applyFill="1" applyBorder="1" applyAlignment="1">
      <alignment horizontal="right"/>
    </xf>
    <xf numFmtId="20" fontId="19" fillId="0" borderId="5" xfId="0" applyNumberFormat="1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center"/>
    </xf>
    <xf numFmtId="0" fontId="18" fillId="0" borderId="0" xfId="0" quotePrefix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20" fontId="2" fillId="0" borderId="0" xfId="0" applyNumberFormat="1" applyFont="1" applyFill="1" applyBorder="1" applyAlignment="1">
      <alignment horizontal="right" shrinkToFit="1"/>
    </xf>
    <xf numFmtId="0" fontId="2" fillId="0" borderId="0" xfId="0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quotePrefix="1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shrinkToFit="1"/>
    </xf>
    <xf numFmtId="20" fontId="3" fillId="0" borderId="0" xfId="0" applyNumberFormat="1" applyFont="1" applyFill="1" applyBorder="1" applyAlignment="1">
      <alignment horizontal="center" shrinkToFit="1"/>
    </xf>
    <xf numFmtId="0" fontId="9" fillId="0" borderId="0" xfId="0" applyNumberFormat="1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shrinkToFit="1"/>
    </xf>
    <xf numFmtId="0" fontId="18" fillId="0" borderId="0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right" vertical="center" shrinkToFit="1"/>
    </xf>
    <xf numFmtId="49" fontId="18" fillId="0" borderId="0" xfId="0" applyNumberFormat="1" applyFont="1" applyFill="1" applyBorder="1" applyAlignment="1">
      <alignment horizontal="right" vertical="center" shrinkToFit="1"/>
    </xf>
    <xf numFmtId="0" fontId="19" fillId="0" borderId="3" xfId="0" applyFont="1" applyFill="1" applyBorder="1">
      <alignment vertical="center"/>
    </xf>
    <xf numFmtId="0" fontId="9" fillId="0" borderId="0" xfId="0" applyFont="1" applyFill="1" applyBorder="1" applyAlignment="1">
      <alignment horizontal="center"/>
    </xf>
    <xf numFmtId="20" fontId="19" fillId="0" borderId="0" xfId="0" applyNumberFormat="1" applyFont="1" applyFill="1" applyBorder="1" applyAlignment="1">
      <alignment horizontal="right" vertical="center" shrinkToFit="1"/>
    </xf>
    <xf numFmtId="49" fontId="18" fillId="0" borderId="0" xfId="0" quotePrefix="1" applyNumberFormat="1" applyFont="1" applyFill="1" applyAlignment="1">
      <alignment horizontal="center" vertical="center" shrinkToFit="1"/>
    </xf>
    <xf numFmtId="49" fontId="18" fillId="0" borderId="0" xfId="0" quotePrefix="1" applyNumberFormat="1" applyFont="1" applyFill="1" applyBorder="1" applyAlignment="1">
      <alignment horizontal="center" vertical="center" shrinkToFit="1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shrinkToFit="1"/>
    </xf>
    <xf numFmtId="20" fontId="18" fillId="0" borderId="0" xfId="0" applyNumberFormat="1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horizontal="center" vertical="center" shrinkToFit="1"/>
    </xf>
    <xf numFmtId="0" fontId="21" fillId="0" borderId="6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31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quotePrefix="1" applyNumberFormat="1" applyFont="1" applyFill="1" applyAlignment="1">
      <alignment horizontal="center"/>
    </xf>
    <xf numFmtId="0" fontId="3" fillId="0" borderId="0" xfId="0" quotePrefix="1" applyNumberFormat="1" applyFont="1" applyFill="1" applyBorder="1" applyAlignment="1">
      <alignment horizontal="center" shrinkToFit="1"/>
    </xf>
    <xf numFmtId="0" fontId="24" fillId="0" borderId="0" xfId="0" applyFont="1" applyFill="1" applyAlignment="1">
      <alignment horizontal="center" vertical="center" shrinkToFit="1"/>
    </xf>
    <xf numFmtId="0" fontId="3" fillId="0" borderId="0" xfId="0" applyNumberFormat="1" applyFont="1" applyFill="1" applyAlignment="1">
      <alignment horizontal="right"/>
    </xf>
    <xf numFmtId="0" fontId="27" fillId="0" borderId="0" xfId="0" quotePrefix="1" applyNumberFormat="1" applyFont="1" applyFill="1" applyBorder="1" applyAlignment="1" applyProtection="1">
      <alignment horizontal="center" vertical="center"/>
    </xf>
    <xf numFmtId="0" fontId="27" fillId="0" borderId="0" xfId="0" applyNumberFormat="1" applyFont="1" applyFill="1" applyBorder="1" applyAlignment="1" applyProtection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6" fillId="0" borderId="0" xfId="0" applyFont="1" applyFill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>
      <alignment vertical="center"/>
    </xf>
    <xf numFmtId="0" fontId="13" fillId="0" borderId="0" xfId="0" applyFont="1" applyFill="1" applyAlignment="1">
      <alignment horizontal="right" vertical="center"/>
    </xf>
    <xf numFmtId="0" fontId="29" fillId="0" borderId="13" xfId="2" applyFont="1" applyBorder="1" applyAlignment="1">
      <alignment shrinkToFit="1"/>
    </xf>
    <xf numFmtId="0" fontId="29" fillId="0" borderId="0" xfId="2" applyFont="1" applyBorder="1" applyAlignment="1">
      <alignment shrinkToFit="1"/>
    </xf>
    <xf numFmtId="0" fontId="33" fillId="0" borderId="13" xfId="2" applyFont="1" applyBorder="1" applyAlignment="1">
      <alignment shrinkToFit="1"/>
    </xf>
    <xf numFmtId="0" fontId="33" fillId="0" borderId="0" xfId="2" applyFont="1" applyBorder="1" applyAlignment="1">
      <alignment shrinkToFit="1"/>
    </xf>
    <xf numFmtId="0" fontId="32" fillId="0" borderId="0" xfId="2" applyFont="1" applyBorder="1" applyAlignment="1">
      <alignment shrinkToFit="1"/>
    </xf>
    <xf numFmtId="0" fontId="35" fillId="0" borderId="0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 shrinkToFit="1"/>
    </xf>
    <xf numFmtId="0" fontId="37" fillId="0" borderId="8" xfId="0" applyFont="1" applyFill="1" applyBorder="1" applyAlignment="1">
      <alignment horizontal="center" vertical="center" shrinkToFit="1"/>
    </xf>
    <xf numFmtId="0" fontId="41" fillId="0" borderId="11" xfId="0" applyFont="1" applyFill="1" applyBorder="1" applyAlignment="1">
      <alignment horizontal="center" vertical="center" shrinkToFit="1"/>
    </xf>
    <xf numFmtId="0" fontId="37" fillId="0" borderId="11" xfId="0" applyFont="1" applyFill="1" applyBorder="1" applyAlignment="1">
      <alignment horizontal="center" vertical="center" shrinkToFit="1"/>
    </xf>
    <xf numFmtId="20" fontId="37" fillId="0" borderId="8" xfId="0" applyNumberFormat="1" applyFont="1" applyFill="1" applyBorder="1" applyAlignment="1">
      <alignment horizontal="center" vertical="center" shrinkToFit="1"/>
    </xf>
    <xf numFmtId="0" fontId="37" fillId="0" borderId="7" xfId="0" applyFont="1" applyFill="1" applyBorder="1" applyAlignment="1">
      <alignment horizontal="center" vertical="center" shrinkToFit="1"/>
    </xf>
    <xf numFmtId="20" fontId="37" fillId="0" borderId="11" xfId="0" applyNumberFormat="1" applyFont="1" applyFill="1" applyBorder="1" applyAlignment="1">
      <alignment horizontal="center" vertical="center" shrinkToFit="1"/>
    </xf>
    <xf numFmtId="177" fontId="6" fillId="0" borderId="8" xfId="0" applyNumberFormat="1" applyFont="1" applyFill="1" applyBorder="1" applyAlignment="1">
      <alignment horizontal="center" vertical="center" shrinkToFit="1"/>
    </xf>
    <xf numFmtId="177" fontId="6" fillId="0" borderId="11" xfId="0" applyNumberFormat="1" applyFont="1" applyFill="1" applyBorder="1" applyAlignment="1">
      <alignment horizontal="center" vertical="center" shrinkToFit="1"/>
    </xf>
    <xf numFmtId="177" fontId="6" fillId="0" borderId="11" xfId="0" quotePrefix="1" applyNumberFormat="1" applyFont="1" applyFill="1" applyBorder="1" applyAlignment="1">
      <alignment horizontal="center" vertical="center" shrinkToFit="1"/>
    </xf>
    <xf numFmtId="0" fontId="42" fillId="0" borderId="0" xfId="0" applyFont="1" applyFill="1" applyAlignment="1">
      <alignment horizontal="center" vertical="center" shrinkToFit="1"/>
    </xf>
    <xf numFmtId="0" fontId="6" fillId="0" borderId="0" xfId="0" applyFont="1" applyFill="1" applyAlignment="1">
      <alignment horizontal="center" vertical="center" shrinkToFit="1"/>
    </xf>
    <xf numFmtId="0" fontId="43" fillId="0" borderId="0" xfId="0" applyFont="1" applyFill="1" applyBorder="1" applyAlignment="1">
      <alignment horizontal="center" vertical="center" shrinkToFit="1"/>
    </xf>
    <xf numFmtId="0" fontId="43" fillId="0" borderId="0" xfId="0" applyFont="1" applyFill="1" applyAlignment="1">
      <alignment horizontal="center" vertical="center" shrinkToFit="1"/>
    </xf>
    <xf numFmtId="49" fontId="43" fillId="0" borderId="0" xfId="0" applyNumberFormat="1" applyFont="1" applyFill="1" applyBorder="1" applyAlignment="1">
      <alignment horizontal="center" vertical="center" shrinkToFit="1"/>
    </xf>
    <xf numFmtId="49" fontId="43" fillId="0" borderId="32" xfId="0" applyNumberFormat="1" applyFont="1" applyFill="1" applyBorder="1" applyAlignment="1">
      <alignment horizontal="center" vertical="center" shrinkToFit="1"/>
    </xf>
    <xf numFmtId="20" fontId="43" fillId="0" borderId="30" xfId="0" applyNumberFormat="1" applyFont="1" applyFill="1" applyBorder="1" applyAlignment="1">
      <alignment horizontal="right" vertical="center" shrinkToFit="1"/>
    </xf>
    <xf numFmtId="0" fontId="35" fillId="0" borderId="30" xfId="0" applyFont="1" applyFill="1" applyBorder="1" applyAlignment="1">
      <alignment horizontal="center" vertical="center" shrinkToFit="1"/>
    </xf>
    <xf numFmtId="0" fontId="43" fillId="0" borderId="33" xfId="0" applyFont="1" applyFill="1" applyBorder="1" applyAlignment="1">
      <alignment horizontal="center" vertical="center" shrinkToFit="1"/>
    </xf>
    <xf numFmtId="0" fontId="43" fillId="0" borderId="34" xfId="0" applyFont="1" applyFill="1" applyBorder="1" applyAlignment="1">
      <alignment horizontal="center" vertical="center" shrinkToFit="1"/>
    </xf>
    <xf numFmtId="0" fontId="43" fillId="0" borderId="30" xfId="0" applyFont="1" applyFill="1" applyBorder="1" applyAlignment="1">
      <alignment horizontal="center" vertical="center" shrinkToFit="1"/>
    </xf>
    <xf numFmtId="49" fontId="43" fillId="0" borderId="0" xfId="0" applyNumberFormat="1" applyFont="1" applyFill="1" applyAlignment="1">
      <alignment horizontal="center" vertical="center" shrinkToFit="1"/>
    </xf>
    <xf numFmtId="20" fontId="6" fillId="0" borderId="0" xfId="0" applyNumberFormat="1" applyFont="1" applyFill="1" applyBorder="1" applyAlignment="1">
      <alignment horizontal="left" vertical="center" shrinkToFit="1"/>
    </xf>
    <xf numFmtId="20" fontId="6" fillId="0" borderId="0" xfId="0" applyNumberFormat="1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center" vertical="center" shrinkToFit="1"/>
    </xf>
    <xf numFmtId="0" fontId="40" fillId="0" borderId="0" xfId="0" applyFont="1" applyFill="1" applyBorder="1" applyAlignment="1">
      <alignment vertical="center" shrinkToFit="1"/>
    </xf>
    <xf numFmtId="0" fontId="43" fillId="0" borderId="0" xfId="0" applyFont="1" applyFill="1" applyBorder="1" applyAlignment="1">
      <alignment horizontal="left" vertical="center" shrinkToFit="1"/>
    </xf>
    <xf numFmtId="0" fontId="43" fillId="0" borderId="0" xfId="0" applyFont="1" applyFill="1" applyBorder="1" applyAlignment="1">
      <alignment horizontal="right" vertical="center" shrinkToFit="1"/>
    </xf>
    <xf numFmtId="0" fontId="40" fillId="0" borderId="35" xfId="0" applyFont="1" applyFill="1" applyBorder="1" applyAlignment="1">
      <alignment horizontal="left" vertical="center" shrinkToFit="1"/>
    </xf>
    <xf numFmtId="0" fontId="40" fillId="0" borderId="36" xfId="0" applyFont="1" applyFill="1" applyBorder="1" applyAlignment="1">
      <alignment horizontal="right" vertical="center" shrinkToFit="1"/>
    </xf>
    <xf numFmtId="0" fontId="43" fillId="0" borderId="35" xfId="0" applyFont="1" applyFill="1" applyBorder="1" applyAlignment="1">
      <alignment horizontal="left" vertical="center" shrinkToFit="1"/>
    </xf>
    <xf numFmtId="0" fontId="43" fillId="0" borderId="36" xfId="0" applyFont="1" applyFill="1" applyBorder="1" applyAlignment="1">
      <alignment horizontal="right" vertical="center" shrinkToFit="1"/>
    </xf>
    <xf numFmtId="0" fontId="43" fillId="0" borderId="36" xfId="0" applyFont="1" applyFill="1" applyBorder="1" applyAlignment="1">
      <alignment horizontal="center" vertical="center" shrinkToFit="1"/>
    </xf>
    <xf numFmtId="0" fontId="40" fillId="0" borderId="37" xfId="0" applyFont="1" applyFill="1" applyBorder="1" applyAlignment="1">
      <alignment horizontal="right" vertical="center" shrinkToFit="1"/>
    </xf>
    <xf numFmtId="0" fontId="40" fillId="0" borderId="36" xfId="0" applyFont="1" applyFill="1" applyBorder="1" applyAlignment="1">
      <alignment horizontal="center" vertical="center" shrinkToFit="1"/>
    </xf>
    <xf numFmtId="0" fontId="40" fillId="0" borderId="3" xfId="0" applyFont="1" applyFill="1" applyBorder="1" applyAlignment="1">
      <alignment vertical="center" shrinkToFit="1"/>
    </xf>
    <xf numFmtId="0" fontId="40" fillId="0" borderId="35" xfId="0" applyFont="1" applyFill="1" applyBorder="1" applyAlignment="1">
      <alignment horizontal="center" vertical="center" shrinkToFit="1"/>
    </xf>
    <xf numFmtId="0" fontId="40" fillId="0" borderId="31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35" fillId="0" borderId="31" xfId="0" applyFont="1" applyFill="1" applyBorder="1" applyAlignment="1">
      <alignment horizontal="center" vertical="center"/>
    </xf>
    <xf numFmtId="0" fontId="35" fillId="0" borderId="31" xfId="0" applyFont="1" applyFill="1" applyBorder="1" applyAlignment="1">
      <alignment horizontal="center" vertical="center" shrinkToFit="1"/>
    </xf>
    <xf numFmtId="20" fontId="38" fillId="0" borderId="31" xfId="0" applyNumberFormat="1" applyFont="1" applyFill="1" applyBorder="1" applyAlignment="1">
      <alignment horizontal="center" vertical="center" shrinkToFit="1"/>
    </xf>
    <xf numFmtId="0" fontId="38" fillId="0" borderId="35" xfId="0" applyFont="1" applyFill="1" applyBorder="1" applyAlignment="1">
      <alignment vertical="center" shrinkToFit="1"/>
    </xf>
    <xf numFmtId="0" fontId="38" fillId="0" borderId="37" xfId="0" applyFont="1" applyFill="1" applyBorder="1" applyAlignment="1">
      <alignment vertical="center" shrinkToFit="1"/>
    </xf>
    <xf numFmtId="0" fontId="38" fillId="0" borderId="31" xfId="0" applyFont="1" applyFill="1" applyBorder="1" applyAlignment="1">
      <alignment horizontal="center" vertical="center" shrinkToFit="1"/>
    </xf>
    <xf numFmtId="20" fontId="38" fillId="0" borderId="0" xfId="0" applyNumberFormat="1" applyFont="1" applyFill="1" applyBorder="1" applyAlignment="1">
      <alignment horizontal="center" vertical="center" shrinkToFit="1"/>
    </xf>
    <xf numFmtId="0" fontId="38" fillId="0" borderId="0" xfId="0" applyFont="1" applyFill="1" applyAlignment="1">
      <alignment horizontal="center" vertical="center" shrinkToFit="1"/>
    </xf>
    <xf numFmtId="0" fontId="44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quotePrefix="1" applyFont="1" applyFill="1" applyAlignment="1">
      <alignment horizontal="right" vertical="center"/>
    </xf>
    <xf numFmtId="0" fontId="0" fillId="0" borderId="0" xfId="0" applyFont="1" applyFill="1">
      <alignment vertical="center"/>
    </xf>
    <xf numFmtId="0" fontId="0" fillId="0" borderId="0" xfId="0" quotePrefix="1" applyFill="1" applyAlignment="1">
      <alignment horizontal="right" vertical="center"/>
    </xf>
    <xf numFmtId="0" fontId="0" fillId="0" borderId="1" xfId="0" quotePrefix="1" applyFont="1" applyFill="1" applyBorder="1" applyAlignment="1">
      <alignment horizontal="center" vertical="center"/>
    </xf>
    <xf numFmtId="0" fontId="0" fillId="0" borderId="1" xfId="0" quotePrefix="1" applyFill="1" applyBorder="1" applyAlignment="1">
      <alignment horizontal="center" vertical="center"/>
    </xf>
    <xf numFmtId="17" fontId="3" fillId="0" borderId="0" xfId="0" quotePrefix="1" applyNumberFormat="1" applyFont="1" applyFill="1" applyAlignment="1">
      <alignment horizontal="right"/>
    </xf>
    <xf numFmtId="0" fontId="46" fillId="0" borderId="0" xfId="0" applyNumberFormat="1" applyFont="1" applyFill="1" applyBorder="1" applyAlignment="1"/>
    <xf numFmtId="0" fontId="47" fillId="0" borderId="0" xfId="2" applyFont="1" applyBorder="1" applyAlignment="1">
      <alignment shrinkToFit="1"/>
    </xf>
    <xf numFmtId="0" fontId="46" fillId="0" borderId="0" xfId="0" applyNumberFormat="1" applyFont="1" applyFill="1" applyBorder="1" applyAlignment="1">
      <alignment wrapText="1"/>
    </xf>
    <xf numFmtId="0" fontId="47" fillId="0" borderId="13" xfId="2" applyFont="1" applyBorder="1" applyAlignment="1">
      <alignment shrinkToFit="1"/>
    </xf>
    <xf numFmtId="0" fontId="46" fillId="0" borderId="6" xfId="0" applyNumberFormat="1" applyFont="1" applyFill="1" applyBorder="1" applyAlignment="1"/>
    <xf numFmtId="0" fontId="46" fillId="0" borderId="1" xfId="0" applyNumberFormat="1" applyFont="1" applyFill="1" applyBorder="1" applyAlignment="1">
      <alignment wrapText="1"/>
    </xf>
    <xf numFmtId="0" fontId="27" fillId="0" borderId="0" xfId="0" applyNumberFormat="1" applyFont="1" applyFill="1" applyBorder="1" applyAlignment="1" applyProtection="1">
      <alignment horizontal="left" vertical="center"/>
    </xf>
    <xf numFmtId="0" fontId="27" fillId="0" borderId="0" xfId="0" applyNumberFormat="1" applyFont="1" applyFill="1" applyBorder="1" applyAlignment="1" applyProtection="1">
      <alignment horizontal="right" vertical="center"/>
    </xf>
    <xf numFmtId="0" fontId="50" fillId="0" borderId="0" xfId="0" applyNumberFormat="1" applyFont="1" applyFill="1" applyBorder="1" applyAlignment="1" applyProtection="1">
      <alignment horizontal="left" vertical="center"/>
    </xf>
    <xf numFmtId="0" fontId="50" fillId="0" borderId="0" xfId="0" applyNumberFormat="1" applyFont="1" applyFill="1" applyBorder="1" applyAlignment="1" applyProtection="1">
      <alignment horizontal="right" vertical="center"/>
    </xf>
    <xf numFmtId="0" fontId="51" fillId="0" borderId="0" xfId="0" applyNumberFormat="1" applyFont="1" applyFill="1" applyBorder="1" applyAlignment="1" applyProtection="1">
      <alignment horizontal="right" vertical="center"/>
    </xf>
    <xf numFmtId="0" fontId="46" fillId="0" borderId="38" xfId="0" applyNumberFormat="1" applyFont="1" applyFill="1" applyBorder="1" applyAlignment="1">
      <alignment wrapText="1"/>
    </xf>
    <xf numFmtId="0" fontId="47" fillId="0" borderId="38" xfId="2" applyFont="1" applyBorder="1" applyAlignment="1">
      <alignment shrinkToFit="1"/>
    </xf>
    <xf numFmtId="0" fontId="2" fillId="0" borderId="38" xfId="0" applyNumberFormat="1" applyFont="1" applyFill="1" applyBorder="1" applyAlignment="1">
      <alignment horizontal="right"/>
    </xf>
    <xf numFmtId="0" fontId="2" fillId="0" borderId="39" xfId="0" applyNumberFormat="1" applyFont="1" applyFill="1" applyBorder="1" applyAlignment="1">
      <alignment horizontal="right" shrinkToFit="1"/>
    </xf>
    <xf numFmtId="0" fontId="50" fillId="0" borderId="0" xfId="0" quotePrefix="1" applyNumberFormat="1" applyFont="1" applyFill="1" applyBorder="1" applyAlignment="1" applyProtection="1">
      <alignment horizontal="right" vertical="center"/>
    </xf>
    <xf numFmtId="0" fontId="51" fillId="0" borderId="0" xfId="0" quotePrefix="1" applyNumberFormat="1" applyFont="1" applyFill="1" applyBorder="1" applyAlignment="1" applyProtection="1">
      <alignment horizontal="right" vertical="center"/>
    </xf>
    <xf numFmtId="0" fontId="27" fillId="0" borderId="0" xfId="0" quotePrefix="1" applyNumberFormat="1" applyFont="1" applyFill="1" applyBorder="1" applyAlignment="1" applyProtection="1">
      <alignment horizontal="left" vertical="center"/>
    </xf>
    <xf numFmtId="0" fontId="49" fillId="2" borderId="0" xfId="0" applyFont="1" applyFill="1" applyAlignment="1">
      <alignment horizontal="center" vertical="center"/>
    </xf>
    <xf numFmtId="0" fontId="48" fillId="0" borderId="0" xfId="2" applyFont="1" applyBorder="1" applyAlignment="1">
      <alignment shrinkToFit="1"/>
    </xf>
    <xf numFmtId="0" fontId="27" fillId="0" borderId="0" xfId="0" applyNumberFormat="1" applyFont="1" applyFill="1" applyBorder="1" applyAlignment="1" applyProtection="1">
      <alignment horizontal="right" vertical="center" shrinkToFit="1"/>
    </xf>
    <xf numFmtId="0" fontId="17" fillId="0" borderId="38" xfId="0" applyNumberFormat="1" applyFont="1" applyFill="1" applyBorder="1" applyAlignment="1">
      <alignment wrapText="1"/>
    </xf>
    <xf numFmtId="0" fontId="29" fillId="0" borderId="38" xfId="2" applyFont="1" applyBorder="1" applyAlignment="1">
      <alignment shrinkToFit="1"/>
    </xf>
    <xf numFmtId="0" fontId="32" fillId="0" borderId="38" xfId="2" applyFont="1" applyBorder="1" applyAlignment="1">
      <alignment shrinkToFit="1"/>
    </xf>
    <xf numFmtId="0" fontId="2" fillId="0" borderId="40" xfId="0" applyNumberFormat="1" applyFont="1" applyFill="1" applyBorder="1" applyAlignment="1">
      <alignment horizontal="right"/>
    </xf>
    <xf numFmtId="0" fontId="2" fillId="0" borderId="41" xfId="0" applyNumberFormat="1" applyFont="1" applyFill="1" applyBorder="1" applyAlignment="1">
      <alignment horizontal="right" shrinkToFit="1"/>
    </xf>
    <xf numFmtId="0" fontId="2" fillId="0" borderId="42" xfId="0" applyNumberFormat="1" applyFont="1" applyFill="1" applyBorder="1" applyAlignment="1">
      <alignment horizontal="right" shrinkToFit="1"/>
    </xf>
    <xf numFmtId="0" fontId="2" fillId="0" borderId="9" xfId="0" applyNumberFormat="1" applyFont="1" applyFill="1" applyBorder="1" applyAlignment="1">
      <alignment horizontal="right" shrinkToFit="1"/>
    </xf>
    <xf numFmtId="0" fontId="2" fillId="0" borderId="43" xfId="0" applyNumberFormat="1" applyFont="1" applyFill="1" applyBorder="1" applyAlignment="1">
      <alignment horizontal="right" shrinkToFit="1"/>
    </xf>
    <xf numFmtId="0" fontId="2" fillId="0" borderId="44" xfId="0" applyNumberFormat="1" applyFont="1" applyFill="1" applyBorder="1" applyAlignment="1">
      <alignment horizontal="right" shrinkToFit="1"/>
    </xf>
    <xf numFmtId="0" fontId="2" fillId="0" borderId="45" xfId="0" applyNumberFormat="1" applyFont="1" applyFill="1" applyBorder="1" applyAlignment="1">
      <alignment horizontal="right" shrinkToFit="1"/>
    </xf>
    <xf numFmtId="0" fontId="2" fillId="0" borderId="38" xfId="0" applyNumberFormat="1" applyFont="1" applyFill="1" applyBorder="1" applyAlignment="1">
      <alignment horizontal="right" shrinkToFit="1"/>
    </xf>
    <xf numFmtId="0" fontId="33" fillId="0" borderId="38" xfId="2" applyFont="1" applyBorder="1" applyAlignment="1">
      <alignment shrinkToFit="1"/>
    </xf>
    <xf numFmtId="0" fontId="2" fillId="0" borderId="46" xfId="0" applyNumberFormat="1" applyFont="1" applyFill="1" applyBorder="1" applyAlignment="1">
      <alignment horizontal="right" shrinkToFit="1"/>
    </xf>
    <xf numFmtId="0" fontId="2" fillId="0" borderId="7" xfId="0" applyNumberFormat="1" applyFont="1" applyFill="1" applyBorder="1" applyAlignment="1">
      <alignment horizontal="right" shrinkToFit="1"/>
    </xf>
    <xf numFmtId="0" fontId="2" fillId="0" borderId="47" xfId="0" applyNumberFormat="1" applyFont="1" applyFill="1" applyBorder="1" applyAlignment="1">
      <alignment horizontal="right" shrinkToFit="1"/>
    </xf>
    <xf numFmtId="0" fontId="2" fillId="0" borderId="49" xfId="0" applyNumberFormat="1" applyFont="1" applyFill="1" applyBorder="1" applyAlignment="1">
      <alignment horizontal="right" shrinkToFit="1"/>
    </xf>
    <xf numFmtId="20" fontId="2" fillId="0" borderId="48" xfId="0" applyNumberFormat="1" applyFont="1" applyFill="1" applyBorder="1" applyAlignment="1">
      <alignment horizontal="right"/>
    </xf>
    <xf numFmtId="0" fontId="2" fillId="0" borderId="50" xfId="0" applyNumberFormat="1" applyFont="1" applyFill="1" applyBorder="1" applyAlignment="1">
      <alignment horizontal="right" shrinkToFit="1"/>
    </xf>
    <xf numFmtId="0" fontId="2" fillId="0" borderId="51" xfId="0" applyNumberFormat="1" applyFont="1" applyFill="1" applyBorder="1" applyAlignment="1">
      <alignment horizontal="right" shrinkToFit="1"/>
    </xf>
    <xf numFmtId="0" fontId="2" fillId="0" borderId="48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 horizontal="right" shrinkToFit="1"/>
    </xf>
    <xf numFmtId="0" fontId="21" fillId="0" borderId="38" xfId="0" applyFont="1" applyFill="1" applyBorder="1" applyAlignment="1">
      <alignment wrapText="1"/>
    </xf>
    <xf numFmtId="0" fontId="18" fillId="0" borderId="38" xfId="0" applyFont="1" applyFill="1" applyBorder="1" applyAlignment="1">
      <alignment horizontal="right" vertical="center" shrinkToFit="1"/>
    </xf>
    <xf numFmtId="0" fontId="19" fillId="0" borderId="40" xfId="0" applyFont="1" applyFill="1" applyBorder="1" applyAlignment="1">
      <alignment horizontal="right" vertical="center" shrinkToFit="1"/>
    </xf>
    <xf numFmtId="0" fontId="19" fillId="0" borderId="43" xfId="0" applyFont="1" applyFill="1" applyBorder="1" applyAlignment="1">
      <alignment horizontal="right" vertical="center" shrinkToFit="1"/>
    </xf>
    <xf numFmtId="0" fontId="19" fillId="0" borderId="38" xfId="0" applyFont="1" applyFill="1" applyBorder="1" applyAlignment="1">
      <alignment horizontal="right" vertical="center" shrinkToFit="1"/>
    </xf>
    <xf numFmtId="0" fontId="19" fillId="0" borderId="41" xfId="0" applyFont="1" applyFill="1" applyBorder="1" applyAlignment="1">
      <alignment horizontal="right" vertical="center" shrinkToFit="1"/>
    </xf>
    <xf numFmtId="0" fontId="19" fillId="0" borderId="46" xfId="0" applyFont="1" applyFill="1" applyBorder="1" applyAlignment="1">
      <alignment horizontal="right" vertical="center" shrinkToFit="1"/>
    </xf>
    <xf numFmtId="20" fontId="19" fillId="0" borderId="38" xfId="0" applyNumberFormat="1" applyFont="1" applyFill="1" applyBorder="1" applyAlignment="1">
      <alignment horizontal="right" vertical="center" shrinkToFit="1"/>
    </xf>
    <xf numFmtId="0" fontId="19" fillId="0" borderId="42" xfId="0" applyFont="1" applyFill="1" applyBorder="1" applyAlignment="1">
      <alignment horizontal="right" vertical="center" shrinkToFit="1"/>
    </xf>
    <xf numFmtId="20" fontId="19" fillId="0" borderId="48" xfId="0" applyNumberFormat="1" applyFont="1" applyFill="1" applyBorder="1" applyAlignment="1">
      <alignment horizontal="right" vertical="center" shrinkToFit="1"/>
    </xf>
    <xf numFmtId="0" fontId="19" fillId="0" borderId="53" xfId="0" applyFont="1" applyFill="1" applyBorder="1" applyAlignment="1">
      <alignment horizontal="right" vertical="center" shrinkToFit="1"/>
    </xf>
    <xf numFmtId="0" fontId="19" fillId="0" borderId="50" xfId="0" applyFont="1" applyFill="1" applyBorder="1" applyAlignment="1">
      <alignment horizontal="right" vertical="center" shrinkToFit="1"/>
    </xf>
    <xf numFmtId="0" fontId="27" fillId="0" borderId="38" xfId="0" applyNumberFormat="1" applyFont="1" applyFill="1" applyBorder="1" applyAlignment="1" applyProtection="1">
      <alignment horizontal="right" vertical="center"/>
    </xf>
    <xf numFmtId="0" fontId="13" fillId="0" borderId="38" xfId="0" applyFont="1" applyFill="1" applyBorder="1" applyAlignment="1">
      <alignment horizontal="center" vertical="center"/>
    </xf>
    <xf numFmtId="0" fontId="0" fillId="0" borderId="0" xfId="0" applyFill="1" applyAlignment="1">
      <alignment vertical="center" shrinkToFit="1"/>
    </xf>
    <xf numFmtId="0" fontId="0" fillId="0" borderId="0" xfId="0" applyFill="1" applyAlignment="1">
      <alignment horizontal="right" vertical="center" shrinkToFit="1"/>
    </xf>
    <xf numFmtId="0" fontId="0" fillId="0" borderId="1" xfId="0" applyFill="1" applyBorder="1" applyAlignment="1">
      <alignment horizontal="right" vertical="center" shrinkToFit="1"/>
    </xf>
    <xf numFmtId="0" fontId="0" fillId="0" borderId="2" xfId="0" applyFill="1" applyBorder="1" applyAlignment="1">
      <alignment horizontal="right" vertical="center" shrinkToFit="1"/>
    </xf>
    <xf numFmtId="20" fontId="0" fillId="0" borderId="4" xfId="0" applyNumberFormat="1" applyFill="1" applyBorder="1" applyAlignment="1">
      <alignment horizontal="right" vertical="center" shrinkToFit="1"/>
    </xf>
    <xf numFmtId="0" fontId="0" fillId="0" borderId="6" xfId="0" applyFill="1" applyBorder="1" applyAlignment="1">
      <alignment horizontal="right" vertical="center" shrinkToFit="1"/>
    </xf>
    <xf numFmtId="0" fontId="0" fillId="0" borderId="5" xfId="0" applyFill="1" applyBorder="1" applyAlignment="1">
      <alignment horizontal="right" vertical="center" shrinkToFit="1"/>
    </xf>
    <xf numFmtId="20" fontId="0" fillId="0" borderId="5" xfId="0" applyNumberFormat="1" applyFill="1" applyBorder="1" applyAlignment="1">
      <alignment horizontal="right" vertical="center" shrinkToFit="1"/>
    </xf>
    <xf numFmtId="0" fontId="0" fillId="0" borderId="9" xfId="0" applyFill="1" applyBorder="1" applyAlignment="1">
      <alignment horizontal="right" vertical="center" shrinkToFit="1"/>
    </xf>
    <xf numFmtId="0" fontId="0" fillId="0" borderId="0" xfId="0" applyFill="1" applyBorder="1" applyAlignment="1">
      <alignment horizontal="right" vertical="center" shrinkToFit="1"/>
    </xf>
    <xf numFmtId="0" fontId="0" fillId="0" borderId="7" xfId="0" applyFill="1" applyBorder="1" applyAlignment="1">
      <alignment horizontal="right" vertical="center" shrinkToFit="1"/>
    </xf>
    <xf numFmtId="0" fontId="0" fillId="0" borderId="44" xfId="0" applyFill="1" applyBorder="1" applyAlignment="1">
      <alignment horizontal="right" vertical="center" shrinkToFit="1"/>
    </xf>
    <xf numFmtId="0" fontId="0" fillId="0" borderId="38" xfId="0" applyFill="1" applyBorder="1" applyAlignment="1">
      <alignment vertical="center" shrinkToFit="1"/>
    </xf>
    <xf numFmtId="20" fontId="0" fillId="0" borderId="38" xfId="0" applyNumberFormat="1" applyFill="1" applyBorder="1" applyAlignment="1">
      <alignment horizontal="right" vertical="center" shrinkToFit="1"/>
    </xf>
    <xf numFmtId="0" fontId="0" fillId="0" borderId="52" xfId="0" quotePrefix="1" applyFill="1" applyBorder="1" applyAlignment="1">
      <alignment horizontal="right" vertical="center" shrinkToFit="1"/>
    </xf>
    <xf numFmtId="0" fontId="0" fillId="0" borderId="42" xfId="0" applyFill="1" applyBorder="1" applyAlignment="1">
      <alignment horizontal="right" vertical="center" shrinkToFit="1"/>
    </xf>
    <xf numFmtId="0" fontId="0" fillId="0" borderId="46" xfId="0" quotePrefix="1" applyFill="1" applyBorder="1" applyAlignment="1">
      <alignment horizontal="right" vertical="center" shrinkToFit="1"/>
    </xf>
    <xf numFmtId="20" fontId="0" fillId="0" borderId="48" xfId="0" applyNumberFormat="1" applyFill="1" applyBorder="1" applyAlignment="1">
      <alignment horizontal="right" vertical="center" shrinkToFit="1"/>
    </xf>
    <xf numFmtId="0" fontId="0" fillId="0" borderId="51" xfId="0" quotePrefix="1" applyFill="1" applyBorder="1" applyAlignment="1">
      <alignment horizontal="right" vertical="center" shrinkToFit="1"/>
    </xf>
    <xf numFmtId="0" fontId="0" fillId="0" borderId="38" xfId="0" applyFill="1" applyBorder="1" applyAlignment="1">
      <alignment horizontal="right" vertical="center" shrinkToFit="1"/>
    </xf>
    <xf numFmtId="0" fontId="0" fillId="0" borderId="40" xfId="0" applyFill="1" applyBorder="1" applyAlignment="1">
      <alignment horizontal="right" vertical="center" shrinkToFit="1"/>
    </xf>
    <xf numFmtId="0" fontId="0" fillId="0" borderId="39" xfId="0" applyFill="1" applyBorder="1" applyAlignment="1">
      <alignment horizontal="right" vertical="center" shrinkToFit="1"/>
    </xf>
    <xf numFmtId="0" fontId="0" fillId="0" borderId="47" xfId="0" quotePrefix="1" applyFill="1" applyBorder="1" applyAlignment="1">
      <alignment horizontal="right" vertical="center" shrinkToFit="1"/>
    </xf>
    <xf numFmtId="0" fontId="0" fillId="0" borderId="41" xfId="0" applyFill="1" applyBorder="1" applyAlignment="1">
      <alignment horizontal="right" vertical="center" shrinkToFit="1"/>
    </xf>
    <xf numFmtId="0" fontId="0" fillId="0" borderId="43" xfId="0" quotePrefix="1" applyFill="1" applyBorder="1" applyAlignment="1">
      <alignment horizontal="right" vertical="center" shrinkToFit="1"/>
    </xf>
    <xf numFmtId="0" fontId="27" fillId="0" borderId="38" xfId="0" applyNumberFormat="1" applyFont="1" applyFill="1" applyBorder="1" applyAlignment="1" applyProtection="1">
      <alignment horizontal="right" vertical="center" shrinkToFit="1"/>
    </xf>
    <xf numFmtId="0" fontId="0" fillId="0" borderId="5" xfId="0" quotePrefix="1" applyFill="1" applyBorder="1" applyAlignment="1">
      <alignment horizontal="right" vertical="center" shrinkToFit="1"/>
    </xf>
    <xf numFmtId="0" fontId="0" fillId="0" borderId="0" xfId="0" applyFill="1" applyBorder="1" applyAlignment="1">
      <alignment vertical="center" shrinkToFit="1"/>
    </xf>
    <xf numFmtId="20" fontId="0" fillId="0" borderId="13" xfId="0" applyNumberFormat="1" applyFill="1" applyBorder="1" applyAlignment="1">
      <alignment horizontal="right" vertical="center" shrinkToFit="1"/>
    </xf>
    <xf numFmtId="0" fontId="50" fillId="0" borderId="38" xfId="0" applyNumberFormat="1" applyFont="1" applyFill="1" applyBorder="1" applyAlignment="1" applyProtection="1">
      <alignment horizontal="right" vertical="center"/>
    </xf>
    <xf numFmtId="20" fontId="2" fillId="0" borderId="38" xfId="0" applyNumberFormat="1" applyFont="1" applyFill="1" applyBorder="1" applyAlignment="1">
      <alignment horizontal="right"/>
    </xf>
    <xf numFmtId="0" fontId="55" fillId="0" borderId="38" xfId="0" applyNumberFormat="1" applyFont="1" applyFill="1" applyBorder="1" applyAlignment="1" applyProtection="1">
      <alignment horizontal="right" vertical="center" shrinkToFit="1"/>
    </xf>
    <xf numFmtId="0" fontId="0" fillId="0" borderId="0" xfId="0" quotePrefix="1" applyFill="1" applyAlignment="1">
      <alignment horizontal="right" vertical="center" shrinkToFit="1"/>
    </xf>
    <xf numFmtId="0" fontId="0" fillId="0" borderId="50" xfId="0" quotePrefix="1" applyFill="1" applyBorder="1" applyAlignment="1">
      <alignment horizontal="right" vertical="center" shrinkToFit="1"/>
    </xf>
    <xf numFmtId="0" fontId="2" fillId="0" borderId="5" xfId="0" quotePrefix="1" applyNumberFormat="1" applyFont="1" applyFill="1" applyBorder="1" applyAlignment="1">
      <alignment horizontal="right" shrinkToFit="1"/>
    </xf>
    <xf numFmtId="20" fontId="0" fillId="0" borderId="54" xfId="0" applyNumberFormat="1" applyFill="1" applyBorder="1" applyAlignment="1">
      <alignment horizontal="right" vertical="center" shrinkToFit="1"/>
    </xf>
    <xf numFmtId="0" fontId="0" fillId="0" borderId="55" xfId="0" applyFill="1" applyBorder="1" applyAlignment="1">
      <alignment horizontal="right" vertical="center" shrinkToFit="1"/>
    </xf>
    <xf numFmtId="0" fontId="17" fillId="0" borderId="38" xfId="0" applyNumberFormat="1" applyFont="1" applyFill="1" applyBorder="1" applyAlignment="1">
      <alignment horizontal="left" wrapText="1"/>
    </xf>
    <xf numFmtId="0" fontId="17" fillId="0" borderId="53" xfId="0" applyNumberFormat="1" applyFont="1" applyFill="1" applyBorder="1" applyAlignment="1"/>
    <xf numFmtId="0" fontId="33" fillId="0" borderId="13" xfId="2" applyFont="1" applyFill="1" applyBorder="1" applyAlignment="1">
      <alignment shrinkToFit="1"/>
    </xf>
    <xf numFmtId="0" fontId="0" fillId="0" borderId="56" xfId="0" quotePrefix="1" applyFill="1" applyBorder="1" applyAlignment="1">
      <alignment horizontal="right" vertical="center" shrinkToFit="1"/>
    </xf>
    <xf numFmtId="0" fontId="0" fillId="0" borderId="54" xfId="0" applyFill="1" applyBorder="1" applyAlignment="1">
      <alignment horizontal="right" vertical="center" shrinkToFit="1"/>
    </xf>
    <xf numFmtId="0" fontId="0" fillId="0" borderId="48" xfId="0" applyFill="1" applyBorder="1" applyAlignment="1">
      <alignment horizontal="right" vertical="center" shrinkToFit="1"/>
    </xf>
    <xf numFmtId="0" fontId="0" fillId="0" borderId="40" xfId="0" quotePrefix="1" applyFill="1" applyBorder="1" applyAlignment="1">
      <alignment horizontal="right" vertical="center" shrinkToFit="1"/>
    </xf>
    <xf numFmtId="0" fontId="0" fillId="0" borderId="58" xfId="0" applyFill="1" applyBorder="1" applyAlignment="1">
      <alignment horizontal="right" vertical="center" shrinkToFit="1"/>
    </xf>
    <xf numFmtId="0" fontId="0" fillId="0" borderId="9" xfId="0" quotePrefix="1" applyFill="1" applyBorder="1" applyAlignment="1">
      <alignment horizontal="right" vertical="center" shrinkToFit="1"/>
    </xf>
    <xf numFmtId="0" fontId="0" fillId="0" borderId="53" xfId="0" quotePrefix="1" applyFill="1" applyBorder="1" applyAlignment="1">
      <alignment horizontal="right" vertical="center" shrinkToFit="1"/>
    </xf>
    <xf numFmtId="0" fontId="2" fillId="0" borderId="56" xfId="0" applyNumberFormat="1" applyFont="1" applyFill="1" applyBorder="1" applyAlignment="1">
      <alignment horizontal="right" shrinkToFit="1"/>
    </xf>
    <xf numFmtId="0" fontId="2" fillId="0" borderId="54" xfId="0" applyNumberFormat="1" applyFont="1" applyFill="1" applyBorder="1" applyAlignment="1">
      <alignment horizontal="right" shrinkToFit="1"/>
    </xf>
    <xf numFmtId="0" fontId="2" fillId="0" borderId="53" xfId="0" applyNumberFormat="1" applyFont="1" applyFill="1" applyBorder="1" applyAlignment="1">
      <alignment horizontal="right" shrinkToFit="1"/>
    </xf>
    <xf numFmtId="20" fontId="2" fillId="0" borderId="54" xfId="0" applyNumberFormat="1" applyFont="1" applyFill="1" applyBorder="1" applyAlignment="1">
      <alignment horizontal="right" shrinkToFit="1"/>
    </xf>
    <xf numFmtId="0" fontId="2" fillId="0" borderId="55" xfId="0" applyNumberFormat="1" applyFont="1" applyFill="1" applyBorder="1" applyAlignment="1">
      <alignment horizontal="right" shrinkToFit="1"/>
    </xf>
    <xf numFmtId="0" fontId="2" fillId="0" borderId="40" xfId="0" applyNumberFormat="1" applyFont="1" applyFill="1" applyBorder="1" applyAlignment="1">
      <alignment horizontal="right" shrinkToFit="1"/>
    </xf>
    <xf numFmtId="0" fontId="2" fillId="0" borderId="43" xfId="0" quotePrefix="1" applyNumberFormat="1" applyFont="1" applyFill="1" applyBorder="1" applyAlignment="1">
      <alignment horizontal="right" shrinkToFit="1"/>
    </xf>
    <xf numFmtId="20" fontId="2" fillId="0" borderId="54" xfId="0" applyNumberFormat="1" applyFont="1" applyFill="1" applyBorder="1" applyAlignment="1">
      <alignment horizontal="right"/>
    </xf>
    <xf numFmtId="0" fontId="2" fillId="0" borderId="59" xfId="0" applyNumberFormat="1" applyFont="1" applyFill="1" applyBorder="1" applyAlignment="1">
      <alignment horizontal="right" shrinkToFit="1"/>
    </xf>
    <xf numFmtId="0" fontId="2" fillId="0" borderId="57" xfId="0" applyNumberFormat="1" applyFont="1" applyFill="1" applyBorder="1" applyAlignment="1">
      <alignment horizontal="right" shrinkToFit="1"/>
    </xf>
    <xf numFmtId="0" fontId="2" fillId="0" borderId="40" xfId="0" quotePrefix="1" applyNumberFormat="1" applyFont="1" applyFill="1" applyBorder="1" applyAlignment="1">
      <alignment horizontal="right" shrinkToFit="1"/>
    </xf>
    <xf numFmtId="0" fontId="2" fillId="0" borderId="47" xfId="0" quotePrefix="1" applyNumberFormat="1" applyFont="1" applyFill="1" applyBorder="1" applyAlignment="1">
      <alignment horizontal="right" shrinkToFit="1"/>
    </xf>
    <xf numFmtId="0" fontId="48" fillId="0" borderId="0" xfId="2" applyFont="1" applyFill="1" applyBorder="1" applyAlignment="1">
      <alignment shrinkToFit="1"/>
    </xf>
    <xf numFmtId="0" fontId="47" fillId="0" borderId="0" xfId="2" applyFont="1" applyFill="1" applyBorder="1" applyAlignment="1">
      <alignment shrinkToFit="1"/>
    </xf>
    <xf numFmtId="0" fontId="48" fillId="0" borderId="38" xfId="2" applyFont="1" applyBorder="1" applyAlignment="1">
      <alignment shrinkToFit="1"/>
    </xf>
    <xf numFmtId="0" fontId="47" fillId="0" borderId="13" xfId="2" applyFont="1" applyFill="1" applyBorder="1" applyAlignment="1">
      <alignment shrinkToFit="1"/>
    </xf>
    <xf numFmtId="0" fontId="46" fillId="0" borderId="38" xfId="0" applyNumberFormat="1" applyFont="1" applyFill="1" applyBorder="1" applyAlignment="1">
      <alignment horizontal="left" wrapText="1"/>
    </xf>
    <xf numFmtId="0" fontId="5" fillId="0" borderId="0" xfId="1" applyFont="1" applyFill="1" applyBorder="1" applyAlignment="1">
      <alignment vertical="center"/>
    </xf>
    <xf numFmtId="0" fontId="9" fillId="0" borderId="0" xfId="1" applyFont="1" applyFill="1" applyBorder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0" fontId="8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vertical="center"/>
    </xf>
    <xf numFmtId="0" fontId="31" fillId="0" borderId="0" xfId="1" applyFont="1" applyFill="1" applyAlignment="1">
      <alignment vertical="center"/>
    </xf>
    <xf numFmtId="0" fontId="7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left" vertical="center"/>
    </xf>
    <xf numFmtId="0" fontId="31" fillId="0" borderId="0" xfId="1" applyFont="1" applyFill="1" applyAlignment="1">
      <alignment horizontal="left" vertical="center"/>
    </xf>
    <xf numFmtId="0" fontId="6" fillId="0" borderId="0" xfId="1" applyFont="1" applyFill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/>
    </xf>
    <xf numFmtId="0" fontId="7" fillId="0" borderId="30" xfId="1" applyFont="1" applyFill="1" applyBorder="1" applyAlignment="1">
      <alignment horizontal="left" vertical="center"/>
    </xf>
    <xf numFmtId="0" fontId="31" fillId="0" borderId="24" xfId="1" applyFont="1" applyFill="1" applyBorder="1" applyAlignment="1">
      <alignment horizontal="center" vertical="center"/>
    </xf>
    <xf numFmtId="0" fontId="31" fillId="0" borderId="28" xfId="1" applyFont="1" applyFill="1" applyBorder="1" applyAlignment="1">
      <alignment horizontal="center" vertical="center"/>
    </xf>
    <xf numFmtId="0" fontId="31" fillId="0" borderId="27" xfId="1" applyFont="1" applyFill="1" applyBorder="1" applyAlignment="1">
      <alignment horizontal="center" vertical="center"/>
    </xf>
    <xf numFmtId="0" fontId="38" fillId="0" borderId="24" xfId="1" applyFont="1" applyFill="1" applyBorder="1" applyAlignment="1">
      <alignment horizontal="center" vertical="center"/>
    </xf>
    <xf numFmtId="0" fontId="35" fillId="0" borderId="24" xfId="1" applyFont="1" applyFill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0" fontId="35" fillId="0" borderId="0" xfId="1" applyFont="1" applyFill="1" applyBorder="1" applyAlignment="1">
      <alignment horizontal="left" vertical="center" wrapText="1"/>
    </xf>
    <xf numFmtId="0" fontId="35" fillId="0" borderId="0" xfId="1" applyFont="1" applyFill="1" applyBorder="1" applyAlignment="1">
      <alignment horizontal="center" vertical="center" wrapText="1"/>
    </xf>
    <xf numFmtId="0" fontId="35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 vertical="center" shrinkToFit="1"/>
    </xf>
    <xf numFmtId="0" fontId="37" fillId="0" borderId="29" xfId="1" applyFont="1" applyFill="1" applyBorder="1" applyAlignment="1">
      <alignment horizontal="center" vertical="center" shrinkToFit="1"/>
    </xf>
    <xf numFmtId="0" fontId="37" fillId="0" borderId="27" xfId="1" applyFont="1" applyFill="1" applyBorder="1" applyAlignment="1">
      <alignment horizontal="center" vertical="center" shrinkToFit="1"/>
    </xf>
    <xf numFmtId="0" fontId="37" fillId="0" borderId="0" xfId="1" applyFont="1" applyFill="1" applyAlignment="1">
      <alignment horizontal="center" vertical="center" shrinkToFit="1"/>
    </xf>
    <xf numFmtId="0" fontId="6" fillId="0" borderId="0" xfId="0" applyFont="1" applyFill="1" applyBorder="1" applyAlignment="1">
      <alignment horizontal="left" vertical="center"/>
    </xf>
    <xf numFmtId="0" fontId="2" fillId="0" borderId="50" xfId="0" quotePrefix="1" applyNumberFormat="1" applyFont="1" applyFill="1" applyBorder="1" applyAlignment="1">
      <alignment horizontal="right" shrinkToFit="1"/>
    </xf>
    <xf numFmtId="0" fontId="2" fillId="0" borderId="62" xfId="0" applyNumberFormat="1" applyFont="1" applyFill="1" applyBorder="1" applyAlignment="1">
      <alignment horizontal="right" shrinkToFit="1"/>
    </xf>
    <xf numFmtId="0" fontId="21" fillId="0" borderId="38" xfId="0" applyFont="1" applyFill="1" applyBorder="1" applyAlignment="1">
      <alignment horizontal="center" wrapText="1"/>
    </xf>
    <xf numFmtId="0" fontId="19" fillId="0" borderId="39" xfId="0" applyFont="1" applyFill="1" applyBorder="1" applyAlignment="1">
      <alignment horizontal="right" vertical="center" shrinkToFit="1"/>
    </xf>
    <xf numFmtId="0" fontId="19" fillId="0" borderId="47" xfId="0" applyFont="1" applyFill="1" applyBorder="1" applyAlignment="1">
      <alignment horizontal="right" vertical="center" shrinkToFit="1"/>
    </xf>
    <xf numFmtId="0" fontId="19" fillId="0" borderId="44" xfId="0" applyFont="1" applyFill="1" applyBorder="1" applyAlignment="1">
      <alignment horizontal="right" vertical="center" shrinkToFit="1"/>
    </xf>
    <xf numFmtId="0" fontId="19" fillId="0" borderId="49" xfId="0" applyFont="1" applyFill="1" applyBorder="1" applyAlignment="1">
      <alignment horizontal="right" vertical="center" shrinkToFit="1"/>
    </xf>
    <xf numFmtId="0" fontId="19" fillId="0" borderId="9" xfId="0" applyFont="1" applyFill="1" applyBorder="1" applyAlignment="1">
      <alignment horizontal="right" vertical="center" shrinkToFit="1"/>
    </xf>
    <xf numFmtId="0" fontId="19" fillId="0" borderId="51" xfId="0" applyFont="1" applyFill="1" applyBorder="1" applyAlignment="1">
      <alignment horizontal="right" vertical="center" shrinkToFit="1"/>
    </xf>
    <xf numFmtId="0" fontId="19" fillId="0" borderId="52" xfId="0" applyFont="1" applyFill="1" applyBorder="1" applyAlignment="1">
      <alignment horizontal="right" vertical="center" shrinkToFit="1"/>
    </xf>
    <xf numFmtId="0" fontId="2" fillId="0" borderId="48" xfId="0" applyNumberFormat="1" applyFont="1" applyFill="1" applyBorder="1" applyAlignment="1">
      <alignment horizontal="right" shrinkToFit="1"/>
    </xf>
    <xf numFmtId="0" fontId="2" fillId="0" borderId="56" xfId="0" quotePrefix="1" applyNumberFormat="1" applyFont="1" applyFill="1" applyBorder="1" applyAlignment="1">
      <alignment horizontal="right" shrinkToFit="1"/>
    </xf>
    <xf numFmtId="0" fontId="47" fillId="0" borderId="38" xfId="2" applyFont="1" applyFill="1" applyBorder="1" applyAlignment="1">
      <alignment shrinkToFit="1"/>
    </xf>
    <xf numFmtId="0" fontId="0" fillId="0" borderId="38" xfId="0" applyFill="1" applyBorder="1">
      <alignment vertical="center"/>
    </xf>
    <xf numFmtId="178" fontId="0" fillId="0" borderId="0" xfId="0" quotePrefix="1" applyNumberFormat="1" applyFill="1" applyAlignment="1">
      <alignment horizontal="right" vertical="center" shrinkToFit="1"/>
    </xf>
    <xf numFmtId="178" fontId="13" fillId="0" borderId="38" xfId="0" quotePrefix="1" applyNumberFormat="1" applyFont="1" applyFill="1" applyBorder="1" applyAlignment="1">
      <alignment horizontal="center" vertical="center"/>
    </xf>
    <xf numFmtId="0" fontId="0" fillId="0" borderId="59" xfId="0" applyFill="1" applyBorder="1" applyAlignment="1">
      <alignment horizontal="right" vertical="center" shrinkToFit="1"/>
    </xf>
    <xf numFmtId="0" fontId="0" fillId="0" borderId="49" xfId="0" quotePrefix="1" applyFill="1" applyBorder="1" applyAlignment="1">
      <alignment horizontal="right" vertical="center" shrinkToFit="1"/>
    </xf>
    <xf numFmtId="0" fontId="0" fillId="0" borderId="57" xfId="0" quotePrefix="1" applyFill="1" applyBorder="1" applyAlignment="1">
      <alignment horizontal="right" vertical="center" shrinkToFit="1"/>
    </xf>
    <xf numFmtId="20" fontId="19" fillId="0" borderId="54" xfId="0" applyNumberFormat="1" applyFont="1" applyFill="1" applyBorder="1" applyAlignment="1">
      <alignment horizontal="right" vertical="center" shrinkToFit="1"/>
    </xf>
    <xf numFmtId="0" fontId="19" fillId="0" borderId="59" xfId="0" applyFont="1" applyFill="1" applyBorder="1" applyAlignment="1">
      <alignment horizontal="right" vertical="center" shrinkToFit="1"/>
    </xf>
    <xf numFmtId="0" fontId="19" fillId="0" borderId="55" xfId="0" applyFont="1" applyFill="1" applyBorder="1" applyAlignment="1">
      <alignment horizontal="right" vertical="center" shrinkToFit="1"/>
    </xf>
    <xf numFmtId="0" fontId="19" fillId="0" borderId="56" xfId="0" applyFont="1" applyFill="1" applyBorder="1" applyAlignment="1">
      <alignment horizontal="right" vertical="center" shrinkToFit="1"/>
    </xf>
    <xf numFmtId="0" fontId="19" fillId="0" borderId="54" xfId="0" applyFont="1" applyFill="1" applyBorder="1" applyAlignment="1">
      <alignment horizontal="right" vertical="center" shrinkToFit="1"/>
    </xf>
    <xf numFmtId="0" fontId="19" fillId="0" borderId="62" xfId="0" applyFont="1" applyFill="1" applyBorder="1" applyAlignment="1">
      <alignment horizontal="right" vertical="center" shrinkToFit="1"/>
    </xf>
    <xf numFmtId="0" fontId="1" fillId="0" borderId="0" xfId="0" applyFont="1" applyFill="1" applyBorder="1" applyAlignment="1">
      <alignment horizontal="left" shrinkToFit="1"/>
    </xf>
    <xf numFmtId="0" fontId="19" fillId="0" borderId="0" xfId="0" applyFont="1" applyFill="1" applyBorder="1" applyAlignment="1">
      <alignment horizontal="left" shrinkToFit="1"/>
    </xf>
    <xf numFmtId="0" fontId="19" fillId="0" borderId="0" xfId="0" applyFont="1" applyFill="1" applyAlignment="1">
      <alignment horizontal="left" vertical="center"/>
    </xf>
    <xf numFmtId="49" fontId="18" fillId="0" borderId="0" xfId="0" applyNumberFormat="1" applyFont="1" applyFill="1" applyBorder="1" applyAlignment="1">
      <alignment horizontal="left" shrinkToFit="1"/>
    </xf>
    <xf numFmtId="0" fontId="18" fillId="0" borderId="0" xfId="0" applyFont="1" applyFill="1" applyBorder="1" applyAlignment="1">
      <alignment horizontal="left"/>
    </xf>
    <xf numFmtId="0" fontId="19" fillId="0" borderId="0" xfId="2" applyFont="1" applyFill="1" applyBorder="1" applyAlignment="1">
      <alignment horizontal="left" shrinkToFit="1"/>
    </xf>
    <xf numFmtId="0" fontId="23" fillId="0" borderId="0" xfId="2" applyFont="1" applyFill="1" applyBorder="1" applyAlignment="1">
      <alignment horizontal="left" shrinkToFit="1"/>
    </xf>
    <xf numFmtId="0" fontId="30" fillId="0" borderId="38" xfId="0" quotePrefix="1" applyNumberFormat="1" applyFont="1" applyFill="1" applyBorder="1" applyAlignment="1" applyProtection="1">
      <alignment horizontal="left" vertical="center" shrinkToFit="1"/>
    </xf>
    <xf numFmtId="0" fontId="29" fillId="0" borderId="0" xfId="0" applyFont="1" applyFill="1" applyBorder="1" applyAlignment="1">
      <alignment horizontal="left" wrapText="1"/>
    </xf>
    <xf numFmtId="0" fontId="19" fillId="0" borderId="1" xfId="2" applyFont="1" applyFill="1" applyBorder="1" applyAlignment="1">
      <alignment horizontal="left" shrinkToFit="1"/>
    </xf>
    <xf numFmtId="0" fontId="29" fillId="0" borderId="12" xfId="0" applyFont="1" applyFill="1" applyBorder="1" applyAlignment="1">
      <alignment horizontal="left" wrapText="1"/>
    </xf>
    <xf numFmtId="0" fontId="33" fillId="0" borderId="38" xfId="2" applyFont="1" applyBorder="1" applyAlignment="1">
      <alignment horizontal="left" shrinkToFit="1"/>
    </xf>
    <xf numFmtId="0" fontId="29" fillId="0" borderId="38" xfId="2" applyFont="1" applyBorder="1" applyAlignment="1">
      <alignment horizontal="left" shrinkToFit="1"/>
    </xf>
    <xf numFmtId="0" fontId="29" fillId="0" borderId="1" xfId="2" applyFont="1" applyBorder="1" applyAlignment="1">
      <alignment horizontal="left" shrinkToFit="1"/>
    </xf>
    <xf numFmtId="0" fontId="29" fillId="0" borderId="12" xfId="2" applyFont="1" applyBorder="1" applyAlignment="1">
      <alignment horizontal="left" shrinkToFit="1"/>
    </xf>
    <xf numFmtId="0" fontId="32" fillId="0" borderId="38" xfId="2" applyFont="1" applyBorder="1" applyAlignment="1">
      <alignment horizontal="left" shrinkToFit="1"/>
    </xf>
    <xf numFmtId="0" fontId="33" fillId="0" borderId="1" xfId="2" applyFont="1" applyBorder="1" applyAlignment="1">
      <alignment horizontal="left" shrinkToFit="1"/>
    </xf>
    <xf numFmtId="0" fontId="33" fillId="0" borderId="12" xfId="2" applyFont="1" applyBorder="1" applyAlignment="1">
      <alignment horizontal="left" shrinkToFit="1"/>
    </xf>
    <xf numFmtId="0" fontId="29" fillId="0" borderId="14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left" shrinkToFit="1"/>
    </xf>
    <xf numFmtId="0" fontId="19" fillId="0" borderId="6" xfId="2" applyFont="1" applyFill="1" applyBorder="1" applyAlignment="1">
      <alignment horizontal="left" shrinkToFit="1"/>
    </xf>
    <xf numFmtId="0" fontId="19" fillId="0" borderId="0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left" shrinkToFit="1"/>
    </xf>
    <xf numFmtId="0" fontId="30" fillId="0" borderId="0" xfId="0" quotePrefix="1" applyNumberFormat="1" applyFont="1" applyFill="1" applyBorder="1" applyAlignment="1" applyProtection="1">
      <alignment horizontal="left" vertical="center" shrinkToFit="1"/>
    </xf>
    <xf numFmtId="0" fontId="47" fillId="0" borderId="0" xfId="2" applyFont="1" applyBorder="1" applyAlignment="1">
      <alignment horizontal="left" shrinkToFit="1"/>
    </xf>
    <xf numFmtId="0" fontId="47" fillId="0" borderId="38" xfId="2" applyFont="1" applyBorder="1" applyAlignment="1">
      <alignment horizontal="left" shrinkToFit="1"/>
    </xf>
    <xf numFmtId="0" fontId="47" fillId="0" borderId="1" xfId="2" applyFont="1" applyBorder="1" applyAlignment="1">
      <alignment horizontal="left" shrinkToFit="1"/>
    </xf>
    <xf numFmtId="0" fontId="47" fillId="0" borderId="12" xfId="2" applyFont="1" applyBorder="1" applyAlignment="1">
      <alignment horizontal="left" shrinkToFit="1"/>
    </xf>
    <xf numFmtId="0" fontId="30" fillId="0" borderId="6" xfId="0" quotePrefix="1" applyNumberFormat="1" applyFont="1" applyFill="1" applyBorder="1" applyAlignment="1" applyProtection="1">
      <alignment horizontal="left" vertical="center" shrinkToFit="1"/>
    </xf>
    <xf numFmtId="0" fontId="29" fillId="0" borderId="1" xfId="0" applyFont="1" applyFill="1" applyBorder="1" applyAlignment="1">
      <alignment horizontal="left" wrapText="1"/>
    </xf>
    <xf numFmtId="0" fontId="30" fillId="0" borderId="0" xfId="0" applyNumberFormat="1" applyFont="1" applyFill="1" applyBorder="1" applyAlignment="1" applyProtection="1">
      <alignment horizontal="left" vertical="center" shrinkToFit="1"/>
    </xf>
    <xf numFmtId="0" fontId="30" fillId="0" borderId="38" xfId="0" quotePrefix="1" applyNumberFormat="1" applyFont="1" applyFill="1" applyBorder="1" applyAlignment="1" applyProtection="1">
      <alignment horizontal="left" vertical="center"/>
    </xf>
    <xf numFmtId="0" fontId="30" fillId="0" borderId="1" xfId="0" quotePrefix="1" applyNumberFormat="1" applyFont="1" applyFill="1" applyBorder="1" applyAlignment="1" applyProtection="1">
      <alignment horizontal="left" vertical="center" shrinkToFit="1"/>
    </xf>
    <xf numFmtId="0" fontId="33" fillId="0" borderId="0" xfId="2" applyFont="1" applyBorder="1" applyAlignment="1">
      <alignment horizontal="left" shrinkToFit="1"/>
    </xf>
    <xf numFmtId="0" fontId="30" fillId="0" borderId="1" xfId="0" applyNumberFormat="1" applyFont="1" applyFill="1" applyBorder="1" applyAlignment="1" applyProtection="1">
      <alignment horizontal="left" vertical="center" shrinkToFit="1"/>
    </xf>
    <xf numFmtId="0" fontId="19" fillId="0" borderId="48" xfId="0" applyFont="1" applyFill="1" applyBorder="1" applyAlignment="1">
      <alignment horizontal="right" vertical="center" shrinkToFit="1"/>
    </xf>
    <xf numFmtId="0" fontId="19" fillId="0" borderId="57" xfId="0" applyFont="1" applyFill="1" applyBorder="1" applyAlignment="1">
      <alignment horizontal="right" vertical="center" shrinkToFit="1"/>
    </xf>
    <xf numFmtId="178" fontId="19" fillId="0" borderId="5" xfId="0" applyNumberFormat="1" applyFont="1" applyFill="1" applyBorder="1" applyAlignment="1">
      <alignment horizontal="right" vertical="center" shrinkToFit="1"/>
    </xf>
    <xf numFmtId="0" fontId="24" fillId="0" borderId="0" xfId="0" applyNumberFormat="1" applyFont="1" applyFill="1" applyBorder="1" applyAlignment="1">
      <alignment horizontal="left" shrinkToFit="1"/>
    </xf>
    <xf numFmtId="0" fontId="3" fillId="0" borderId="0" xfId="0" applyFont="1" applyFill="1" applyBorder="1" applyAlignment="1">
      <alignment horizontal="center" shrinkToFit="1"/>
    </xf>
    <xf numFmtId="0" fontId="1" fillId="0" borderId="0" xfId="0" applyNumberFormat="1" applyFont="1" applyBorder="1" applyAlignment="1">
      <alignment shrinkToFit="1"/>
    </xf>
    <xf numFmtId="0" fontId="34" fillId="0" borderId="38" xfId="2" applyFont="1" applyBorder="1" applyAlignment="1">
      <alignment horizontal="left" shrinkToFit="1"/>
    </xf>
    <xf numFmtId="0" fontId="34" fillId="0" borderId="0" xfId="2" applyFont="1" applyBorder="1" applyAlignment="1">
      <alignment shrinkToFit="1"/>
    </xf>
    <xf numFmtId="0" fontId="34" fillId="0" borderId="38" xfId="2" applyFont="1" applyBorder="1" applyAlignment="1">
      <alignment shrinkToFit="1"/>
    </xf>
    <xf numFmtId="0" fontId="48" fillId="0" borderId="0" xfId="2" applyFont="1" applyBorder="1" applyAlignment="1">
      <alignment horizontal="left" shrinkToFit="1"/>
    </xf>
    <xf numFmtId="0" fontId="48" fillId="0" borderId="38" xfId="2" applyFont="1" applyBorder="1" applyAlignment="1">
      <alignment horizontal="left" shrinkToFit="1"/>
    </xf>
    <xf numFmtId="0" fontId="36" fillId="0" borderId="22" xfId="1" applyNumberFormat="1" applyFont="1" applyFill="1" applyBorder="1" applyAlignment="1">
      <alignment horizontal="center" vertical="center" shrinkToFit="1"/>
    </xf>
    <xf numFmtId="0" fontId="35" fillId="0" borderId="21" xfId="1" applyNumberFormat="1" applyFont="1" applyFill="1" applyBorder="1" applyAlignment="1">
      <alignment horizontal="center" vertical="center" shrinkToFit="1"/>
    </xf>
    <xf numFmtId="0" fontId="7" fillId="0" borderId="21" xfId="1" applyNumberFormat="1" applyFont="1" applyFill="1" applyBorder="1" applyAlignment="1">
      <alignment horizontal="center" vertical="center" shrinkToFit="1"/>
    </xf>
    <xf numFmtId="0" fontId="7" fillId="0" borderId="23" xfId="1" applyNumberFormat="1" applyFont="1" applyFill="1" applyBorder="1" applyAlignment="1">
      <alignment horizontal="center" vertical="center" shrinkToFit="1"/>
    </xf>
    <xf numFmtId="0" fontId="35" fillId="0" borderId="17" xfId="1" applyNumberFormat="1" applyFont="1" applyFill="1" applyBorder="1" applyAlignment="1">
      <alignment horizontal="center" vertical="center" shrinkToFit="1"/>
    </xf>
    <xf numFmtId="0" fontId="35" fillId="0" borderId="16" xfId="1" applyNumberFormat="1" applyFont="1" applyFill="1" applyBorder="1" applyAlignment="1">
      <alignment horizontal="center" vertical="center" shrinkToFit="1"/>
    </xf>
    <xf numFmtId="0" fontId="35" fillId="0" borderId="0" xfId="1" applyNumberFormat="1" applyFont="1" applyFill="1" applyBorder="1" applyAlignment="1">
      <alignment horizontal="center" vertical="center" shrinkToFit="1"/>
    </xf>
    <xf numFmtId="0" fontId="7" fillId="0" borderId="22" xfId="1" applyNumberFormat="1" applyFont="1" applyFill="1" applyBorder="1" applyAlignment="1">
      <alignment horizontal="center" vertical="center" shrinkToFit="1"/>
    </xf>
    <xf numFmtId="0" fontId="7" fillId="0" borderId="19" xfId="1" applyNumberFormat="1" applyFont="1" applyFill="1" applyBorder="1" applyAlignment="1">
      <alignment horizontal="center" vertical="center" shrinkToFit="1"/>
    </xf>
    <xf numFmtId="0" fontId="7" fillId="0" borderId="7" xfId="1" applyNumberFormat="1" applyFont="1" applyFill="1" applyBorder="1" applyAlignment="1">
      <alignment horizontal="center" vertical="center" shrinkToFit="1"/>
    </xf>
    <xf numFmtId="0" fontId="7" fillId="0" borderId="16" xfId="1" applyNumberFormat="1" applyFont="1" applyFill="1" applyBorder="1" applyAlignment="1">
      <alignment horizontal="center" vertical="center" shrinkToFit="1"/>
    </xf>
    <xf numFmtId="0" fontId="7" fillId="0" borderId="17" xfId="1" applyNumberFormat="1" applyFont="1" applyFill="1" applyBorder="1" applyAlignment="1">
      <alignment horizontal="center" vertical="center" shrinkToFit="1"/>
    </xf>
    <xf numFmtId="0" fontId="31" fillId="0" borderId="0" xfId="1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 shrinkToFit="1"/>
    </xf>
    <xf numFmtId="0" fontId="40" fillId="0" borderId="31" xfId="0" applyFont="1" applyFill="1" applyBorder="1" applyAlignment="1">
      <alignment horizontal="center" vertical="center" shrinkToFit="1"/>
    </xf>
    <xf numFmtId="0" fontId="40" fillId="0" borderId="10" xfId="0" applyFont="1" applyFill="1" applyBorder="1" applyAlignment="1">
      <alignment horizontal="center" vertical="center" shrinkToFit="1"/>
    </xf>
    <xf numFmtId="0" fontId="40" fillId="0" borderId="2" xfId="0" applyFont="1" applyFill="1" applyBorder="1" applyAlignment="1">
      <alignment horizontal="center" vertical="center" shrinkToFit="1"/>
    </xf>
    <xf numFmtId="0" fontId="40" fillId="0" borderId="3" xfId="0" applyFont="1" applyFill="1" applyBorder="1" applyAlignment="1">
      <alignment horizontal="center" vertical="center" shrinkToFit="1"/>
    </xf>
    <xf numFmtId="0" fontId="40" fillId="0" borderId="4" xfId="0" applyFont="1" applyFill="1" applyBorder="1" applyAlignment="1">
      <alignment horizontal="center" vertical="center" shrinkToFit="1"/>
    </xf>
    <xf numFmtId="0" fontId="40" fillId="0" borderId="10" xfId="0" applyFont="1" applyFill="1" applyBorder="1" applyAlignment="1">
      <alignment horizontal="right" vertical="center" shrinkToFit="1"/>
    </xf>
    <xf numFmtId="0" fontId="40" fillId="0" borderId="9" xfId="0" applyFont="1" applyFill="1" applyBorder="1" applyAlignment="1">
      <alignment horizontal="right" vertical="center" shrinkToFit="1"/>
    </xf>
    <xf numFmtId="0" fontId="40" fillId="0" borderId="3" xfId="0" applyFont="1" applyFill="1" applyBorder="1" applyAlignment="1">
      <alignment horizontal="right" vertical="center" shrinkToFit="1"/>
    </xf>
    <xf numFmtId="0" fontId="40" fillId="0" borderId="2" xfId="0" applyFont="1" applyFill="1" applyBorder="1" applyAlignment="1">
      <alignment horizontal="left" vertical="center" shrinkToFit="1"/>
    </xf>
    <xf numFmtId="0" fontId="40" fillId="0" borderId="5" xfId="0" applyFont="1" applyFill="1" applyBorder="1" applyAlignment="1">
      <alignment horizontal="left" vertical="center" shrinkToFit="1"/>
    </xf>
    <xf numFmtId="0" fontId="40" fillId="0" borderId="4" xfId="0" applyFont="1" applyFill="1" applyBorder="1" applyAlignment="1">
      <alignment horizontal="left" vertical="center" shrinkToFit="1"/>
    </xf>
    <xf numFmtId="0" fontId="40" fillId="0" borderId="11" xfId="0" applyFont="1" applyFill="1" applyBorder="1" applyAlignment="1">
      <alignment horizontal="center" vertical="center" shrinkToFit="1"/>
    </xf>
    <xf numFmtId="0" fontId="40" fillId="0" borderId="8" xfId="0" applyFont="1" applyFill="1" applyBorder="1" applyAlignment="1">
      <alignment horizontal="center" vertical="center" shrinkToFit="1"/>
    </xf>
    <xf numFmtId="0" fontId="3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40" fillId="0" borderId="36" xfId="0" applyFont="1" applyFill="1" applyBorder="1" applyAlignment="1">
      <alignment horizontal="center" vertical="center" shrinkToFit="1"/>
    </xf>
    <xf numFmtId="0" fontId="40" fillId="0" borderId="35" xfId="0" applyFont="1" applyFill="1" applyBorder="1" applyAlignment="1">
      <alignment horizontal="center" vertical="center" shrinkToFit="1"/>
    </xf>
    <xf numFmtId="0" fontId="40" fillId="0" borderId="7" xfId="0" applyFont="1" applyFill="1" applyBorder="1" applyAlignment="1">
      <alignment horizontal="center" vertical="center" shrinkToFit="1"/>
    </xf>
    <xf numFmtId="0" fontId="38" fillId="0" borderId="31" xfId="0" applyFont="1" applyFill="1" applyBorder="1" applyAlignment="1">
      <alignment horizontal="center" vertical="center" shrinkToFit="1"/>
    </xf>
    <xf numFmtId="0" fontId="38" fillId="0" borderId="36" xfId="0" applyFont="1" applyFill="1" applyBorder="1" applyAlignment="1">
      <alignment horizontal="center" vertical="center" shrinkToFit="1"/>
    </xf>
    <xf numFmtId="0" fontId="38" fillId="0" borderId="37" xfId="0" applyFont="1" applyFill="1" applyBorder="1" applyAlignment="1">
      <alignment horizontal="center" vertical="center" shrinkToFit="1"/>
    </xf>
    <xf numFmtId="0" fontId="38" fillId="0" borderId="35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8" fillId="0" borderId="36" xfId="0" applyFont="1" applyFill="1" applyBorder="1" applyAlignment="1">
      <alignment horizontal="center" vertical="center"/>
    </xf>
    <xf numFmtId="0" fontId="38" fillId="0" borderId="37" xfId="0" applyFont="1" applyFill="1" applyBorder="1" applyAlignment="1">
      <alignment horizontal="center" vertical="center"/>
    </xf>
    <xf numFmtId="0" fontId="38" fillId="0" borderId="35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31" fillId="0" borderId="26" xfId="1" applyFont="1" applyFill="1" applyBorder="1" applyAlignment="1">
      <alignment horizontal="center" vertical="center"/>
    </xf>
    <xf numFmtId="0" fontId="31" fillId="0" borderId="25" xfId="1" applyFont="1" applyFill="1" applyBorder="1" applyAlignment="1">
      <alignment horizontal="center" vertical="center"/>
    </xf>
    <xf numFmtId="0" fontId="39" fillId="0" borderId="0" xfId="1" applyFont="1" applyFill="1" applyBorder="1" applyAlignment="1">
      <alignment horizontal="center" vertical="center"/>
    </xf>
    <xf numFmtId="0" fontId="31" fillId="0" borderId="0" xfId="1" applyFont="1" applyFill="1" applyAlignment="1">
      <alignment horizontal="center" vertical="center"/>
    </xf>
    <xf numFmtId="0" fontId="31" fillId="0" borderId="0" xfId="1" applyFont="1" applyFill="1" applyBorder="1" applyAlignment="1">
      <alignment horizontal="center" vertical="center"/>
    </xf>
    <xf numFmtId="0" fontId="31" fillId="0" borderId="0" xfId="1" applyFont="1" applyFill="1" applyAlignment="1">
      <alignment horizontal="center" vertical="center" shrinkToFit="1"/>
    </xf>
    <xf numFmtId="0" fontId="35" fillId="0" borderId="20" xfId="1" applyFont="1" applyFill="1" applyBorder="1" applyAlignment="1">
      <alignment horizontal="center" vertical="center"/>
    </xf>
    <xf numFmtId="0" fontId="7" fillId="0" borderId="15" xfId="1" applyFont="1" applyFill="1" applyBorder="1" applyAlignment="1">
      <alignment horizontal="center" vertical="center"/>
    </xf>
    <xf numFmtId="0" fontId="35" fillId="0" borderId="18" xfId="1" applyFont="1" applyFill="1" applyBorder="1" applyAlignment="1">
      <alignment horizontal="center" vertical="center"/>
    </xf>
    <xf numFmtId="0" fontId="35" fillId="0" borderId="15" xfId="1" applyFont="1" applyFill="1" applyBorder="1" applyAlignment="1">
      <alignment horizontal="center" vertical="center"/>
    </xf>
    <xf numFmtId="0" fontId="7" fillId="0" borderId="18" xfId="1" applyFont="1" applyFill="1" applyBorder="1" applyAlignment="1">
      <alignment horizontal="center" vertical="center"/>
    </xf>
    <xf numFmtId="0" fontId="31" fillId="0" borderId="20" xfId="1" applyFont="1" applyFill="1" applyBorder="1" applyAlignment="1">
      <alignment horizontal="center" vertical="center"/>
    </xf>
    <xf numFmtId="0" fontId="31" fillId="0" borderId="15" xfId="1" applyFont="1" applyFill="1" applyBorder="1" applyAlignment="1">
      <alignment horizontal="center" vertical="center"/>
    </xf>
    <xf numFmtId="0" fontId="31" fillId="0" borderId="18" xfId="1" applyFont="1" applyFill="1" applyBorder="1" applyAlignment="1">
      <alignment horizontal="center" vertical="center"/>
    </xf>
    <xf numFmtId="0" fontId="31" fillId="0" borderId="60" xfId="1" applyFont="1" applyFill="1" applyBorder="1" applyAlignment="1">
      <alignment horizontal="center" vertical="center"/>
    </xf>
    <xf numFmtId="0" fontId="31" fillId="0" borderId="61" xfId="1" applyFont="1" applyFill="1" applyBorder="1" applyAlignment="1">
      <alignment horizontal="center" vertical="center"/>
    </xf>
    <xf numFmtId="0" fontId="19" fillId="0" borderId="58" xfId="0" applyFont="1" applyFill="1" applyBorder="1" applyAlignment="1">
      <alignment horizontal="right" vertical="center" shrinkToFit="1"/>
    </xf>
    <xf numFmtId="0" fontId="18" fillId="0" borderId="0" xfId="0" applyNumberFormat="1" applyFont="1" applyFill="1" applyBorder="1" applyAlignment="1">
      <alignment horizontal="right" vertical="center"/>
    </xf>
    <xf numFmtId="0" fontId="19" fillId="0" borderId="53" xfId="0" applyFont="1" applyFill="1" applyBorder="1" applyAlignment="1">
      <alignment vertical="center" shrinkToFit="1"/>
    </xf>
  </cellXfs>
  <cellStyles count="3">
    <cellStyle name="Normal" xfId="2"/>
    <cellStyle name="一般" xfId="0" builtinId="0"/>
    <cellStyle name="一般 2" xfId="1"/>
  </cellStyles>
  <dxfs count="12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9999FF"/>
      <color rgb="FFFF99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335280</xdr:colOff>
      <xdr:row>19</xdr:row>
      <xdr:rowOff>0</xdr:rowOff>
    </xdr:from>
    <xdr:to>
      <xdr:col>4</xdr:col>
      <xdr:colOff>335280</xdr:colOff>
      <xdr:row>19</xdr:row>
      <xdr:rowOff>312420</xdr:rowOff>
    </xdr:to>
    <xdr:sp macro="" textlink="">
      <xdr:nvSpPr>
        <xdr:cNvPr id="2" name="Line 3">
          <a:extLst>
            <a:ext uri="{FF2B5EF4-FFF2-40B4-BE49-F238E27FC236}">
              <a16:creationId xmlns="" xmlns:a16="http://schemas.microsoft.com/office/drawing/2014/main" id="{FA1A8B73-891D-420A-A67A-48B94CCEDF58}"/>
            </a:ext>
          </a:extLst>
        </xdr:cNvPr>
        <xdr:cNvSpPr>
          <a:spLocks noChangeShapeType="1"/>
        </xdr:cNvSpPr>
      </xdr:nvSpPr>
      <xdr:spPr bwMode="auto">
        <a:xfrm>
          <a:off x="2748280" y="4102100"/>
          <a:ext cx="0" cy="2171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403860</xdr:colOff>
      <xdr:row>22</xdr:row>
      <xdr:rowOff>129540</xdr:rowOff>
    </xdr:from>
    <xdr:to>
      <xdr:col>4</xdr:col>
      <xdr:colOff>624840</xdr:colOff>
      <xdr:row>22</xdr:row>
      <xdr:rowOff>129540</xdr:rowOff>
    </xdr:to>
    <xdr:sp macro="" textlink="">
      <xdr:nvSpPr>
        <xdr:cNvPr id="3" name="Line 4">
          <a:extLst>
            <a:ext uri="{FF2B5EF4-FFF2-40B4-BE49-F238E27FC236}">
              <a16:creationId xmlns="" xmlns:a16="http://schemas.microsoft.com/office/drawing/2014/main" id="{CE336E7E-DE55-4747-96E1-522340FEF8A5}"/>
            </a:ext>
          </a:extLst>
        </xdr:cNvPr>
        <xdr:cNvSpPr>
          <a:spLocks noChangeShapeType="1"/>
        </xdr:cNvSpPr>
      </xdr:nvSpPr>
      <xdr:spPr bwMode="auto">
        <a:xfrm>
          <a:off x="2213610" y="4879340"/>
          <a:ext cx="8051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297180</xdr:colOff>
      <xdr:row>24</xdr:row>
      <xdr:rowOff>30480</xdr:rowOff>
    </xdr:from>
    <xdr:to>
      <xdr:col>5</xdr:col>
      <xdr:colOff>297180</xdr:colOff>
      <xdr:row>25</xdr:row>
      <xdr:rowOff>0</xdr:rowOff>
    </xdr:to>
    <xdr:sp macro="" textlink="">
      <xdr:nvSpPr>
        <xdr:cNvPr id="4" name="Line 1">
          <a:extLst>
            <a:ext uri="{FF2B5EF4-FFF2-40B4-BE49-F238E27FC236}">
              <a16:creationId xmlns="" xmlns:a16="http://schemas.microsoft.com/office/drawing/2014/main" id="{C4CD19F9-5588-46F3-AB2A-B8945B1D12F8}"/>
            </a:ext>
          </a:extLst>
        </xdr:cNvPr>
        <xdr:cNvSpPr>
          <a:spLocks noChangeShapeType="1"/>
        </xdr:cNvSpPr>
      </xdr:nvSpPr>
      <xdr:spPr bwMode="auto">
        <a:xfrm flipV="1">
          <a:off x="3313430" y="5212080"/>
          <a:ext cx="0" cy="1854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335280</xdr:colOff>
      <xdr:row>19</xdr:row>
      <xdr:rowOff>0</xdr:rowOff>
    </xdr:from>
    <xdr:to>
      <xdr:col>4</xdr:col>
      <xdr:colOff>335280</xdr:colOff>
      <xdr:row>19</xdr:row>
      <xdr:rowOff>312420</xdr:rowOff>
    </xdr:to>
    <xdr:sp macro="" textlink="">
      <xdr:nvSpPr>
        <xdr:cNvPr id="5" name="Line 3">
          <a:extLst>
            <a:ext uri="{FF2B5EF4-FFF2-40B4-BE49-F238E27FC236}">
              <a16:creationId xmlns="" xmlns:a16="http://schemas.microsoft.com/office/drawing/2014/main" id="{6886F032-72E8-41D1-AAE0-FCDE908FF6B5}"/>
            </a:ext>
          </a:extLst>
        </xdr:cNvPr>
        <xdr:cNvSpPr>
          <a:spLocks noChangeShapeType="1"/>
        </xdr:cNvSpPr>
      </xdr:nvSpPr>
      <xdr:spPr bwMode="auto">
        <a:xfrm>
          <a:off x="2748280" y="4102100"/>
          <a:ext cx="0" cy="2171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403860</xdr:colOff>
      <xdr:row>22</xdr:row>
      <xdr:rowOff>129540</xdr:rowOff>
    </xdr:from>
    <xdr:to>
      <xdr:col>4</xdr:col>
      <xdr:colOff>624840</xdr:colOff>
      <xdr:row>22</xdr:row>
      <xdr:rowOff>129540</xdr:rowOff>
    </xdr:to>
    <xdr:sp macro="" textlink="">
      <xdr:nvSpPr>
        <xdr:cNvPr id="6" name="Line 4">
          <a:extLst>
            <a:ext uri="{FF2B5EF4-FFF2-40B4-BE49-F238E27FC236}">
              <a16:creationId xmlns="" xmlns:a16="http://schemas.microsoft.com/office/drawing/2014/main" id="{25465D3C-E902-4061-AC18-9A4B3D64C0D4}"/>
            </a:ext>
          </a:extLst>
        </xdr:cNvPr>
        <xdr:cNvSpPr>
          <a:spLocks noChangeShapeType="1"/>
        </xdr:cNvSpPr>
      </xdr:nvSpPr>
      <xdr:spPr bwMode="auto">
        <a:xfrm>
          <a:off x="2213610" y="4879340"/>
          <a:ext cx="8051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297180</xdr:colOff>
      <xdr:row>24</xdr:row>
      <xdr:rowOff>30480</xdr:rowOff>
    </xdr:from>
    <xdr:to>
      <xdr:col>5</xdr:col>
      <xdr:colOff>297180</xdr:colOff>
      <xdr:row>25</xdr:row>
      <xdr:rowOff>0</xdr:rowOff>
    </xdr:to>
    <xdr:sp macro="" textlink="">
      <xdr:nvSpPr>
        <xdr:cNvPr id="7" name="Line 1">
          <a:extLst>
            <a:ext uri="{FF2B5EF4-FFF2-40B4-BE49-F238E27FC236}">
              <a16:creationId xmlns="" xmlns:a16="http://schemas.microsoft.com/office/drawing/2014/main" id="{7A05DD24-720A-440E-9D2B-2D56F296A921}"/>
            </a:ext>
          </a:extLst>
        </xdr:cNvPr>
        <xdr:cNvSpPr>
          <a:spLocks noChangeShapeType="1"/>
        </xdr:cNvSpPr>
      </xdr:nvSpPr>
      <xdr:spPr bwMode="auto">
        <a:xfrm flipV="1">
          <a:off x="3313430" y="5212080"/>
          <a:ext cx="0" cy="1854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381000</xdr:colOff>
      <xdr:row>1</xdr:row>
      <xdr:rowOff>7620</xdr:rowOff>
    </xdr:from>
    <xdr:to>
      <xdr:col>2</xdr:col>
      <xdr:colOff>22860</xdr:colOff>
      <xdr:row>1</xdr:row>
      <xdr:rowOff>243840</xdr:rowOff>
    </xdr:to>
    <xdr:pic>
      <xdr:nvPicPr>
        <xdr:cNvPr id="8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223520"/>
          <a:ext cx="848360" cy="210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406400</xdr:colOff>
      <xdr:row>0</xdr:row>
      <xdr:rowOff>69850</xdr:rowOff>
    </xdr:from>
    <xdr:to>
      <xdr:col>3</xdr:col>
      <xdr:colOff>412750</xdr:colOff>
      <xdr:row>0</xdr:row>
      <xdr:rowOff>255022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5050" y="69850"/>
          <a:ext cx="635000" cy="1470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431800</xdr:colOff>
      <xdr:row>0</xdr:row>
      <xdr:rowOff>63500</xdr:rowOff>
    </xdr:from>
    <xdr:to>
      <xdr:col>2</xdr:col>
      <xdr:colOff>266700</xdr:colOff>
      <xdr:row>0</xdr:row>
      <xdr:rowOff>248672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6450" y="63500"/>
          <a:ext cx="704850" cy="1851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406400</xdr:colOff>
      <xdr:row>0</xdr:row>
      <xdr:rowOff>69850</xdr:rowOff>
    </xdr:from>
    <xdr:to>
      <xdr:col>3</xdr:col>
      <xdr:colOff>412750</xdr:colOff>
      <xdr:row>0</xdr:row>
      <xdr:rowOff>255022</xdr:rowOff>
    </xdr:to>
    <xdr:pic>
      <xdr:nvPicPr>
        <xdr:cNvPr id="3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8400" y="69850"/>
          <a:ext cx="717550" cy="1851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406400</xdr:colOff>
      <xdr:row>0</xdr:row>
      <xdr:rowOff>69850</xdr:rowOff>
    </xdr:from>
    <xdr:to>
      <xdr:col>2</xdr:col>
      <xdr:colOff>412750</xdr:colOff>
      <xdr:row>0</xdr:row>
      <xdr:rowOff>255022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1050" y="69850"/>
          <a:ext cx="704850" cy="1851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406400</xdr:colOff>
      <xdr:row>0</xdr:row>
      <xdr:rowOff>69850</xdr:rowOff>
    </xdr:from>
    <xdr:to>
      <xdr:col>3</xdr:col>
      <xdr:colOff>412750</xdr:colOff>
      <xdr:row>0</xdr:row>
      <xdr:rowOff>255022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5050" y="69850"/>
          <a:ext cx="635000" cy="1470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325582</xdr:colOff>
      <xdr:row>0</xdr:row>
      <xdr:rowOff>96981</xdr:rowOff>
    </xdr:from>
    <xdr:to>
      <xdr:col>1</xdr:col>
      <xdr:colOff>297873</xdr:colOff>
      <xdr:row>0</xdr:row>
      <xdr:rowOff>317186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5582" y="96981"/>
          <a:ext cx="854941" cy="11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325582</xdr:colOff>
      <xdr:row>0</xdr:row>
      <xdr:rowOff>96981</xdr:rowOff>
    </xdr:from>
    <xdr:to>
      <xdr:col>1</xdr:col>
      <xdr:colOff>297873</xdr:colOff>
      <xdr:row>0</xdr:row>
      <xdr:rowOff>317186</xdr:rowOff>
    </xdr:to>
    <xdr:pic>
      <xdr:nvPicPr>
        <xdr:cNvPr id="3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5582" y="96981"/>
          <a:ext cx="854941" cy="22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325582</xdr:colOff>
      <xdr:row>26</xdr:row>
      <xdr:rowOff>96981</xdr:rowOff>
    </xdr:from>
    <xdr:to>
      <xdr:col>1</xdr:col>
      <xdr:colOff>297873</xdr:colOff>
      <xdr:row>26</xdr:row>
      <xdr:rowOff>317186</xdr:rowOff>
    </xdr:to>
    <xdr:pic>
      <xdr:nvPicPr>
        <xdr:cNvPr id="4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5582" y="10745931"/>
          <a:ext cx="854941" cy="22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325582</xdr:colOff>
      <xdr:row>0</xdr:row>
      <xdr:rowOff>96981</xdr:rowOff>
    </xdr:from>
    <xdr:to>
      <xdr:col>1</xdr:col>
      <xdr:colOff>297873</xdr:colOff>
      <xdr:row>0</xdr:row>
      <xdr:rowOff>317186</xdr:rowOff>
    </xdr:to>
    <xdr:pic>
      <xdr:nvPicPr>
        <xdr:cNvPr id="5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5582" y="96981"/>
          <a:ext cx="854941" cy="22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325582</xdr:colOff>
      <xdr:row>26</xdr:row>
      <xdr:rowOff>96981</xdr:rowOff>
    </xdr:from>
    <xdr:to>
      <xdr:col>1</xdr:col>
      <xdr:colOff>297873</xdr:colOff>
      <xdr:row>26</xdr:row>
      <xdr:rowOff>317186</xdr:rowOff>
    </xdr:to>
    <xdr:pic>
      <xdr:nvPicPr>
        <xdr:cNvPr id="6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5582" y="10745931"/>
          <a:ext cx="854941" cy="22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325582</xdr:colOff>
      <xdr:row>0</xdr:row>
      <xdr:rowOff>96981</xdr:rowOff>
    </xdr:from>
    <xdr:to>
      <xdr:col>1</xdr:col>
      <xdr:colOff>297873</xdr:colOff>
      <xdr:row>0</xdr:row>
      <xdr:rowOff>317186</xdr:rowOff>
    </xdr:to>
    <xdr:pic>
      <xdr:nvPicPr>
        <xdr:cNvPr id="7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5582" y="96981"/>
          <a:ext cx="854941" cy="22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325582</xdr:colOff>
      <xdr:row>26</xdr:row>
      <xdr:rowOff>96981</xdr:rowOff>
    </xdr:from>
    <xdr:to>
      <xdr:col>1</xdr:col>
      <xdr:colOff>297873</xdr:colOff>
      <xdr:row>26</xdr:row>
      <xdr:rowOff>317186</xdr:rowOff>
    </xdr:to>
    <xdr:pic>
      <xdr:nvPicPr>
        <xdr:cNvPr id="8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5582" y="10745931"/>
          <a:ext cx="854941" cy="22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325582</xdr:colOff>
      <xdr:row>0</xdr:row>
      <xdr:rowOff>96981</xdr:rowOff>
    </xdr:from>
    <xdr:to>
      <xdr:col>1</xdr:col>
      <xdr:colOff>297873</xdr:colOff>
      <xdr:row>0</xdr:row>
      <xdr:rowOff>317186</xdr:rowOff>
    </xdr:to>
    <xdr:pic>
      <xdr:nvPicPr>
        <xdr:cNvPr id="9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5582" y="96981"/>
          <a:ext cx="854941" cy="22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325582</xdr:colOff>
      <xdr:row>26</xdr:row>
      <xdr:rowOff>96981</xdr:rowOff>
    </xdr:from>
    <xdr:to>
      <xdr:col>1</xdr:col>
      <xdr:colOff>297873</xdr:colOff>
      <xdr:row>26</xdr:row>
      <xdr:rowOff>317186</xdr:rowOff>
    </xdr:to>
    <xdr:pic>
      <xdr:nvPicPr>
        <xdr:cNvPr id="10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5582" y="10745931"/>
          <a:ext cx="854941" cy="22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325582</xdr:colOff>
      <xdr:row>0</xdr:row>
      <xdr:rowOff>96981</xdr:rowOff>
    </xdr:from>
    <xdr:to>
      <xdr:col>1</xdr:col>
      <xdr:colOff>297873</xdr:colOff>
      <xdr:row>0</xdr:row>
      <xdr:rowOff>317186</xdr:rowOff>
    </xdr:to>
    <xdr:pic>
      <xdr:nvPicPr>
        <xdr:cNvPr id="11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5582" y="96981"/>
          <a:ext cx="854941" cy="22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325582</xdr:colOff>
      <xdr:row>26</xdr:row>
      <xdr:rowOff>96981</xdr:rowOff>
    </xdr:from>
    <xdr:to>
      <xdr:col>1</xdr:col>
      <xdr:colOff>297873</xdr:colOff>
      <xdr:row>26</xdr:row>
      <xdr:rowOff>317186</xdr:rowOff>
    </xdr:to>
    <xdr:pic>
      <xdr:nvPicPr>
        <xdr:cNvPr id="1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5582" y="10745931"/>
          <a:ext cx="854941" cy="22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241300</xdr:colOff>
      <xdr:row>0</xdr:row>
      <xdr:rowOff>45720</xdr:rowOff>
    </xdr:from>
    <xdr:to>
      <xdr:col>2</xdr:col>
      <xdr:colOff>320040</xdr:colOff>
      <xdr:row>0</xdr:row>
      <xdr:rowOff>281940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7100" y="45720"/>
          <a:ext cx="76454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9</xdr:row>
      <xdr:rowOff>44450</xdr:rowOff>
    </xdr:from>
    <xdr:to>
      <xdr:col>3</xdr:col>
      <xdr:colOff>260350</xdr:colOff>
      <xdr:row>13</xdr:row>
      <xdr:rowOff>209550</xdr:rowOff>
    </xdr:to>
    <xdr:cxnSp macro="">
      <xdr:nvCxnSpPr>
        <xdr:cNvPr id="4" name="直線接點 3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9</xdr:row>
      <xdr:rowOff>50800</xdr:rowOff>
    </xdr:from>
    <xdr:to>
      <xdr:col>5</xdr:col>
      <xdr:colOff>12700</xdr:colOff>
      <xdr:row>14</xdr:row>
      <xdr:rowOff>6350</xdr:rowOff>
    </xdr:to>
    <xdr:cxnSp macro="">
      <xdr:nvCxnSpPr>
        <xdr:cNvPr id="6" name="直線接點 5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9</xdr:row>
      <xdr:rowOff>44450</xdr:rowOff>
    </xdr:from>
    <xdr:to>
      <xdr:col>10</xdr:col>
      <xdr:colOff>260350</xdr:colOff>
      <xdr:row>13</xdr:row>
      <xdr:rowOff>209550</xdr:rowOff>
    </xdr:to>
    <xdr:cxnSp macro="">
      <xdr:nvCxnSpPr>
        <xdr:cNvPr id="9" name="直線接點 8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9</xdr:row>
      <xdr:rowOff>50800</xdr:rowOff>
    </xdr:from>
    <xdr:to>
      <xdr:col>12</xdr:col>
      <xdr:colOff>12700</xdr:colOff>
      <xdr:row>14</xdr:row>
      <xdr:rowOff>6350</xdr:rowOff>
    </xdr:to>
    <xdr:cxnSp macro="">
      <xdr:nvCxnSpPr>
        <xdr:cNvPr id="10" name="直線接點 9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19</xdr:row>
      <xdr:rowOff>44450</xdr:rowOff>
    </xdr:from>
    <xdr:to>
      <xdr:col>3</xdr:col>
      <xdr:colOff>260350</xdr:colOff>
      <xdr:row>23</xdr:row>
      <xdr:rowOff>209550</xdr:rowOff>
    </xdr:to>
    <xdr:cxnSp macro="">
      <xdr:nvCxnSpPr>
        <xdr:cNvPr id="11" name="直線接點 10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19</xdr:row>
      <xdr:rowOff>50800</xdr:rowOff>
    </xdr:from>
    <xdr:to>
      <xdr:col>5</xdr:col>
      <xdr:colOff>12700</xdr:colOff>
      <xdr:row>24</xdr:row>
      <xdr:rowOff>6350</xdr:rowOff>
    </xdr:to>
    <xdr:cxnSp macro="">
      <xdr:nvCxnSpPr>
        <xdr:cNvPr id="12" name="直線接點 11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19</xdr:row>
      <xdr:rowOff>44450</xdr:rowOff>
    </xdr:from>
    <xdr:to>
      <xdr:col>10</xdr:col>
      <xdr:colOff>260350</xdr:colOff>
      <xdr:row>23</xdr:row>
      <xdr:rowOff>209550</xdr:rowOff>
    </xdr:to>
    <xdr:cxnSp macro="">
      <xdr:nvCxnSpPr>
        <xdr:cNvPr id="13" name="直線接點 12"/>
        <xdr:cNvCxnSpPr/>
      </xdr:nvCxnSpPr>
      <xdr:spPr>
        <a:xfrm flipH="1">
          <a:off x="462915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19</xdr:row>
      <xdr:rowOff>50800</xdr:rowOff>
    </xdr:from>
    <xdr:to>
      <xdr:col>12</xdr:col>
      <xdr:colOff>12700</xdr:colOff>
      <xdr:row>24</xdr:row>
      <xdr:rowOff>6350</xdr:rowOff>
    </xdr:to>
    <xdr:cxnSp macro="">
      <xdr:nvCxnSpPr>
        <xdr:cNvPr id="14" name="直線接點 13"/>
        <xdr:cNvCxnSpPr/>
      </xdr:nvCxnSpPr>
      <xdr:spPr>
        <a:xfrm>
          <a:off x="538480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29</xdr:row>
      <xdr:rowOff>44450</xdr:rowOff>
    </xdr:from>
    <xdr:to>
      <xdr:col>3</xdr:col>
      <xdr:colOff>260350</xdr:colOff>
      <xdr:row>33</xdr:row>
      <xdr:rowOff>209550</xdr:rowOff>
    </xdr:to>
    <xdr:cxnSp macro="">
      <xdr:nvCxnSpPr>
        <xdr:cNvPr id="15" name="直線接點 14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29</xdr:row>
      <xdr:rowOff>50800</xdr:rowOff>
    </xdr:from>
    <xdr:to>
      <xdr:col>5</xdr:col>
      <xdr:colOff>12700</xdr:colOff>
      <xdr:row>34</xdr:row>
      <xdr:rowOff>6350</xdr:rowOff>
    </xdr:to>
    <xdr:cxnSp macro="">
      <xdr:nvCxnSpPr>
        <xdr:cNvPr id="16" name="直線接點 15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29</xdr:row>
      <xdr:rowOff>44450</xdr:rowOff>
    </xdr:from>
    <xdr:to>
      <xdr:col>10</xdr:col>
      <xdr:colOff>260350</xdr:colOff>
      <xdr:row>33</xdr:row>
      <xdr:rowOff>209550</xdr:rowOff>
    </xdr:to>
    <xdr:cxnSp macro="">
      <xdr:nvCxnSpPr>
        <xdr:cNvPr id="17" name="直線接點 16"/>
        <xdr:cNvCxnSpPr/>
      </xdr:nvCxnSpPr>
      <xdr:spPr>
        <a:xfrm flipH="1">
          <a:off x="462915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29</xdr:row>
      <xdr:rowOff>50800</xdr:rowOff>
    </xdr:from>
    <xdr:to>
      <xdr:col>12</xdr:col>
      <xdr:colOff>12700</xdr:colOff>
      <xdr:row>34</xdr:row>
      <xdr:rowOff>6350</xdr:rowOff>
    </xdr:to>
    <xdr:cxnSp macro="">
      <xdr:nvCxnSpPr>
        <xdr:cNvPr id="18" name="直線接點 17"/>
        <xdr:cNvCxnSpPr/>
      </xdr:nvCxnSpPr>
      <xdr:spPr>
        <a:xfrm>
          <a:off x="538480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39</xdr:row>
      <xdr:rowOff>44450</xdr:rowOff>
    </xdr:from>
    <xdr:to>
      <xdr:col>3</xdr:col>
      <xdr:colOff>260350</xdr:colOff>
      <xdr:row>43</xdr:row>
      <xdr:rowOff>209550</xdr:rowOff>
    </xdr:to>
    <xdr:cxnSp macro="">
      <xdr:nvCxnSpPr>
        <xdr:cNvPr id="19" name="直線接點 18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39</xdr:row>
      <xdr:rowOff>50800</xdr:rowOff>
    </xdr:from>
    <xdr:to>
      <xdr:col>5</xdr:col>
      <xdr:colOff>12700</xdr:colOff>
      <xdr:row>44</xdr:row>
      <xdr:rowOff>6350</xdr:rowOff>
    </xdr:to>
    <xdr:cxnSp macro="">
      <xdr:nvCxnSpPr>
        <xdr:cNvPr id="20" name="直線接點 19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39</xdr:row>
      <xdr:rowOff>44450</xdr:rowOff>
    </xdr:from>
    <xdr:to>
      <xdr:col>10</xdr:col>
      <xdr:colOff>260350</xdr:colOff>
      <xdr:row>43</xdr:row>
      <xdr:rowOff>209550</xdr:rowOff>
    </xdr:to>
    <xdr:cxnSp macro="">
      <xdr:nvCxnSpPr>
        <xdr:cNvPr id="21" name="直線接點 20"/>
        <xdr:cNvCxnSpPr/>
      </xdr:nvCxnSpPr>
      <xdr:spPr>
        <a:xfrm flipH="1">
          <a:off x="462915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39</xdr:row>
      <xdr:rowOff>50800</xdr:rowOff>
    </xdr:from>
    <xdr:to>
      <xdr:col>12</xdr:col>
      <xdr:colOff>12700</xdr:colOff>
      <xdr:row>44</xdr:row>
      <xdr:rowOff>6350</xdr:rowOff>
    </xdr:to>
    <xdr:cxnSp macro="">
      <xdr:nvCxnSpPr>
        <xdr:cNvPr id="22" name="直線接點 21"/>
        <xdr:cNvCxnSpPr/>
      </xdr:nvCxnSpPr>
      <xdr:spPr>
        <a:xfrm>
          <a:off x="538480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54</xdr:row>
      <xdr:rowOff>44450</xdr:rowOff>
    </xdr:from>
    <xdr:to>
      <xdr:col>3</xdr:col>
      <xdr:colOff>260350</xdr:colOff>
      <xdr:row>58</xdr:row>
      <xdr:rowOff>209550</xdr:rowOff>
    </xdr:to>
    <xdr:cxnSp macro="">
      <xdr:nvCxnSpPr>
        <xdr:cNvPr id="23" name="直線接點 22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54</xdr:row>
      <xdr:rowOff>50800</xdr:rowOff>
    </xdr:from>
    <xdr:to>
      <xdr:col>5</xdr:col>
      <xdr:colOff>12700</xdr:colOff>
      <xdr:row>59</xdr:row>
      <xdr:rowOff>6350</xdr:rowOff>
    </xdr:to>
    <xdr:cxnSp macro="">
      <xdr:nvCxnSpPr>
        <xdr:cNvPr id="24" name="直線接點 23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54</xdr:row>
      <xdr:rowOff>44450</xdr:rowOff>
    </xdr:from>
    <xdr:to>
      <xdr:col>10</xdr:col>
      <xdr:colOff>260350</xdr:colOff>
      <xdr:row>58</xdr:row>
      <xdr:rowOff>209550</xdr:rowOff>
    </xdr:to>
    <xdr:cxnSp macro="">
      <xdr:nvCxnSpPr>
        <xdr:cNvPr id="25" name="直線接點 24"/>
        <xdr:cNvCxnSpPr/>
      </xdr:nvCxnSpPr>
      <xdr:spPr>
        <a:xfrm flipH="1">
          <a:off x="462915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54</xdr:row>
      <xdr:rowOff>50800</xdr:rowOff>
    </xdr:from>
    <xdr:to>
      <xdr:col>12</xdr:col>
      <xdr:colOff>12700</xdr:colOff>
      <xdr:row>59</xdr:row>
      <xdr:rowOff>6350</xdr:rowOff>
    </xdr:to>
    <xdr:cxnSp macro="">
      <xdr:nvCxnSpPr>
        <xdr:cNvPr id="26" name="直線接點 25"/>
        <xdr:cNvCxnSpPr/>
      </xdr:nvCxnSpPr>
      <xdr:spPr>
        <a:xfrm>
          <a:off x="538480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64</xdr:row>
      <xdr:rowOff>44450</xdr:rowOff>
    </xdr:from>
    <xdr:to>
      <xdr:col>3</xdr:col>
      <xdr:colOff>260350</xdr:colOff>
      <xdr:row>68</xdr:row>
      <xdr:rowOff>209550</xdr:rowOff>
    </xdr:to>
    <xdr:cxnSp macro="">
      <xdr:nvCxnSpPr>
        <xdr:cNvPr id="27" name="直線接點 26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64</xdr:row>
      <xdr:rowOff>50800</xdr:rowOff>
    </xdr:from>
    <xdr:to>
      <xdr:col>5</xdr:col>
      <xdr:colOff>12700</xdr:colOff>
      <xdr:row>69</xdr:row>
      <xdr:rowOff>6350</xdr:rowOff>
    </xdr:to>
    <xdr:cxnSp macro="">
      <xdr:nvCxnSpPr>
        <xdr:cNvPr id="28" name="直線接點 27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64</xdr:row>
      <xdr:rowOff>44450</xdr:rowOff>
    </xdr:from>
    <xdr:to>
      <xdr:col>10</xdr:col>
      <xdr:colOff>260350</xdr:colOff>
      <xdr:row>68</xdr:row>
      <xdr:rowOff>209550</xdr:rowOff>
    </xdr:to>
    <xdr:cxnSp macro="">
      <xdr:nvCxnSpPr>
        <xdr:cNvPr id="29" name="直線接點 28"/>
        <xdr:cNvCxnSpPr/>
      </xdr:nvCxnSpPr>
      <xdr:spPr>
        <a:xfrm flipH="1">
          <a:off x="462915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64</xdr:row>
      <xdr:rowOff>50800</xdr:rowOff>
    </xdr:from>
    <xdr:to>
      <xdr:col>12</xdr:col>
      <xdr:colOff>12700</xdr:colOff>
      <xdr:row>69</xdr:row>
      <xdr:rowOff>6350</xdr:rowOff>
    </xdr:to>
    <xdr:cxnSp macro="">
      <xdr:nvCxnSpPr>
        <xdr:cNvPr id="30" name="直線接點 29"/>
        <xdr:cNvCxnSpPr/>
      </xdr:nvCxnSpPr>
      <xdr:spPr>
        <a:xfrm>
          <a:off x="538480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74</xdr:row>
      <xdr:rowOff>44450</xdr:rowOff>
    </xdr:from>
    <xdr:to>
      <xdr:col>3</xdr:col>
      <xdr:colOff>260350</xdr:colOff>
      <xdr:row>78</xdr:row>
      <xdr:rowOff>209550</xdr:rowOff>
    </xdr:to>
    <xdr:cxnSp macro="">
      <xdr:nvCxnSpPr>
        <xdr:cNvPr id="31" name="直線接點 30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74</xdr:row>
      <xdr:rowOff>50800</xdr:rowOff>
    </xdr:from>
    <xdr:to>
      <xdr:col>5</xdr:col>
      <xdr:colOff>12700</xdr:colOff>
      <xdr:row>79</xdr:row>
      <xdr:rowOff>6350</xdr:rowOff>
    </xdr:to>
    <xdr:cxnSp macro="">
      <xdr:nvCxnSpPr>
        <xdr:cNvPr id="32" name="直線接點 31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74</xdr:row>
      <xdr:rowOff>44450</xdr:rowOff>
    </xdr:from>
    <xdr:to>
      <xdr:col>10</xdr:col>
      <xdr:colOff>260350</xdr:colOff>
      <xdr:row>78</xdr:row>
      <xdr:rowOff>209550</xdr:rowOff>
    </xdr:to>
    <xdr:cxnSp macro="">
      <xdr:nvCxnSpPr>
        <xdr:cNvPr id="33" name="直線接點 32"/>
        <xdr:cNvCxnSpPr/>
      </xdr:nvCxnSpPr>
      <xdr:spPr>
        <a:xfrm flipH="1">
          <a:off x="462915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74</xdr:row>
      <xdr:rowOff>50800</xdr:rowOff>
    </xdr:from>
    <xdr:to>
      <xdr:col>12</xdr:col>
      <xdr:colOff>12700</xdr:colOff>
      <xdr:row>79</xdr:row>
      <xdr:rowOff>6350</xdr:rowOff>
    </xdr:to>
    <xdr:cxnSp macro="">
      <xdr:nvCxnSpPr>
        <xdr:cNvPr id="34" name="直線接點 33"/>
        <xdr:cNvCxnSpPr/>
      </xdr:nvCxnSpPr>
      <xdr:spPr>
        <a:xfrm>
          <a:off x="538480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84</xdr:row>
      <xdr:rowOff>44450</xdr:rowOff>
    </xdr:from>
    <xdr:to>
      <xdr:col>3</xdr:col>
      <xdr:colOff>260350</xdr:colOff>
      <xdr:row>88</xdr:row>
      <xdr:rowOff>209550</xdr:rowOff>
    </xdr:to>
    <xdr:cxnSp macro="">
      <xdr:nvCxnSpPr>
        <xdr:cNvPr id="35" name="直線接點 34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84</xdr:row>
      <xdr:rowOff>50800</xdr:rowOff>
    </xdr:from>
    <xdr:to>
      <xdr:col>5</xdr:col>
      <xdr:colOff>12700</xdr:colOff>
      <xdr:row>89</xdr:row>
      <xdr:rowOff>6350</xdr:rowOff>
    </xdr:to>
    <xdr:cxnSp macro="">
      <xdr:nvCxnSpPr>
        <xdr:cNvPr id="36" name="直線接點 35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107950</xdr:colOff>
      <xdr:row>0</xdr:row>
      <xdr:rowOff>57150</xdr:rowOff>
    </xdr:from>
    <xdr:to>
      <xdr:col>3</xdr:col>
      <xdr:colOff>412750</xdr:colOff>
      <xdr:row>0</xdr:row>
      <xdr:rowOff>253190</xdr:rowOff>
    </xdr:to>
    <xdr:pic>
      <xdr:nvPicPr>
        <xdr:cNvPr id="51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5050" y="57150"/>
          <a:ext cx="768350" cy="196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882650</xdr:colOff>
      <xdr:row>0</xdr:row>
      <xdr:rowOff>57150</xdr:rowOff>
    </xdr:from>
    <xdr:to>
      <xdr:col>1</xdr:col>
      <xdr:colOff>455930</xdr:colOff>
      <xdr:row>1</xdr:row>
      <xdr:rowOff>7620</xdr:rowOff>
    </xdr:to>
    <xdr:pic>
      <xdr:nvPicPr>
        <xdr:cNvPr id="3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2650" y="57150"/>
          <a:ext cx="92583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11</xdr:row>
      <xdr:rowOff>44450</xdr:rowOff>
    </xdr:from>
    <xdr:to>
      <xdr:col>3</xdr:col>
      <xdr:colOff>260350</xdr:colOff>
      <xdr:row>15</xdr:row>
      <xdr:rowOff>209550</xdr:rowOff>
    </xdr:to>
    <xdr:cxnSp macro="">
      <xdr:nvCxnSpPr>
        <xdr:cNvPr id="2" name="直線接點 1"/>
        <xdr:cNvCxnSpPr/>
      </xdr:nvCxnSpPr>
      <xdr:spPr>
        <a:xfrm flipH="1">
          <a:off x="920750" y="19875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11</xdr:row>
      <xdr:rowOff>50800</xdr:rowOff>
    </xdr:from>
    <xdr:to>
      <xdr:col>5</xdr:col>
      <xdr:colOff>12700</xdr:colOff>
      <xdr:row>16</xdr:row>
      <xdr:rowOff>6350</xdr:rowOff>
    </xdr:to>
    <xdr:cxnSp macro="">
      <xdr:nvCxnSpPr>
        <xdr:cNvPr id="3" name="直線接點 2"/>
        <xdr:cNvCxnSpPr/>
      </xdr:nvCxnSpPr>
      <xdr:spPr>
        <a:xfrm>
          <a:off x="1676400" y="19939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11</xdr:row>
      <xdr:rowOff>44450</xdr:rowOff>
    </xdr:from>
    <xdr:to>
      <xdr:col>10</xdr:col>
      <xdr:colOff>260350</xdr:colOff>
      <xdr:row>15</xdr:row>
      <xdr:rowOff>209550</xdr:rowOff>
    </xdr:to>
    <xdr:cxnSp macro="">
      <xdr:nvCxnSpPr>
        <xdr:cNvPr id="4" name="直線接點 3"/>
        <xdr:cNvCxnSpPr/>
      </xdr:nvCxnSpPr>
      <xdr:spPr>
        <a:xfrm flipH="1">
          <a:off x="4165600" y="19875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11</xdr:row>
      <xdr:rowOff>50800</xdr:rowOff>
    </xdr:from>
    <xdr:to>
      <xdr:col>12</xdr:col>
      <xdr:colOff>12700</xdr:colOff>
      <xdr:row>16</xdr:row>
      <xdr:rowOff>6350</xdr:rowOff>
    </xdr:to>
    <xdr:cxnSp macro="">
      <xdr:nvCxnSpPr>
        <xdr:cNvPr id="5" name="直線接點 4"/>
        <xdr:cNvCxnSpPr/>
      </xdr:nvCxnSpPr>
      <xdr:spPr>
        <a:xfrm>
          <a:off x="4921250" y="19939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21</xdr:row>
      <xdr:rowOff>44450</xdr:rowOff>
    </xdr:from>
    <xdr:to>
      <xdr:col>3</xdr:col>
      <xdr:colOff>260350</xdr:colOff>
      <xdr:row>25</xdr:row>
      <xdr:rowOff>209550</xdr:rowOff>
    </xdr:to>
    <xdr:cxnSp macro="">
      <xdr:nvCxnSpPr>
        <xdr:cNvPr id="6" name="直線接點 5"/>
        <xdr:cNvCxnSpPr/>
      </xdr:nvCxnSpPr>
      <xdr:spPr>
        <a:xfrm flipH="1">
          <a:off x="920750" y="41465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21</xdr:row>
      <xdr:rowOff>50800</xdr:rowOff>
    </xdr:from>
    <xdr:to>
      <xdr:col>5</xdr:col>
      <xdr:colOff>12700</xdr:colOff>
      <xdr:row>26</xdr:row>
      <xdr:rowOff>6350</xdr:rowOff>
    </xdr:to>
    <xdr:cxnSp macro="">
      <xdr:nvCxnSpPr>
        <xdr:cNvPr id="7" name="直線接點 6"/>
        <xdr:cNvCxnSpPr/>
      </xdr:nvCxnSpPr>
      <xdr:spPr>
        <a:xfrm>
          <a:off x="1676400" y="41529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21</xdr:row>
      <xdr:rowOff>44450</xdr:rowOff>
    </xdr:from>
    <xdr:to>
      <xdr:col>10</xdr:col>
      <xdr:colOff>260350</xdr:colOff>
      <xdr:row>25</xdr:row>
      <xdr:rowOff>209550</xdr:rowOff>
    </xdr:to>
    <xdr:cxnSp macro="">
      <xdr:nvCxnSpPr>
        <xdr:cNvPr id="8" name="直線接點 7"/>
        <xdr:cNvCxnSpPr/>
      </xdr:nvCxnSpPr>
      <xdr:spPr>
        <a:xfrm flipH="1">
          <a:off x="4165600" y="41465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21</xdr:row>
      <xdr:rowOff>50800</xdr:rowOff>
    </xdr:from>
    <xdr:to>
      <xdr:col>12</xdr:col>
      <xdr:colOff>12700</xdr:colOff>
      <xdr:row>26</xdr:row>
      <xdr:rowOff>6350</xdr:rowOff>
    </xdr:to>
    <xdr:cxnSp macro="">
      <xdr:nvCxnSpPr>
        <xdr:cNvPr id="9" name="直線接點 8"/>
        <xdr:cNvCxnSpPr/>
      </xdr:nvCxnSpPr>
      <xdr:spPr>
        <a:xfrm>
          <a:off x="4921250" y="41529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107950</xdr:colOff>
      <xdr:row>0</xdr:row>
      <xdr:rowOff>57150</xdr:rowOff>
    </xdr:from>
    <xdr:to>
      <xdr:col>3</xdr:col>
      <xdr:colOff>412750</xdr:colOff>
      <xdr:row>0</xdr:row>
      <xdr:rowOff>253190</xdr:rowOff>
    </xdr:to>
    <xdr:pic>
      <xdr:nvPicPr>
        <xdr:cNvPr id="3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5050" y="57150"/>
          <a:ext cx="768350" cy="157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669290</xdr:colOff>
      <xdr:row>0</xdr:row>
      <xdr:rowOff>69850</xdr:rowOff>
    </xdr:from>
    <xdr:to>
      <xdr:col>1</xdr:col>
      <xdr:colOff>242570</xdr:colOff>
      <xdr:row>1</xdr:row>
      <xdr:rowOff>44450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9290" y="69850"/>
          <a:ext cx="92583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381000</xdr:colOff>
      <xdr:row>0</xdr:row>
      <xdr:rowOff>38100</xdr:rowOff>
    </xdr:from>
    <xdr:to>
      <xdr:col>2</xdr:col>
      <xdr:colOff>215900</xdr:colOff>
      <xdr:row>0</xdr:row>
      <xdr:rowOff>223272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5650" y="38100"/>
          <a:ext cx="704850" cy="1851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153458</xdr:colOff>
      <xdr:row>0</xdr:row>
      <xdr:rowOff>80433</xdr:rowOff>
    </xdr:from>
    <xdr:to>
      <xdr:col>3</xdr:col>
      <xdr:colOff>85725</xdr:colOff>
      <xdr:row>0</xdr:row>
      <xdr:rowOff>265605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958" y="80433"/>
          <a:ext cx="535517" cy="1851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469900</xdr:colOff>
      <xdr:row>0</xdr:row>
      <xdr:rowOff>44450</xdr:rowOff>
    </xdr:from>
    <xdr:to>
      <xdr:col>2</xdr:col>
      <xdr:colOff>304800</xdr:colOff>
      <xdr:row>0</xdr:row>
      <xdr:rowOff>229622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4550" y="44450"/>
          <a:ext cx="704850" cy="1851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K40"/>
  <sheetViews>
    <sheetView showGridLines="0" view="pageBreakPreview" topLeftCell="A26" zoomScale="70" zoomScaleNormal="100" zoomScaleSheetLayoutView="70" workbookViewId="0">
      <selection activeCell="H35" sqref="H35"/>
    </sheetView>
  </sheetViews>
  <sheetFormatPr defaultColWidth="8.6328125" defaultRowHeight="21.9" customHeight="1"/>
  <cols>
    <col min="1" max="1" width="8.6328125" style="156"/>
    <col min="2" max="2" width="9.6328125" style="156" customWidth="1"/>
    <col min="3" max="9" width="8.6328125" style="156" customWidth="1"/>
    <col min="10" max="16384" width="8.6328125" style="156"/>
  </cols>
  <sheetData>
    <row r="2" spans="1:11" ht="21.9" customHeight="1">
      <c r="A2" s="462" t="s">
        <v>358</v>
      </c>
      <c r="B2" s="462"/>
      <c r="C2" s="462"/>
      <c r="D2" s="462"/>
      <c r="E2" s="462"/>
      <c r="F2" s="462"/>
      <c r="G2" s="462"/>
      <c r="H2" s="462"/>
      <c r="I2" s="462"/>
      <c r="J2" s="462"/>
    </row>
    <row r="3" spans="1:11" ht="21.9" customHeight="1">
      <c r="A3" s="463" t="s">
        <v>1611</v>
      </c>
      <c r="B3" s="463"/>
      <c r="C3" s="463"/>
      <c r="D3" s="463"/>
      <c r="E3" s="463"/>
      <c r="F3" s="463"/>
      <c r="G3" s="463"/>
      <c r="H3" s="463"/>
      <c r="I3" s="463"/>
      <c r="J3" s="463"/>
    </row>
    <row r="4" spans="1:11" ht="21.9" customHeight="1">
      <c r="A4" s="464" t="s">
        <v>2202</v>
      </c>
      <c r="B4" s="464"/>
      <c r="C4" s="464"/>
      <c r="D4" s="464"/>
      <c r="E4" s="464"/>
      <c r="F4" s="464"/>
      <c r="G4" s="464"/>
      <c r="H4" s="464"/>
      <c r="I4" s="464"/>
      <c r="J4" s="464"/>
      <c r="K4" s="155"/>
    </row>
    <row r="5" spans="1:11" ht="21.9" customHeight="1">
      <c r="A5" s="464" t="s">
        <v>2201</v>
      </c>
      <c r="B5" s="464"/>
      <c r="C5" s="464"/>
      <c r="D5" s="464"/>
      <c r="E5" s="464"/>
      <c r="F5" s="464"/>
      <c r="G5" s="464"/>
      <c r="H5" s="464"/>
      <c r="I5" s="464"/>
      <c r="J5" s="464"/>
      <c r="K5" s="155"/>
    </row>
    <row r="6" spans="1:11" ht="21.9" customHeight="1">
      <c r="A6" s="465" t="s">
        <v>1610</v>
      </c>
      <c r="B6" s="465"/>
      <c r="C6" s="465"/>
      <c r="D6" s="195"/>
      <c r="E6" s="195"/>
      <c r="F6" s="195"/>
    </row>
    <row r="7" spans="1:11" ht="21.9" customHeight="1">
      <c r="A7" s="196"/>
      <c r="B7" s="196"/>
      <c r="C7" s="195"/>
      <c r="D7" s="195"/>
      <c r="E7" s="195"/>
      <c r="F7" s="195"/>
    </row>
    <row r="8" spans="1:11" s="157" customFormat="1" ht="21.9" customHeight="1">
      <c r="A8" s="194" t="s">
        <v>1609</v>
      </c>
      <c r="B8" s="191" t="s">
        <v>1608</v>
      </c>
      <c r="C8" s="466" t="s">
        <v>1607</v>
      </c>
      <c r="D8" s="467"/>
      <c r="E8" s="466" t="s">
        <v>1606</v>
      </c>
      <c r="F8" s="467"/>
      <c r="G8" s="466" t="s">
        <v>1605</v>
      </c>
      <c r="H8" s="467"/>
      <c r="I8" s="191" t="s">
        <v>1604</v>
      </c>
      <c r="J8" s="193"/>
    </row>
    <row r="9" spans="1:11" s="157" customFormat="1" ht="21.9" customHeight="1">
      <c r="A9" s="460" t="s">
        <v>1603</v>
      </c>
      <c r="B9" s="189" t="s">
        <v>1602</v>
      </c>
      <c r="C9" s="188">
        <v>53</v>
      </c>
      <c r="D9" s="187" t="s">
        <v>1600</v>
      </c>
      <c r="E9" s="188">
        <v>8</v>
      </c>
      <c r="F9" s="187" t="s">
        <v>1594</v>
      </c>
      <c r="G9" s="188">
        <v>67</v>
      </c>
      <c r="H9" s="187" t="s">
        <v>1591</v>
      </c>
      <c r="I9" s="454">
        <f>SUM(G9:G10)</f>
        <v>94</v>
      </c>
      <c r="J9" s="457" t="s">
        <v>1591</v>
      </c>
    </row>
    <row r="10" spans="1:11" s="157" customFormat="1" ht="21.9" customHeight="1">
      <c r="A10" s="468"/>
      <c r="B10" s="189" t="s">
        <v>1601</v>
      </c>
      <c r="C10" s="188">
        <v>20</v>
      </c>
      <c r="D10" s="187" t="s">
        <v>1600</v>
      </c>
      <c r="E10" s="188">
        <v>7</v>
      </c>
      <c r="F10" s="187" t="s">
        <v>1594</v>
      </c>
      <c r="G10" s="188">
        <v>27</v>
      </c>
      <c r="H10" s="187" t="s">
        <v>1591</v>
      </c>
      <c r="I10" s="455"/>
      <c r="J10" s="458"/>
    </row>
    <row r="11" spans="1:11" s="157" customFormat="1" ht="18">
      <c r="A11" s="192"/>
      <c r="B11" s="191" t="s">
        <v>1578</v>
      </c>
      <c r="C11" s="186">
        <f>SUM(C9:C10)</f>
        <v>73</v>
      </c>
      <c r="D11" s="185" t="s">
        <v>1600</v>
      </c>
      <c r="E11" s="190"/>
      <c r="F11" s="185"/>
      <c r="G11" s="190">
        <f>SUM(G9:G10)</f>
        <v>94</v>
      </c>
      <c r="H11" s="185" t="s">
        <v>1591</v>
      </c>
      <c r="I11" s="456"/>
      <c r="J11" s="459"/>
    </row>
    <row r="12" spans="1:11" s="157" customFormat="1" ht="18">
      <c r="A12" s="449" t="s">
        <v>1599</v>
      </c>
      <c r="B12" s="189" t="s">
        <v>1598</v>
      </c>
      <c r="C12" s="188">
        <v>229</v>
      </c>
      <c r="D12" s="187" t="s">
        <v>1593</v>
      </c>
      <c r="E12" s="188">
        <v>9</v>
      </c>
      <c r="F12" s="187" t="s">
        <v>1594</v>
      </c>
      <c r="G12" s="188">
        <v>228</v>
      </c>
      <c r="H12" s="187" t="s">
        <v>1591</v>
      </c>
      <c r="I12" s="454">
        <f>SUM(G12:G15)</f>
        <v>479</v>
      </c>
      <c r="J12" s="457" t="s">
        <v>1591</v>
      </c>
    </row>
    <row r="13" spans="1:11" s="157" customFormat="1" ht="18">
      <c r="A13" s="449"/>
      <c r="B13" s="189" t="s">
        <v>1597</v>
      </c>
      <c r="C13" s="188">
        <v>127</v>
      </c>
      <c r="D13" s="187" t="s">
        <v>1592</v>
      </c>
      <c r="E13" s="188">
        <v>8</v>
      </c>
      <c r="F13" s="187" t="s">
        <v>1594</v>
      </c>
      <c r="G13" s="188">
        <v>126</v>
      </c>
      <c r="H13" s="187" t="s">
        <v>1591</v>
      </c>
      <c r="I13" s="455"/>
      <c r="J13" s="458"/>
    </row>
    <row r="14" spans="1:11" s="157" customFormat="1" ht="18">
      <c r="A14" s="449"/>
      <c r="B14" s="189" t="s">
        <v>1596</v>
      </c>
      <c r="C14" s="188">
        <v>71</v>
      </c>
      <c r="D14" s="187" t="s">
        <v>1593</v>
      </c>
      <c r="E14" s="188">
        <v>7</v>
      </c>
      <c r="F14" s="187" t="s">
        <v>1594</v>
      </c>
      <c r="G14" s="188">
        <v>70</v>
      </c>
      <c r="H14" s="187" t="s">
        <v>1591</v>
      </c>
      <c r="I14" s="455"/>
      <c r="J14" s="458"/>
    </row>
    <row r="15" spans="1:11" s="157" customFormat="1" ht="18">
      <c r="A15" s="449"/>
      <c r="B15" s="189" t="s">
        <v>1595</v>
      </c>
      <c r="C15" s="188">
        <v>56</v>
      </c>
      <c r="D15" s="187" t="s">
        <v>1592</v>
      </c>
      <c r="E15" s="188">
        <v>7</v>
      </c>
      <c r="F15" s="187" t="s">
        <v>1594</v>
      </c>
      <c r="G15" s="188">
        <v>55</v>
      </c>
      <c r="H15" s="187" t="s">
        <v>1591</v>
      </c>
      <c r="I15" s="455"/>
      <c r="J15" s="458"/>
    </row>
    <row r="16" spans="1:11" s="157" customFormat="1" ht="18">
      <c r="A16" s="449"/>
      <c r="B16" s="460" t="s">
        <v>1578</v>
      </c>
      <c r="C16" s="186">
        <f>C12+C14</f>
        <v>300</v>
      </c>
      <c r="D16" s="185" t="s">
        <v>1593</v>
      </c>
      <c r="E16" s="188"/>
      <c r="F16" s="187"/>
      <c r="G16" s="188"/>
      <c r="H16" s="187"/>
      <c r="I16" s="455"/>
      <c r="J16" s="458"/>
    </row>
    <row r="17" spans="1:10" s="157" customFormat="1" ht="18">
      <c r="A17" s="449"/>
      <c r="B17" s="461"/>
      <c r="C17" s="186">
        <f>C13+C15</f>
        <v>183</v>
      </c>
      <c r="D17" s="185" t="s">
        <v>1592</v>
      </c>
      <c r="E17" s="186"/>
      <c r="F17" s="185"/>
      <c r="G17" s="186">
        <f>SUM(G12:G15)</f>
        <v>479</v>
      </c>
      <c r="H17" s="185" t="s">
        <v>1591</v>
      </c>
      <c r="I17" s="456"/>
      <c r="J17" s="459"/>
    </row>
    <row r="18" spans="1:10" s="157" customFormat="1" ht="18">
      <c r="A18" s="182"/>
      <c r="B18" s="169"/>
      <c r="C18" s="169"/>
      <c r="D18" s="184"/>
      <c r="E18" s="183"/>
      <c r="F18" s="184"/>
      <c r="G18" s="183"/>
      <c r="H18" s="182"/>
      <c r="I18" s="182"/>
      <c r="J18" s="181"/>
    </row>
    <row r="19" spans="1:10" s="157" customFormat="1" ht="19.5">
      <c r="A19" s="180" t="s">
        <v>1590</v>
      </c>
      <c r="B19" s="179"/>
      <c r="C19" s="169"/>
      <c r="D19" s="169"/>
      <c r="E19" s="169" t="s">
        <v>1583</v>
      </c>
      <c r="F19" s="169"/>
      <c r="G19" s="169"/>
      <c r="H19" s="169"/>
    </row>
    <row r="20" spans="1:10" s="157" customFormat="1" ht="18">
      <c r="C20" s="170"/>
      <c r="D20" s="170"/>
      <c r="E20" s="170"/>
      <c r="F20" s="170"/>
      <c r="G20" s="169"/>
      <c r="H20" s="169"/>
    </row>
    <row r="21" spans="1:10" s="157" customFormat="1" ht="18">
      <c r="C21" s="170"/>
      <c r="D21" s="170"/>
      <c r="E21" s="178" t="s">
        <v>1582</v>
      </c>
      <c r="F21" s="170"/>
      <c r="G21" s="170"/>
    </row>
    <row r="22" spans="1:10" s="157" customFormat="1" ht="18.5" thickBot="1">
      <c r="C22" s="169"/>
      <c r="D22" s="169"/>
      <c r="E22" s="177"/>
      <c r="F22" s="170"/>
      <c r="G22" s="170"/>
    </row>
    <row r="23" spans="1:10" s="157" customFormat="1" ht="18.5" thickBot="1">
      <c r="A23" s="169"/>
      <c r="B23" s="169"/>
      <c r="C23" s="170" t="s">
        <v>1589</v>
      </c>
      <c r="D23" s="170"/>
      <c r="E23" s="176"/>
      <c r="F23" s="175" t="s">
        <v>1588</v>
      </c>
      <c r="G23" s="174"/>
      <c r="H23" s="174"/>
    </row>
    <row r="24" spans="1:10" s="157" customFormat="1" ht="18.5" thickBot="1">
      <c r="C24" s="170"/>
      <c r="D24" s="170"/>
      <c r="E24" s="173" t="s">
        <v>1563</v>
      </c>
      <c r="F24" s="172" t="s">
        <v>1587</v>
      </c>
      <c r="G24" s="171"/>
    </row>
    <row r="25" spans="1:10" s="157" customFormat="1" ht="18">
      <c r="C25" s="170"/>
      <c r="D25" s="170"/>
      <c r="E25" s="170"/>
      <c r="F25" s="170"/>
      <c r="G25" s="169"/>
    </row>
    <row r="26" spans="1:10" s="157" customFormat="1" ht="18">
      <c r="C26" s="170"/>
      <c r="D26" s="170"/>
      <c r="E26" s="169" t="s">
        <v>1586</v>
      </c>
      <c r="F26" s="169" t="s">
        <v>1585</v>
      </c>
      <c r="G26" s="169"/>
    </row>
    <row r="27" spans="1:10" s="157" customFormat="1" ht="19.5">
      <c r="A27" s="448" t="s">
        <v>1584</v>
      </c>
      <c r="B27" s="448"/>
      <c r="C27" s="448"/>
      <c r="D27" s="448"/>
      <c r="E27" s="448"/>
      <c r="F27" s="168"/>
    </row>
    <row r="28" spans="1:10" s="157" customFormat="1" ht="25">
      <c r="A28" s="167"/>
      <c r="B28" s="167"/>
    </row>
    <row r="29" spans="1:10" s="157" customFormat="1" ht="19.5">
      <c r="A29" s="450" t="s">
        <v>1583</v>
      </c>
      <c r="B29" s="451"/>
      <c r="C29" s="166" t="s">
        <v>2203</v>
      </c>
      <c r="D29" s="166" t="s">
        <v>1581</v>
      </c>
      <c r="E29" s="166" t="s">
        <v>1580</v>
      </c>
      <c r="F29" s="166" t="s">
        <v>1579</v>
      </c>
      <c r="G29" s="166" t="s">
        <v>2204</v>
      </c>
      <c r="H29" s="166" t="s">
        <v>2205</v>
      </c>
      <c r="I29" s="166" t="s">
        <v>2206</v>
      </c>
      <c r="J29" s="165" t="s">
        <v>1578</v>
      </c>
    </row>
    <row r="30" spans="1:10" s="157" customFormat="1" ht="19.5">
      <c r="A30" s="452"/>
      <c r="B30" s="453"/>
      <c r="C30" s="164" t="s">
        <v>1573</v>
      </c>
      <c r="D30" s="164" t="s">
        <v>1572</v>
      </c>
      <c r="E30" s="164" t="s">
        <v>1571</v>
      </c>
      <c r="F30" s="164" t="s">
        <v>1577</v>
      </c>
      <c r="G30" s="164" t="s">
        <v>1576</v>
      </c>
      <c r="H30" s="164" t="s">
        <v>1575</v>
      </c>
      <c r="I30" s="164" t="s">
        <v>1574</v>
      </c>
      <c r="J30" s="164"/>
    </row>
    <row r="31" spans="1:10" s="157" customFormat="1" ht="19.5">
      <c r="A31" s="449" t="s">
        <v>1570</v>
      </c>
      <c r="B31" s="449"/>
      <c r="C31" s="163">
        <v>0.33333333333333331</v>
      </c>
      <c r="D31" s="163">
        <v>0.33333333333333331</v>
      </c>
      <c r="E31" s="163">
        <v>0.35416666666666669</v>
      </c>
      <c r="F31" s="163">
        <v>0.35416666666666669</v>
      </c>
      <c r="G31" s="163">
        <v>0.35416666666666669</v>
      </c>
      <c r="H31" s="163">
        <v>0.35416666666666669</v>
      </c>
      <c r="I31" s="163">
        <v>0.35416666666666669</v>
      </c>
      <c r="J31" s="163"/>
    </row>
    <row r="32" spans="1:10" s="157" customFormat="1" ht="19.5">
      <c r="A32" s="449"/>
      <c r="B32" s="449"/>
      <c r="C32" s="162" t="s">
        <v>1569</v>
      </c>
      <c r="D32" s="162" t="s">
        <v>1569</v>
      </c>
      <c r="E32" s="162" t="s">
        <v>1569</v>
      </c>
      <c r="F32" s="162" t="s">
        <v>1569</v>
      </c>
      <c r="G32" s="162" t="s">
        <v>1569</v>
      </c>
      <c r="H32" s="162" t="s">
        <v>1569</v>
      </c>
      <c r="I32" s="162" t="s">
        <v>1569</v>
      </c>
      <c r="J32" s="162"/>
    </row>
    <row r="33" spans="1:10" s="157" customFormat="1" ht="19.5">
      <c r="A33" s="449"/>
      <c r="B33" s="449"/>
      <c r="C33" s="161">
        <v>0.85416666666666663</v>
      </c>
      <c r="D33" s="161">
        <v>0.8125</v>
      </c>
      <c r="E33" s="161">
        <v>0.77083333333333337</v>
      </c>
      <c r="F33" s="161">
        <v>0.70833333333333337</v>
      </c>
      <c r="G33" s="161">
        <v>0.70833333333333337</v>
      </c>
      <c r="H33" s="161">
        <v>0.6875</v>
      </c>
      <c r="I33" s="161">
        <v>0.5625</v>
      </c>
      <c r="J33" s="161"/>
    </row>
    <row r="34" spans="1:10" s="157" customFormat="1" ht="19.5">
      <c r="A34" s="449" t="s">
        <v>1568</v>
      </c>
      <c r="B34" s="449"/>
      <c r="C34" s="160">
        <v>8</v>
      </c>
      <c r="D34" s="160">
        <v>8</v>
      </c>
      <c r="E34" s="160">
        <v>8</v>
      </c>
      <c r="F34" s="160">
        <v>8</v>
      </c>
      <c r="G34" s="160">
        <v>8</v>
      </c>
      <c r="H34" s="160">
        <v>4</v>
      </c>
      <c r="I34" s="160">
        <v>2</v>
      </c>
      <c r="J34" s="160"/>
    </row>
    <row r="35" spans="1:10" s="157" customFormat="1" ht="19.5">
      <c r="A35" s="449"/>
      <c r="B35" s="449"/>
      <c r="C35" s="158" t="s">
        <v>1567</v>
      </c>
      <c r="D35" s="158" t="s">
        <v>1567</v>
      </c>
      <c r="E35" s="158" t="s">
        <v>1567</v>
      </c>
      <c r="F35" s="158" t="s">
        <v>1567</v>
      </c>
      <c r="G35" s="158" t="s">
        <v>1567</v>
      </c>
      <c r="H35" s="158" t="s">
        <v>1567</v>
      </c>
      <c r="I35" s="158" t="s">
        <v>1567</v>
      </c>
      <c r="J35" s="158"/>
    </row>
    <row r="36" spans="1:10" s="157" customFormat="1" ht="19.5">
      <c r="A36" s="449" t="s">
        <v>1566</v>
      </c>
      <c r="B36" s="449"/>
      <c r="C36" s="160">
        <v>57</v>
      </c>
      <c r="D36" s="160">
        <v>23</v>
      </c>
      <c r="E36" s="160">
        <v>8</v>
      </c>
      <c r="F36" s="160">
        <v>4</v>
      </c>
      <c r="G36" s="160">
        <v>2</v>
      </c>
      <c r="H36" s="160" t="s">
        <v>263</v>
      </c>
      <c r="I36" s="160" t="s">
        <v>263</v>
      </c>
      <c r="J36" s="160">
        <f>SUM(C36:I36)</f>
        <v>94</v>
      </c>
    </row>
    <row r="37" spans="1:10" s="157" customFormat="1" ht="19.5">
      <c r="A37" s="449"/>
      <c r="B37" s="449"/>
      <c r="C37" s="158" t="s">
        <v>1564</v>
      </c>
      <c r="D37" s="158" t="s">
        <v>1564</v>
      </c>
      <c r="E37" s="158" t="s">
        <v>1564</v>
      </c>
      <c r="F37" s="158" t="s">
        <v>1564</v>
      </c>
      <c r="G37" s="158" t="s">
        <v>1564</v>
      </c>
      <c r="H37" s="158" t="s">
        <v>1564</v>
      </c>
      <c r="I37" s="158" t="s">
        <v>1564</v>
      </c>
      <c r="J37" s="158" t="s">
        <v>1564</v>
      </c>
    </row>
    <row r="38" spans="1:10" s="157" customFormat="1" ht="19.5">
      <c r="A38" s="449" t="s">
        <v>1565</v>
      </c>
      <c r="B38" s="449"/>
      <c r="C38" s="160" t="s">
        <v>263</v>
      </c>
      <c r="D38" s="160">
        <v>93</v>
      </c>
      <c r="E38" s="160">
        <v>123</v>
      </c>
      <c r="F38" s="160">
        <v>111</v>
      </c>
      <c r="G38" s="160">
        <v>92</v>
      </c>
      <c r="H38" s="160">
        <v>48</v>
      </c>
      <c r="I38" s="160">
        <v>12</v>
      </c>
      <c r="J38" s="159">
        <f>SUM(C38:I38)</f>
        <v>479</v>
      </c>
    </row>
    <row r="39" spans="1:10" s="157" customFormat="1" ht="19.5">
      <c r="A39" s="449"/>
      <c r="B39" s="449"/>
      <c r="C39" s="158" t="s">
        <v>1564</v>
      </c>
      <c r="D39" s="158" t="s">
        <v>1564</v>
      </c>
      <c r="E39" s="158" t="s">
        <v>1564</v>
      </c>
      <c r="F39" s="158" t="s">
        <v>1564</v>
      </c>
      <c r="G39" s="158" t="s">
        <v>1564</v>
      </c>
      <c r="H39" s="158" t="s">
        <v>1564</v>
      </c>
      <c r="I39" s="158" t="s">
        <v>1564</v>
      </c>
      <c r="J39" s="158" t="s">
        <v>1564</v>
      </c>
    </row>
    <row r="40" spans="1:10" s="157" customFormat="1" ht="17">
      <c r="E40" s="157" t="s">
        <v>1563</v>
      </c>
    </row>
  </sheetData>
  <mergeCells count="21">
    <mergeCell ref="A12:A17"/>
    <mergeCell ref="I12:I17"/>
    <mergeCell ref="J12:J17"/>
    <mergeCell ref="B16:B17"/>
    <mergeCell ref="A2:J2"/>
    <mergeCell ref="A3:J3"/>
    <mergeCell ref="A4:J4"/>
    <mergeCell ref="A5:J5"/>
    <mergeCell ref="J9:J11"/>
    <mergeCell ref="A6:C6"/>
    <mergeCell ref="C8:D8"/>
    <mergeCell ref="E8:F8"/>
    <mergeCell ref="G8:H8"/>
    <mergeCell ref="A9:A10"/>
    <mergeCell ref="I9:I11"/>
    <mergeCell ref="A27:E27"/>
    <mergeCell ref="A31:B33"/>
    <mergeCell ref="A34:B35"/>
    <mergeCell ref="A36:B37"/>
    <mergeCell ref="A38:B39"/>
    <mergeCell ref="A29:B30"/>
  </mergeCells>
  <phoneticPr fontId="12" type="noConversion"/>
  <pageMargins left="0.64" right="0.17" top="0.47" bottom="0.12" header="0.3" footer="0.12"/>
  <pageSetup paperSize="9"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J71"/>
  <sheetViews>
    <sheetView showGridLines="0" view="pageBreakPreview" topLeftCell="A33" zoomScaleNormal="120" zoomScaleSheetLayoutView="100" workbookViewId="0">
      <selection activeCell="J40" sqref="J40"/>
    </sheetView>
  </sheetViews>
  <sheetFormatPr defaultColWidth="9" defaultRowHeight="11.5" customHeight="1"/>
  <cols>
    <col min="1" max="1" width="5.453125" style="10" customWidth="1"/>
    <col min="2" max="2" width="5.453125" style="107" customWidth="1"/>
    <col min="3" max="4" width="10.1796875" style="410" customWidth="1"/>
    <col min="5" max="9" width="10.1796875" style="5" customWidth="1"/>
    <col min="10" max="10" width="10.1796875" style="10" customWidth="1"/>
    <col min="11" max="16384" width="9" style="6"/>
  </cols>
  <sheetData>
    <row r="1" spans="1:10" ht="24.65" customHeight="1">
      <c r="A1" s="463" t="s">
        <v>358</v>
      </c>
      <c r="B1" s="463"/>
      <c r="C1" s="463"/>
      <c r="D1" s="463"/>
      <c r="E1" s="463"/>
      <c r="F1" s="463"/>
      <c r="G1" s="463"/>
      <c r="H1" s="463"/>
      <c r="I1" s="463"/>
      <c r="J1" s="463"/>
    </row>
    <row r="2" spans="1:10" s="17" customFormat="1" ht="16" customHeight="1">
      <c r="A2" s="15" t="s">
        <v>520</v>
      </c>
      <c r="B2" s="122"/>
      <c r="C2" s="411"/>
      <c r="D2" s="411"/>
      <c r="G2" s="14" t="s">
        <v>382</v>
      </c>
      <c r="H2" s="45"/>
      <c r="J2" s="2"/>
    </row>
    <row r="3" spans="1:10" s="17" customFormat="1" ht="16" customHeight="1">
      <c r="A3" s="15" t="s">
        <v>266</v>
      </c>
      <c r="B3" s="122"/>
      <c r="C3" s="411"/>
      <c r="D3" s="411"/>
      <c r="G3" s="14"/>
      <c r="H3" s="45"/>
      <c r="J3" s="2"/>
    </row>
    <row r="4" spans="1:10" s="49" customFormat="1" ht="12" customHeight="1">
      <c r="A4" s="47" t="s">
        <v>0</v>
      </c>
      <c r="B4" s="101"/>
      <c r="C4" s="389"/>
      <c r="D4" s="390"/>
      <c r="H4" s="45"/>
      <c r="J4" s="48"/>
    </row>
    <row r="5" spans="1:10" s="52" customFormat="1" ht="12" customHeight="1">
      <c r="A5" s="50"/>
      <c r="B5" s="102"/>
      <c r="C5" s="391"/>
      <c r="D5" s="392" t="s">
        <v>468</v>
      </c>
      <c r="E5" s="45" t="s">
        <v>2222</v>
      </c>
      <c r="F5" s="45" t="s">
        <v>2223</v>
      </c>
      <c r="G5" s="45" t="s">
        <v>2223</v>
      </c>
      <c r="H5" s="45" t="s">
        <v>2206</v>
      </c>
      <c r="I5" s="45" t="s">
        <v>2206</v>
      </c>
      <c r="J5" s="53"/>
    </row>
    <row r="6" spans="1:10" s="52" customFormat="1" ht="12" customHeight="1">
      <c r="A6" s="54" t="s">
        <v>1</v>
      </c>
      <c r="B6" s="103"/>
      <c r="C6" s="412" t="s">
        <v>343</v>
      </c>
      <c r="D6" s="412" t="s">
        <v>516</v>
      </c>
      <c r="E6" s="55"/>
      <c r="F6" s="55"/>
      <c r="G6" s="55"/>
      <c r="H6" s="45"/>
      <c r="I6" s="55"/>
      <c r="J6" s="53"/>
    </row>
    <row r="7" spans="1:10" s="49" customFormat="1" ht="12" customHeight="1" thickBot="1">
      <c r="A7" s="56" t="s">
        <v>3</v>
      </c>
      <c r="B7" s="104" t="s">
        <v>330</v>
      </c>
      <c r="C7" s="395" t="s">
        <v>343</v>
      </c>
      <c r="D7" s="395" t="s">
        <v>517</v>
      </c>
      <c r="E7" s="257"/>
      <c r="F7" s="48"/>
      <c r="G7" s="48"/>
      <c r="H7" s="45"/>
      <c r="I7" s="48"/>
      <c r="J7" s="58"/>
    </row>
    <row r="8" spans="1:10" s="49" customFormat="1" ht="12" customHeight="1" thickBot="1">
      <c r="A8" s="59" t="s">
        <v>1</v>
      </c>
      <c r="B8" s="103"/>
      <c r="C8" s="393"/>
      <c r="D8" s="396"/>
      <c r="E8" s="58" t="s">
        <v>486</v>
      </c>
      <c r="F8" s="261" t="s">
        <v>2844</v>
      </c>
      <c r="G8" s="48"/>
      <c r="H8" s="48"/>
      <c r="I8" s="48"/>
      <c r="J8" s="58"/>
    </row>
    <row r="9" spans="1:10" s="49" customFormat="1" ht="12" customHeight="1">
      <c r="A9" s="61" t="s">
        <v>4</v>
      </c>
      <c r="B9" s="104"/>
      <c r="C9" s="397"/>
      <c r="D9" s="398"/>
      <c r="E9" s="62" t="s">
        <v>464</v>
      </c>
      <c r="F9" s="259"/>
      <c r="G9" s="48"/>
      <c r="H9" s="48"/>
      <c r="I9" s="48"/>
      <c r="J9" s="58"/>
    </row>
    <row r="10" spans="1:10" s="49" customFormat="1" ht="12" customHeight="1" thickBot="1">
      <c r="A10" s="54" t="s">
        <v>1</v>
      </c>
      <c r="B10" s="103"/>
      <c r="C10" s="433" t="s">
        <v>3011</v>
      </c>
      <c r="D10" s="433" t="s">
        <v>3012</v>
      </c>
      <c r="E10" s="48"/>
      <c r="F10" s="63" t="s">
        <v>297</v>
      </c>
      <c r="G10" s="370" t="str">
        <f>F12</f>
        <v>張/朱</v>
      </c>
      <c r="H10" s="48"/>
      <c r="I10" s="48"/>
      <c r="J10" s="58"/>
    </row>
    <row r="11" spans="1:10" s="49" customFormat="1" ht="12" customHeight="1" thickBot="1">
      <c r="A11" s="56" t="s">
        <v>5</v>
      </c>
      <c r="B11" s="104" t="s">
        <v>503</v>
      </c>
      <c r="C11" s="414" t="s">
        <v>627</v>
      </c>
      <c r="D11" s="434" t="s">
        <v>3013</v>
      </c>
      <c r="E11" s="260"/>
      <c r="F11" s="382">
        <v>0.52083333333333337</v>
      </c>
      <c r="G11" s="258" t="s">
        <v>2928</v>
      </c>
      <c r="H11" s="48"/>
      <c r="I11" s="48"/>
      <c r="J11" s="58"/>
    </row>
    <row r="12" spans="1:10" s="49" customFormat="1" ht="12" customHeight="1" thickBot="1">
      <c r="A12" s="59" t="s">
        <v>1</v>
      </c>
      <c r="B12" s="103"/>
      <c r="C12" s="393"/>
      <c r="D12" s="396"/>
      <c r="E12" s="258" t="s">
        <v>485</v>
      </c>
      <c r="F12" s="383" t="s">
        <v>2845</v>
      </c>
      <c r="G12" s="386"/>
      <c r="H12" s="48"/>
      <c r="I12" s="48"/>
      <c r="J12" s="58"/>
    </row>
    <row r="13" spans="1:10" s="49" customFormat="1" ht="12" customHeight="1">
      <c r="A13" s="61" t="s">
        <v>6</v>
      </c>
      <c r="B13" s="104"/>
      <c r="C13" s="397"/>
      <c r="D13" s="398"/>
      <c r="E13" s="62" t="s">
        <v>464</v>
      </c>
      <c r="F13" s="48"/>
      <c r="G13" s="386"/>
      <c r="H13" s="48"/>
      <c r="I13" s="48"/>
      <c r="J13" s="58"/>
    </row>
    <row r="14" spans="1:10" s="49" customFormat="1" ht="12" customHeight="1" thickBot="1">
      <c r="A14" s="54" t="s">
        <v>1</v>
      </c>
      <c r="B14" s="103"/>
      <c r="C14" s="413" t="s">
        <v>342</v>
      </c>
      <c r="D14" s="413" t="s">
        <v>670</v>
      </c>
      <c r="E14" s="48"/>
      <c r="F14" s="48"/>
      <c r="G14" s="386" t="s">
        <v>490</v>
      </c>
      <c r="H14" s="261" t="str">
        <f>G10</f>
        <v>張/朱</v>
      </c>
      <c r="I14" s="48"/>
      <c r="J14" s="58"/>
    </row>
    <row r="15" spans="1:10" s="49" customFormat="1" ht="12" customHeight="1" thickBot="1">
      <c r="A15" s="56" t="s">
        <v>7</v>
      </c>
      <c r="B15" s="104" t="s">
        <v>390</v>
      </c>
      <c r="C15" s="414" t="s">
        <v>342</v>
      </c>
      <c r="D15" s="414" t="s">
        <v>671</v>
      </c>
      <c r="E15" s="260"/>
      <c r="F15" s="48"/>
      <c r="G15" s="99">
        <v>0.65972222222222221</v>
      </c>
      <c r="H15" s="63" t="s">
        <v>2979</v>
      </c>
      <c r="I15" s="48"/>
      <c r="J15" s="58"/>
    </row>
    <row r="16" spans="1:10" s="49" customFormat="1" ht="12" customHeight="1" thickBot="1">
      <c r="A16" s="59" t="s">
        <v>1</v>
      </c>
      <c r="B16" s="103"/>
      <c r="C16" s="393"/>
      <c r="D16" s="396"/>
      <c r="E16" s="258" t="s">
        <v>484</v>
      </c>
      <c r="F16" s="261" t="s">
        <v>2846</v>
      </c>
      <c r="G16" s="63"/>
      <c r="H16" s="63"/>
      <c r="I16" s="48"/>
      <c r="J16" s="58"/>
    </row>
    <row r="17" spans="1:10" s="49" customFormat="1" ht="12" customHeight="1">
      <c r="A17" s="61" t="s">
        <v>8</v>
      </c>
      <c r="B17" s="104"/>
      <c r="C17" s="397"/>
      <c r="D17" s="398"/>
      <c r="E17" s="62" t="s">
        <v>464</v>
      </c>
      <c r="F17" s="63"/>
      <c r="G17" s="63"/>
      <c r="H17" s="63"/>
      <c r="I17" s="48"/>
      <c r="J17" s="58"/>
    </row>
    <row r="18" spans="1:10" s="49" customFormat="1" ht="12" customHeight="1" thickBot="1">
      <c r="A18" s="54" t="s">
        <v>1</v>
      </c>
      <c r="B18" s="103"/>
      <c r="C18" s="413" t="s">
        <v>699</v>
      </c>
      <c r="D18" s="413" t="s">
        <v>700</v>
      </c>
      <c r="E18" s="48"/>
      <c r="F18" s="63" t="s">
        <v>370</v>
      </c>
      <c r="G18" s="264" t="str">
        <f>F20</f>
        <v>汪/王</v>
      </c>
      <c r="H18" s="63"/>
      <c r="I18" s="48"/>
      <c r="J18" s="58"/>
    </row>
    <row r="19" spans="1:10" s="49" customFormat="1" ht="12" customHeight="1">
      <c r="A19" s="56" t="s">
        <v>9</v>
      </c>
      <c r="B19" s="104" t="s">
        <v>504</v>
      </c>
      <c r="C19" s="415" t="s">
        <v>699</v>
      </c>
      <c r="D19" s="416" t="s">
        <v>701</v>
      </c>
      <c r="E19" s="64"/>
      <c r="F19" s="382">
        <v>0.52083333333333337</v>
      </c>
      <c r="G19" s="48" t="s">
        <v>2939</v>
      </c>
      <c r="H19" s="63"/>
      <c r="I19" s="48"/>
      <c r="J19" s="58"/>
    </row>
    <row r="20" spans="1:10" s="49" customFormat="1" ht="12" customHeight="1" thickBot="1">
      <c r="A20" s="59" t="s">
        <v>1</v>
      </c>
      <c r="B20" s="103"/>
      <c r="C20" s="433" t="s">
        <v>2953</v>
      </c>
      <c r="D20" s="433" t="s">
        <v>2980</v>
      </c>
      <c r="E20" s="60" t="s">
        <v>483</v>
      </c>
      <c r="F20" s="384" t="s">
        <v>2895</v>
      </c>
      <c r="G20" s="48"/>
      <c r="H20" s="63"/>
      <c r="I20" s="48"/>
      <c r="J20" s="58"/>
    </row>
    <row r="21" spans="1:10" s="49" customFormat="1" ht="12" customHeight="1" thickBot="1">
      <c r="A21" s="256" t="s">
        <v>10</v>
      </c>
      <c r="B21" s="365" t="s">
        <v>392</v>
      </c>
      <c r="C21" s="414" t="s">
        <v>627</v>
      </c>
      <c r="D21" s="434" t="s">
        <v>2981</v>
      </c>
      <c r="E21" s="265">
        <v>0.68055555555555547</v>
      </c>
      <c r="F21" s="267" t="s">
        <v>2896</v>
      </c>
      <c r="G21" s="48"/>
      <c r="H21" s="63"/>
      <c r="I21" s="48"/>
      <c r="J21" s="58"/>
    </row>
    <row r="22" spans="1:10" s="49" customFormat="1" ht="12" customHeight="1" thickBot="1">
      <c r="A22" s="54" t="s">
        <v>1</v>
      </c>
      <c r="B22" s="103"/>
      <c r="C22" s="412" t="s">
        <v>635</v>
      </c>
      <c r="D22" s="412" t="s">
        <v>2988</v>
      </c>
      <c r="E22" s="48"/>
      <c r="F22" s="48"/>
      <c r="G22" s="48"/>
      <c r="H22" s="63" t="s">
        <v>465</v>
      </c>
      <c r="I22" s="368" t="str">
        <f>H30</f>
        <v>簡/鐘</v>
      </c>
      <c r="J22" s="48"/>
    </row>
    <row r="23" spans="1:10" s="49" customFormat="1" ht="12" customHeight="1" thickBot="1">
      <c r="A23" s="56" t="s">
        <v>11</v>
      </c>
      <c r="B23" s="104" t="s">
        <v>337</v>
      </c>
      <c r="C23" s="395" t="s">
        <v>635</v>
      </c>
      <c r="D23" s="395" t="s">
        <v>2989</v>
      </c>
      <c r="E23" s="257"/>
      <c r="F23" s="48"/>
      <c r="G23" s="48"/>
      <c r="H23" s="382">
        <v>0.4375</v>
      </c>
      <c r="I23" s="371" t="s">
        <v>3010</v>
      </c>
      <c r="J23" s="48"/>
    </row>
    <row r="24" spans="1:10" s="49" customFormat="1" ht="12" customHeight="1" thickBot="1">
      <c r="A24" s="59" t="s">
        <v>1</v>
      </c>
      <c r="B24" s="103"/>
      <c r="C24" s="393"/>
      <c r="D24" s="396"/>
      <c r="E24" s="58" t="s">
        <v>482</v>
      </c>
      <c r="F24" s="261" t="s">
        <v>2847</v>
      </c>
      <c r="G24" s="48"/>
      <c r="H24" s="386"/>
      <c r="I24" s="63"/>
      <c r="J24" s="48"/>
    </row>
    <row r="25" spans="1:10" s="49" customFormat="1" ht="12" customHeight="1">
      <c r="A25" s="61" t="s">
        <v>12</v>
      </c>
      <c r="B25" s="104"/>
      <c r="C25" s="397"/>
      <c r="D25" s="398"/>
      <c r="E25" s="62" t="s">
        <v>464</v>
      </c>
      <c r="F25" s="258"/>
      <c r="G25" s="48"/>
      <c r="H25" s="386"/>
      <c r="I25" s="63"/>
      <c r="J25" s="48"/>
    </row>
    <row r="26" spans="1:10" s="49" customFormat="1" ht="12" customHeight="1" thickBot="1">
      <c r="A26" s="54" t="s">
        <v>1</v>
      </c>
      <c r="B26" s="103"/>
      <c r="C26" s="413" t="s">
        <v>611</v>
      </c>
      <c r="D26" s="413" t="s">
        <v>726</v>
      </c>
      <c r="E26" s="48"/>
      <c r="F26" s="386" t="s">
        <v>301</v>
      </c>
      <c r="G26" s="261" t="str">
        <f>F24</f>
        <v>王/李</v>
      </c>
      <c r="H26" s="386"/>
      <c r="I26" s="63"/>
      <c r="J26" s="48"/>
    </row>
    <row r="27" spans="1:10" s="49" customFormat="1" ht="12" customHeight="1" thickBot="1">
      <c r="A27" s="56" t="s">
        <v>13</v>
      </c>
      <c r="B27" s="104" t="s">
        <v>505</v>
      </c>
      <c r="C27" s="414" t="s">
        <v>611</v>
      </c>
      <c r="D27" s="414" t="s">
        <v>727</v>
      </c>
      <c r="E27" s="260"/>
      <c r="F27" s="99">
        <v>0.52083333333333337</v>
      </c>
      <c r="G27" s="63" t="s">
        <v>2937</v>
      </c>
      <c r="H27" s="386"/>
      <c r="I27" s="63"/>
      <c r="J27" s="48"/>
    </row>
    <row r="28" spans="1:10" s="49" customFormat="1" ht="12" customHeight="1" thickBot="1">
      <c r="A28" s="59" t="s">
        <v>1</v>
      </c>
      <c r="B28" s="103"/>
      <c r="C28" s="393"/>
      <c r="D28" s="396"/>
      <c r="E28" s="386" t="s">
        <v>481</v>
      </c>
      <c r="F28" s="63" t="s">
        <v>2848</v>
      </c>
      <c r="G28" s="63"/>
      <c r="H28" s="386"/>
      <c r="I28" s="63"/>
      <c r="J28" s="48"/>
    </row>
    <row r="29" spans="1:10" s="49" customFormat="1" ht="12" customHeight="1">
      <c r="A29" s="61" t="s">
        <v>14</v>
      </c>
      <c r="B29" s="104"/>
      <c r="C29" s="397"/>
      <c r="D29" s="398"/>
      <c r="E29" s="62" t="s">
        <v>266</v>
      </c>
      <c r="F29" s="367"/>
      <c r="G29" s="63"/>
      <c r="H29" s="386"/>
      <c r="I29" s="63"/>
      <c r="J29" s="48"/>
    </row>
    <row r="30" spans="1:10" s="49" customFormat="1" ht="12" customHeight="1" thickBot="1">
      <c r="A30" s="54" t="s">
        <v>1</v>
      </c>
      <c r="B30" s="103"/>
      <c r="C30" s="413" t="s">
        <v>685</v>
      </c>
      <c r="D30" s="413" t="s">
        <v>742</v>
      </c>
      <c r="E30" s="48"/>
      <c r="F30" s="48"/>
      <c r="G30" s="63" t="s">
        <v>491</v>
      </c>
      <c r="H30" s="384" t="str">
        <f>G34</f>
        <v>簡/鐘</v>
      </c>
      <c r="I30" s="63"/>
      <c r="J30" s="48"/>
    </row>
    <row r="31" spans="1:10" s="49" customFormat="1" ht="12" customHeight="1" thickBot="1">
      <c r="A31" s="256" t="s">
        <v>15</v>
      </c>
      <c r="B31" s="365" t="s">
        <v>506</v>
      </c>
      <c r="C31" s="414" t="s">
        <v>685</v>
      </c>
      <c r="D31" s="414" t="s">
        <v>743</v>
      </c>
      <c r="E31" s="260"/>
      <c r="F31" s="48"/>
      <c r="G31" s="382">
        <v>0.65972222222222221</v>
      </c>
      <c r="H31" s="48" t="s">
        <v>2990</v>
      </c>
      <c r="I31" s="63"/>
      <c r="J31" s="48"/>
    </row>
    <row r="32" spans="1:10" s="49" customFormat="1" ht="12" customHeight="1" thickBot="1">
      <c r="A32" s="54" t="s">
        <v>1</v>
      </c>
      <c r="B32" s="103"/>
      <c r="C32" s="393"/>
      <c r="D32" s="396"/>
      <c r="E32" s="58" t="s">
        <v>480</v>
      </c>
      <c r="F32" s="261" t="s">
        <v>2854</v>
      </c>
      <c r="G32" s="386"/>
      <c r="H32" s="48"/>
      <c r="I32" s="63"/>
      <c r="J32" s="48"/>
    </row>
    <row r="33" spans="1:10" s="49" customFormat="1" ht="12" customHeight="1">
      <c r="A33" s="61" t="s">
        <v>16</v>
      </c>
      <c r="B33" s="104"/>
      <c r="C33" s="397"/>
      <c r="D33" s="398"/>
      <c r="E33" s="62" t="s">
        <v>464</v>
      </c>
      <c r="F33" s="63"/>
      <c r="G33" s="386"/>
      <c r="H33" s="48"/>
      <c r="I33" s="63"/>
      <c r="J33" s="48"/>
    </row>
    <row r="34" spans="1:10" s="49" customFormat="1" ht="12" customHeight="1" thickBot="1">
      <c r="A34" s="54" t="s">
        <v>1</v>
      </c>
      <c r="B34" s="103"/>
      <c r="C34" s="433" t="s">
        <v>3031</v>
      </c>
      <c r="D34" s="433" t="s">
        <v>3032</v>
      </c>
      <c r="E34" s="48"/>
      <c r="F34" s="63" t="s">
        <v>303</v>
      </c>
      <c r="G34" s="384" t="str">
        <f>F36</f>
        <v>簡/鐘</v>
      </c>
      <c r="H34" s="48"/>
      <c r="I34" s="63"/>
      <c r="J34" s="48"/>
    </row>
    <row r="35" spans="1:10" s="49" customFormat="1" ht="12" customHeight="1" thickBot="1">
      <c r="A35" s="256" t="s">
        <v>17</v>
      </c>
      <c r="B35" s="365" t="s">
        <v>507</v>
      </c>
      <c r="C35" s="414" t="s">
        <v>619</v>
      </c>
      <c r="D35" s="434" t="s">
        <v>3033</v>
      </c>
      <c r="E35" s="260"/>
      <c r="F35" s="382">
        <v>0.52083333333333337</v>
      </c>
      <c r="G35" s="266" t="s">
        <v>2938</v>
      </c>
      <c r="H35" s="48"/>
      <c r="I35" s="63"/>
      <c r="J35" s="48"/>
    </row>
    <row r="36" spans="1:10" s="49" customFormat="1" ht="12" customHeight="1" thickBot="1">
      <c r="A36" s="54" t="s">
        <v>1</v>
      </c>
      <c r="B36" s="103"/>
      <c r="C36" s="413" t="s">
        <v>672</v>
      </c>
      <c r="D36" s="413" t="s">
        <v>768</v>
      </c>
      <c r="E36" s="58" t="s">
        <v>479</v>
      </c>
      <c r="F36" s="383" t="s">
        <v>2902</v>
      </c>
      <c r="G36" s="48"/>
      <c r="H36" s="48"/>
      <c r="I36" s="63"/>
      <c r="J36" s="48"/>
    </row>
    <row r="37" spans="1:10" s="49" customFormat="1" ht="12" customHeight="1">
      <c r="A37" s="61" t="s">
        <v>18</v>
      </c>
      <c r="B37" s="104" t="s">
        <v>508</v>
      </c>
      <c r="C37" s="415" t="s">
        <v>672</v>
      </c>
      <c r="D37" s="416" t="s">
        <v>769</v>
      </c>
      <c r="E37" s="62">
        <v>0.68055555555555547</v>
      </c>
      <c r="F37" s="48" t="s">
        <v>2903</v>
      </c>
      <c r="G37" s="48"/>
      <c r="H37" s="48"/>
      <c r="I37" s="63"/>
      <c r="J37" s="48" t="s">
        <v>489</v>
      </c>
    </row>
    <row r="38" spans="1:10" s="49" customFormat="1" ht="12" customHeight="1" thickBot="1">
      <c r="A38" s="54" t="s">
        <v>1</v>
      </c>
      <c r="B38" s="103"/>
      <c r="C38" s="413" t="s">
        <v>699</v>
      </c>
      <c r="D38" s="413" t="s">
        <v>793</v>
      </c>
      <c r="E38" s="48"/>
      <c r="F38" s="48"/>
      <c r="G38" s="48"/>
      <c r="H38" s="48"/>
      <c r="I38" s="63" t="s">
        <v>325</v>
      </c>
      <c r="J38" s="368" t="str">
        <f>I54</f>
        <v>邱/廖</v>
      </c>
    </row>
    <row r="39" spans="1:10" s="49" customFormat="1" ht="12" customHeight="1" thickBot="1">
      <c r="A39" s="256" t="s">
        <v>19</v>
      </c>
      <c r="B39" s="365" t="s">
        <v>509</v>
      </c>
      <c r="C39" s="414" t="s">
        <v>699</v>
      </c>
      <c r="D39" s="414" t="s">
        <v>794</v>
      </c>
      <c r="E39" s="257"/>
      <c r="F39" s="48"/>
      <c r="G39" s="48"/>
      <c r="H39" s="48"/>
      <c r="I39" s="382">
        <v>0.52083333333333337</v>
      </c>
      <c r="J39" s="58" t="s">
        <v>3059</v>
      </c>
    </row>
    <row r="40" spans="1:10" s="49" customFormat="1" ht="12" customHeight="1" thickBot="1">
      <c r="A40" s="54" t="s">
        <v>1</v>
      </c>
      <c r="B40" s="103"/>
      <c r="C40" s="413" t="s">
        <v>706</v>
      </c>
      <c r="D40" s="413" t="s">
        <v>811</v>
      </c>
      <c r="E40" s="258" t="s">
        <v>478</v>
      </c>
      <c r="F40" s="261" t="s">
        <v>2898</v>
      </c>
      <c r="G40" s="48"/>
      <c r="H40" s="48"/>
      <c r="I40" s="386"/>
      <c r="J40" s="58"/>
    </row>
    <row r="41" spans="1:10" s="49" customFormat="1" ht="12" customHeight="1">
      <c r="A41" s="61" t="s">
        <v>20</v>
      </c>
      <c r="B41" s="104" t="s">
        <v>510</v>
      </c>
      <c r="C41" s="415" t="s">
        <v>706</v>
      </c>
      <c r="D41" s="416" t="s">
        <v>812</v>
      </c>
      <c r="E41" s="62">
        <v>0.68055555555555547</v>
      </c>
      <c r="F41" s="63" t="s">
        <v>2899</v>
      </c>
      <c r="G41" s="48"/>
      <c r="H41" s="48"/>
      <c r="I41" s="386"/>
      <c r="J41" s="58"/>
    </row>
    <row r="42" spans="1:10" s="49" customFormat="1" ht="12" customHeight="1" thickBot="1">
      <c r="A42" s="54" t="s">
        <v>1</v>
      </c>
      <c r="B42" s="103"/>
      <c r="C42" s="393"/>
      <c r="D42" s="396"/>
      <c r="E42" s="48"/>
      <c r="F42" s="63" t="s">
        <v>305</v>
      </c>
      <c r="G42" s="368" t="str">
        <f>F44</f>
        <v>劉/陳</v>
      </c>
      <c r="H42" s="48"/>
      <c r="I42" s="386"/>
      <c r="J42" s="58"/>
    </row>
    <row r="43" spans="1:10" s="49" customFormat="1" ht="12" customHeight="1">
      <c r="A43" s="56" t="s">
        <v>21</v>
      </c>
      <c r="B43" s="104"/>
      <c r="C43" s="397"/>
      <c r="D43" s="398"/>
      <c r="E43" s="58"/>
      <c r="F43" s="382">
        <v>0.54861111111111105</v>
      </c>
      <c r="G43" s="369" t="s">
        <v>2942</v>
      </c>
      <c r="H43" s="48"/>
      <c r="I43" s="386"/>
      <c r="J43" s="58"/>
    </row>
    <row r="44" spans="1:10" s="49" customFormat="1" ht="12" customHeight="1" thickBot="1">
      <c r="A44" s="59" t="s">
        <v>1</v>
      </c>
      <c r="B44" s="103"/>
      <c r="C44" s="433" t="s">
        <v>2983</v>
      </c>
      <c r="D44" s="433" t="s">
        <v>2986</v>
      </c>
      <c r="E44" s="60" t="s">
        <v>476</v>
      </c>
      <c r="F44" s="384" t="s">
        <v>2860</v>
      </c>
      <c r="G44" s="63"/>
      <c r="H44" s="48"/>
      <c r="I44" s="386"/>
      <c r="J44" s="58"/>
    </row>
    <row r="45" spans="1:10" s="49" customFormat="1" ht="12" customHeight="1" thickBot="1">
      <c r="A45" s="256" t="s">
        <v>22</v>
      </c>
      <c r="B45" s="365" t="s">
        <v>399</v>
      </c>
      <c r="C45" s="414" t="s">
        <v>343</v>
      </c>
      <c r="D45" s="434" t="s">
        <v>2987</v>
      </c>
      <c r="E45" s="263" t="s">
        <v>266</v>
      </c>
      <c r="F45" s="262"/>
      <c r="G45" s="63"/>
      <c r="H45" s="48"/>
      <c r="I45" s="386"/>
      <c r="J45" s="58"/>
    </row>
    <row r="46" spans="1:10" s="49" customFormat="1" ht="12" customHeight="1" thickBot="1">
      <c r="A46" s="54" t="s">
        <v>1</v>
      </c>
      <c r="B46" s="103"/>
      <c r="C46" s="393"/>
      <c r="D46" s="396"/>
      <c r="E46" s="48"/>
      <c r="F46" s="48"/>
      <c r="G46" s="63" t="s">
        <v>492</v>
      </c>
      <c r="H46" s="368" t="str">
        <f>G50</f>
        <v>邱/廖</v>
      </c>
      <c r="I46" s="386"/>
      <c r="J46" s="58"/>
    </row>
    <row r="47" spans="1:10" s="49" customFormat="1" ht="12" customHeight="1">
      <c r="A47" s="56" t="s">
        <v>23</v>
      </c>
      <c r="B47" s="104"/>
      <c r="C47" s="397"/>
      <c r="D47" s="398"/>
      <c r="E47" s="58"/>
      <c r="F47" s="48"/>
      <c r="G47" s="382">
        <v>0.65972222222222221</v>
      </c>
      <c r="H47" s="258" t="s">
        <v>2991</v>
      </c>
      <c r="I47" s="386"/>
      <c r="J47" s="58"/>
    </row>
    <row r="48" spans="1:10" s="49" customFormat="1" ht="12" customHeight="1" thickBot="1">
      <c r="A48" s="59" t="s">
        <v>1</v>
      </c>
      <c r="B48" s="103"/>
      <c r="C48" s="413" t="s">
        <v>619</v>
      </c>
      <c r="D48" s="413" t="s">
        <v>842</v>
      </c>
      <c r="E48" s="60" t="s">
        <v>475</v>
      </c>
      <c r="F48" s="368" t="s">
        <v>2851</v>
      </c>
      <c r="G48" s="386"/>
      <c r="H48" s="386"/>
      <c r="I48" s="386"/>
      <c r="J48" s="58"/>
    </row>
    <row r="49" spans="1:10" s="49" customFormat="1" ht="12" customHeight="1" thickBot="1">
      <c r="A49" s="256" t="s">
        <v>24</v>
      </c>
      <c r="B49" s="365" t="s">
        <v>511</v>
      </c>
      <c r="C49" s="414" t="s">
        <v>619</v>
      </c>
      <c r="D49" s="414" t="s">
        <v>843</v>
      </c>
      <c r="E49" s="263" t="s">
        <v>464</v>
      </c>
      <c r="F49" s="372"/>
      <c r="G49" s="386"/>
      <c r="H49" s="386"/>
      <c r="I49" s="386"/>
      <c r="J49" s="58"/>
    </row>
    <row r="50" spans="1:10" s="49" customFormat="1" ht="12" customHeight="1" thickBot="1">
      <c r="A50" s="54" t="s">
        <v>1</v>
      </c>
      <c r="B50" s="103"/>
      <c r="C50" s="393"/>
      <c r="D50" s="396"/>
      <c r="E50" s="48"/>
      <c r="F50" s="63" t="s">
        <v>307</v>
      </c>
      <c r="G50" s="384" t="str">
        <f>F52</f>
        <v>邱/廖</v>
      </c>
      <c r="H50" s="386"/>
      <c r="I50" s="386"/>
      <c r="J50" s="58"/>
    </row>
    <row r="51" spans="1:10" s="49" customFormat="1" ht="12" customHeight="1">
      <c r="A51" s="56" t="s">
        <v>25</v>
      </c>
      <c r="B51" s="104"/>
      <c r="C51" s="397"/>
      <c r="D51" s="398"/>
      <c r="E51" s="58"/>
      <c r="F51" s="382">
        <v>0.54861111111111105</v>
      </c>
      <c r="G51" s="266" t="s">
        <v>2940</v>
      </c>
      <c r="H51" s="386"/>
      <c r="I51" s="387"/>
      <c r="J51" s="58"/>
    </row>
    <row r="52" spans="1:10" s="49" customFormat="1" ht="12" customHeight="1" thickBot="1">
      <c r="A52" s="59" t="s">
        <v>1</v>
      </c>
      <c r="B52" s="103"/>
      <c r="C52" s="417" t="s">
        <v>635</v>
      </c>
      <c r="D52" s="417" t="s">
        <v>3034</v>
      </c>
      <c r="E52" s="60" t="s">
        <v>473</v>
      </c>
      <c r="F52" s="384" t="s">
        <v>2852</v>
      </c>
      <c r="G52" s="48"/>
      <c r="H52" s="386"/>
      <c r="I52" s="387"/>
      <c r="J52" s="58"/>
    </row>
    <row r="53" spans="1:10" s="49" customFormat="1" ht="12" customHeight="1" thickBot="1">
      <c r="A53" s="256" t="s">
        <v>26</v>
      </c>
      <c r="B53" s="365" t="s">
        <v>337</v>
      </c>
      <c r="C53" s="395" t="s">
        <v>635</v>
      </c>
      <c r="D53" s="395" t="s">
        <v>3035</v>
      </c>
      <c r="E53" s="265" t="s">
        <v>266</v>
      </c>
      <c r="F53" s="48"/>
      <c r="G53" s="48"/>
      <c r="H53" s="386"/>
      <c r="I53" s="387"/>
      <c r="J53" s="58"/>
    </row>
    <row r="54" spans="1:10" s="49" customFormat="1" ht="12" customHeight="1" thickBot="1">
      <c r="A54" s="54" t="s">
        <v>1</v>
      </c>
      <c r="B54" s="103"/>
      <c r="C54" s="413" t="s">
        <v>627</v>
      </c>
      <c r="D54" s="413" t="s">
        <v>859</v>
      </c>
      <c r="E54" s="48"/>
      <c r="F54" s="48"/>
      <c r="G54" s="48"/>
      <c r="H54" s="386" t="s">
        <v>323</v>
      </c>
      <c r="I54" s="383" t="str">
        <f>H46</f>
        <v>邱/廖</v>
      </c>
      <c r="J54" s="58"/>
    </row>
    <row r="55" spans="1:10" s="49" customFormat="1" ht="12" customHeight="1" thickBot="1">
      <c r="A55" s="256" t="s">
        <v>27</v>
      </c>
      <c r="B55" s="365" t="s">
        <v>512</v>
      </c>
      <c r="C55" s="414" t="s">
        <v>627</v>
      </c>
      <c r="D55" s="414" t="s">
        <v>860</v>
      </c>
      <c r="E55" s="257"/>
      <c r="F55" s="48"/>
      <c r="G55" s="48"/>
      <c r="H55" s="99">
        <v>0.4375</v>
      </c>
      <c r="I55" s="367" t="s">
        <v>3017</v>
      </c>
      <c r="J55" s="58"/>
    </row>
    <row r="56" spans="1:10" s="49" customFormat="1" ht="12" customHeight="1" thickBot="1">
      <c r="A56" s="54" t="s">
        <v>1</v>
      </c>
      <c r="B56" s="103"/>
      <c r="C56" s="413" t="s">
        <v>657</v>
      </c>
      <c r="D56" s="413" t="s">
        <v>871</v>
      </c>
      <c r="E56" s="258" t="s">
        <v>472</v>
      </c>
      <c r="F56" s="261" t="s">
        <v>2900</v>
      </c>
      <c r="G56" s="48"/>
      <c r="H56" s="63"/>
      <c r="I56" s="48"/>
      <c r="J56" s="58"/>
    </row>
    <row r="57" spans="1:10" s="49" customFormat="1" ht="12" customHeight="1">
      <c r="A57" s="61" t="s">
        <v>28</v>
      </c>
      <c r="B57" s="104" t="s">
        <v>513</v>
      </c>
      <c r="C57" s="415" t="s">
        <v>657</v>
      </c>
      <c r="D57" s="416" t="s">
        <v>872</v>
      </c>
      <c r="E57" s="62">
        <v>0.68055555555555547</v>
      </c>
      <c r="F57" s="63" t="s">
        <v>2901</v>
      </c>
      <c r="G57" s="48"/>
      <c r="H57" s="63"/>
      <c r="I57" s="48"/>
      <c r="J57" s="58"/>
    </row>
    <row r="58" spans="1:10" s="49" customFormat="1" ht="12" customHeight="1" thickBot="1">
      <c r="A58" s="54" t="s">
        <v>1</v>
      </c>
      <c r="B58" s="103"/>
      <c r="C58" s="393"/>
      <c r="D58" s="396"/>
      <c r="E58" s="48"/>
      <c r="F58" s="63" t="s">
        <v>467</v>
      </c>
      <c r="G58" s="368" t="str">
        <f>F60</f>
        <v>劉/吳</v>
      </c>
      <c r="H58" s="63"/>
      <c r="I58" s="48"/>
      <c r="J58" s="58"/>
    </row>
    <row r="59" spans="1:10" s="49" customFormat="1" ht="12" customHeight="1">
      <c r="A59" s="56" t="s">
        <v>29</v>
      </c>
      <c r="B59" s="104"/>
      <c r="C59" s="397"/>
      <c r="D59" s="398"/>
      <c r="E59" s="64"/>
      <c r="F59" s="382">
        <v>0.54861111111111105</v>
      </c>
      <c r="G59" s="426" t="s">
        <v>2941</v>
      </c>
      <c r="H59" s="63"/>
      <c r="I59" s="48"/>
      <c r="J59" s="58"/>
    </row>
    <row r="60" spans="1:10" s="49" customFormat="1" ht="12" customHeight="1" thickBot="1">
      <c r="A60" s="59" t="s">
        <v>1</v>
      </c>
      <c r="B60" s="103"/>
      <c r="C60" s="433" t="s">
        <v>2983</v>
      </c>
      <c r="D60" s="433" t="s">
        <v>2984</v>
      </c>
      <c r="E60" s="60" t="s">
        <v>471</v>
      </c>
      <c r="F60" s="384" t="s">
        <v>2861</v>
      </c>
      <c r="G60" s="63"/>
      <c r="H60" s="63"/>
      <c r="I60" s="48"/>
      <c r="J60" s="58"/>
    </row>
    <row r="61" spans="1:10" s="49" customFormat="1" ht="12" customHeight="1" thickBot="1">
      <c r="A61" s="256" t="s">
        <v>30</v>
      </c>
      <c r="B61" s="365" t="s">
        <v>514</v>
      </c>
      <c r="C61" s="414" t="s">
        <v>343</v>
      </c>
      <c r="D61" s="434" t="s">
        <v>2985</v>
      </c>
      <c r="E61" s="265" t="s">
        <v>266</v>
      </c>
      <c r="F61" s="267"/>
      <c r="G61" s="63"/>
      <c r="H61" s="63"/>
      <c r="I61" s="48"/>
      <c r="J61" s="58"/>
    </row>
    <row r="62" spans="1:10" s="49" customFormat="1" ht="12" customHeight="1" thickBot="1">
      <c r="A62" s="54" t="s">
        <v>1</v>
      </c>
      <c r="B62" s="103"/>
      <c r="C62" s="393"/>
      <c r="D62" s="396"/>
      <c r="E62" s="48"/>
      <c r="F62" s="48"/>
      <c r="G62" s="63" t="s">
        <v>493</v>
      </c>
      <c r="H62" s="264" t="str">
        <f>G66</f>
        <v>張/曾</v>
      </c>
      <c r="I62" s="48"/>
      <c r="J62" s="58"/>
    </row>
    <row r="63" spans="1:10" s="49" customFormat="1" ht="12" customHeight="1">
      <c r="A63" s="56" t="s">
        <v>31</v>
      </c>
      <c r="B63" s="104"/>
      <c r="C63" s="397"/>
      <c r="D63" s="398"/>
      <c r="E63" s="58"/>
      <c r="F63" s="48"/>
      <c r="G63" s="382">
        <v>0.65972222222222221</v>
      </c>
      <c r="H63" s="48" t="s">
        <v>2982</v>
      </c>
      <c r="I63" s="48"/>
      <c r="J63" s="58"/>
    </row>
    <row r="64" spans="1:10" s="49" customFormat="1" ht="12" customHeight="1" thickBot="1">
      <c r="A64" s="59" t="s">
        <v>1</v>
      </c>
      <c r="B64" s="103"/>
      <c r="C64" s="413" t="s">
        <v>342</v>
      </c>
      <c r="D64" s="413" t="s">
        <v>909</v>
      </c>
      <c r="E64" s="60" t="s">
        <v>470</v>
      </c>
      <c r="F64" s="368" t="s">
        <v>2862</v>
      </c>
      <c r="G64" s="386"/>
      <c r="H64" s="48"/>
      <c r="I64" s="48"/>
      <c r="J64" s="58"/>
    </row>
    <row r="65" spans="1:10" s="49" customFormat="1" ht="12" customHeight="1" thickBot="1">
      <c r="A65" s="256" t="s">
        <v>32</v>
      </c>
      <c r="B65" s="365" t="s">
        <v>515</v>
      </c>
      <c r="C65" s="414" t="s">
        <v>342</v>
      </c>
      <c r="D65" s="414" t="s">
        <v>910</v>
      </c>
      <c r="E65" s="265" t="s">
        <v>464</v>
      </c>
      <c r="F65" s="63"/>
      <c r="G65" s="386"/>
      <c r="H65" s="48"/>
      <c r="I65" s="48"/>
      <c r="J65" s="58"/>
    </row>
    <row r="66" spans="1:10" s="49" customFormat="1" ht="12" customHeight="1" thickBot="1">
      <c r="A66" s="54" t="s">
        <v>1</v>
      </c>
      <c r="B66" s="103"/>
      <c r="C66" s="393"/>
      <c r="D66" s="396"/>
      <c r="E66" s="48"/>
      <c r="F66" s="63" t="s">
        <v>466</v>
      </c>
      <c r="G66" s="368" t="str">
        <f>F68</f>
        <v>張/曾</v>
      </c>
      <c r="H66" s="262"/>
      <c r="I66" s="48"/>
      <c r="J66" s="58"/>
    </row>
    <row r="67" spans="1:10" s="49" customFormat="1" ht="12" customHeight="1">
      <c r="A67" s="56" t="s">
        <v>33</v>
      </c>
      <c r="B67" s="104"/>
      <c r="C67" s="397"/>
      <c r="D67" s="418"/>
      <c r="E67" s="64"/>
      <c r="F67" s="382">
        <v>0.54861111111111105</v>
      </c>
      <c r="G67" s="48" t="s">
        <v>2943</v>
      </c>
      <c r="H67" s="48"/>
      <c r="I67" s="48"/>
      <c r="J67" s="58"/>
    </row>
    <row r="68" spans="1:10" s="49" customFormat="1" ht="12" customHeight="1" thickBot="1">
      <c r="A68" s="59" t="s">
        <v>1</v>
      </c>
      <c r="B68" s="103"/>
      <c r="C68" s="412" t="s">
        <v>3014</v>
      </c>
      <c r="D68" s="412" t="s">
        <v>3015</v>
      </c>
      <c r="E68" s="60" t="s">
        <v>469</v>
      </c>
      <c r="F68" s="384" t="s">
        <v>2863</v>
      </c>
      <c r="G68" s="48"/>
      <c r="H68" s="48"/>
      <c r="I68" s="48"/>
      <c r="J68" s="58"/>
    </row>
    <row r="69" spans="1:10" s="49" customFormat="1" ht="12" customHeight="1" thickBot="1">
      <c r="A69" s="256" t="s">
        <v>34</v>
      </c>
      <c r="B69" s="365" t="s">
        <v>339</v>
      </c>
      <c r="C69" s="395" t="s">
        <v>343</v>
      </c>
      <c r="D69" s="395" t="s">
        <v>3016</v>
      </c>
      <c r="E69" s="263" t="s">
        <v>266</v>
      </c>
      <c r="F69" s="267"/>
      <c r="G69" s="48"/>
      <c r="H69" s="48"/>
      <c r="I69" s="48"/>
      <c r="J69" s="58"/>
    </row>
    <row r="70" spans="1:10" s="49" customFormat="1" ht="12" customHeight="1">
      <c r="A70" s="66" t="s">
        <v>1</v>
      </c>
      <c r="B70" s="105"/>
      <c r="C70" s="389" t="s">
        <v>2</v>
      </c>
      <c r="D70" s="407" t="s">
        <v>2</v>
      </c>
      <c r="E70" s="48"/>
      <c r="F70" s="48"/>
      <c r="G70" s="48"/>
      <c r="H70" s="48"/>
      <c r="I70" s="48"/>
      <c r="J70" s="58"/>
    </row>
    <row r="71" spans="1:10" s="49" customFormat="1" ht="12" customHeight="1">
      <c r="A71" s="68"/>
      <c r="B71" s="106"/>
      <c r="C71" s="409"/>
      <c r="D71" s="409"/>
      <c r="E71" s="48"/>
      <c r="F71" s="48"/>
      <c r="G71" s="48"/>
      <c r="H71" s="48"/>
      <c r="I71" s="48"/>
      <c r="J71" s="48"/>
    </row>
  </sheetData>
  <mergeCells count="1">
    <mergeCell ref="A1:J1"/>
  </mergeCells>
  <phoneticPr fontId="12" type="noConversion"/>
  <pageMargins left="0.39370078740157483" right="0.15748031496062992" top="0.23622047244094491" bottom="0.15" header="0.19685039370078741" footer="0.15748031496062992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I138"/>
  <sheetViews>
    <sheetView showGridLines="0" view="pageBreakPreview" topLeftCell="A34" zoomScale="115" zoomScaleNormal="100" zoomScaleSheetLayoutView="115" workbookViewId="0">
      <selection activeCell="F48" sqref="F48"/>
    </sheetView>
  </sheetViews>
  <sheetFormatPr defaultColWidth="9" defaultRowHeight="11.5" customHeight="1"/>
  <cols>
    <col min="1" max="1" width="5.453125" style="8" customWidth="1"/>
    <col min="2" max="3" width="12.6328125" style="9" customWidth="1"/>
    <col min="4" max="6" width="12.6328125" style="7" customWidth="1"/>
    <col min="7" max="7" width="12.6328125" style="140" customWidth="1"/>
    <col min="8" max="8" width="12.6328125" style="116" customWidth="1"/>
    <col min="9" max="9" width="12.6328125" style="8" customWidth="1"/>
    <col min="10" max="16384" width="9" style="4"/>
  </cols>
  <sheetData>
    <row r="1" spans="1:9" ht="20" customHeight="1">
      <c r="A1" s="463" t="s">
        <v>487</v>
      </c>
      <c r="B1" s="463"/>
      <c r="C1" s="463"/>
      <c r="D1" s="463"/>
      <c r="E1" s="463"/>
      <c r="F1" s="463"/>
      <c r="G1" s="463"/>
      <c r="H1" s="463"/>
    </row>
    <row r="2" spans="1:9" s="13" customFormat="1" ht="20" customHeight="1">
      <c r="A2" s="12" t="s">
        <v>521</v>
      </c>
      <c r="B2" s="75"/>
      <c r="C2" s="75"/>
      <c r="F2" s="14" t="s">
        <v>382</v>
      </c>
      <c r="G2" s="137"/>
      <c r="H2" s="111"/>
      <c r="I2" s="109"/>
    </row>
    <row r="3" spans="1:9" s="13" customFormat="1" ht="12" customHeight="1">
      <c r="A3" s="12" t="s">
        <v>522</v>
      </c>
      <c r="B3" s="75"/>
      <c r="C3" s="75"/>
      <c r="F3" s="14"/>
      <c r="G3" s="137"/>
      <c r="H3" s="111"/>
      <c r="I3" s="109"/>
    </row>
    <row r="4" spans="1:9" s="21" customFormat="1" ht="12" customHeight="1">
      <c r="A4" s="18"/>
      <c r="B4" s="76" t="s">
        <v>593</v>
      </c>
      <c r="C4" s="20" t="s">
        <v>264</v>
      </c>
      <c r="D4" s="23" t="s">
        <v>2272</v>
      </c>
      <c r="E4" s="23" t="s">
        <v>2204</v>
      </c>
      <c r="F4" s="23"/>
      <c r="G4" s="138"/>
      <c r="H4" s="112"/>
      <c r="I4" s="38"/>
    </row>
    <row r="5" spans="1:9" s="24" customFormat="1" ht="12" customHeight="1">
      <c r="A5" s="22" t="s">
        <v>1</v>
      </c>
      <c r="B5" s="73"/>
      <c r="C5" s="74"/>
      <c r="D5" s="23"/>
      <c r="E5" s="23"/>
      <c r="F5" s="141" t="s">
        <v>573</v>
      </c>
      <c r="G5" s="112"/>
      <c r="H5" s="112"/>
      <c r="I5" s="19"/>
    </row>
    <row r="6" spans="1:9" s="21" customFormat="1" ht="12" customHeight="1" thickBot="1">
      <c r="A6" s="235" t="s">
        <v>3</v>
      </c>
      <c r="B6" s="246" t="s">
        <v>616</v>
      </c>
      <c r="C6" s="246" t="s">
        <v>1166</v>
      </c>
      <c r="D6" s="227"/>
      <c r="E6" s="27"/>
      <c r="F6" s="27"/>
      <c r="G6" s="113"/>
      <c r="H6" s="113"/>
      <c r="I6" s="38"/>
    </row>
    <row r="7" spans="1:9" s="21" customFormat="1" ht="12" customHeight="1" thickBot="1">
      <c r="A7" s="22" t="s">
        <v>1</v>
      </c>
      <c r="B7" s="152"/>
      <c r="C7" s="152"/>
      <c r="D7" s="36" t="s">
        <v>1339</v>
      </c>
      <c r="E7" s="239" t="str">
        <f>C6</f>
        <v>鄭心茹</v>
      </c>
      <c r="F7" s="27"/>
      <c r="G7" s="113"/>
      <c r="H7" s="113"/>
      <c r="I7" s="38"/>
    </row>
    <row r="8" spans="1:9" s="21" customFormat="1" ht="12" customHeight="1">
      <c r="A8" s="30" t="s">
        <v>4</v>
      </c>
      <c r="B8" s="151"/>
      <c r="C8" s="151" t="s">
        <v>656</v>
      </c>
      <c r="D8" s="31"/>
      <c r="E8" s="242"/>
      <c r="F8" s="27"/>
      <c r="G8" s="139"/>
      <c r="H8" s="113"/>
      <c r="I8" s="38"/>
    </row>
    <row r="9" spans="1:9" s="21" customFormat="1" ht="12" customHeight="1" thickBot="1">
      <c r="A9" s="22" t="s">
        <v>1</v>
      </c>
      <c r="B9" s="152"/>
      <c r="C9" s="152"/>
      <c r="D9" s="33"/>
      <c r="E9" s="34" t="s">
        <v>1371</v>
      </c>
      <c r="F9" s="243" t="str">
        <f>E11</f>
        <v>宋旻庭</v>
      </c>
      <c r="G9" s="113" t="s">
        <v>574</v>
      </c>
      <c r="H9" s="113"/>
      <c r="I9" s="38"/>
    </row>
    <row r="10" spans="1:9" s="21" customFormat="1" ht="12" customHeight="1" thickBot="1">
      <c r="A10" s="235" t="s">
        <v>5</v>
      </c>
      <c r="B10" s="246" t="s">
        <v>613</v>
      </c>
      <c r="C10" s="246" t="s">
        <v>1167</v>
      </c>
      <c r="D10" s="227"/>
      <c r="E10" s="320">
        <v>0.41666666666666669</v>
      </c>
      <c r="F10" s="319" t="s">
        <v>2795</v>
      </c>
      <c r="G10" s="113"/>
      <c r="H10" s="113"/>
      <c r="I10" s="38"/>
    </row>
    <row r="11" spans="1:9" s="21" customFormat="1" ht="12" customHeight="1" thickBot="1">
      <c r="A11" s="22" t="s">
        <v>1</v>
      </c>
      <c r="B11" s="152"/>
      <c r="C11" s="152"/>
      <c r="D11" s="36" t="s">
        <v>1340</v>
      </c>
      <c r="E11" s="325" t="str">
        <f>C10</f>
        <v>宋旻庭</v>
      </c>
      <c r="F11" s="27"/>
      <c r="G11" s="113"/>
      <c r="H11" s="113"/>
      <c r="I11" s="38"/>
    </row>
    <row r="12" spans="1:9" s="21" customFormat="1" ht="12" customHeight="1">
      <c r="A12" s="30" t="s">
        <v>6</v>
      </c>
      <c r="B12" s="151" t="s">
        <v>609</v>
      </c>
      <c r="C12" s="151" t="s">
        <v>1168</v>
      </c>
      <c r="D12" s="37">
        <v>0.35416666666666669</v>
      </c>
      <c r="E12" s="27" t="s">
        <v>2659</v>
      </c>
      <c r="F12" s="27"/>
      <c r="G12" s="139"/>
      <c r="H12" s="113"/>
      <c r="I12" s="38"/>
    </row>
    <row r="13" spans="1:9" s="21" customFormat="1" ht="12" customHeight="1">
      <c r="A13" s="22" t="s">
        <v>1</v>
      </c>
      <c r="B13" s="152"/>
      <c r="C13" s="152"/>
      <c r="D13" s="33"/>
      <c r="E13" s="27"/>
      <c r="F13" s="27" t="s">
        <v>463</v>
      </c>
      <c r="G13" s="113"/>
      <c r="H13" s="113" t="s">
        <v>383</v>
      </c>
      <c r="I13" s="38"/>
    </row>
    <row r="14" spans="1:9" s="21" customFormat="1" ht="12" customHeight="1">
      <c r="A14" s="25" t="s">
        <v>7</v>
      </c>
      <c r="B14" s="151" t="s">
        <v>620</v>
      </c>
      <c r="C14" s="151" t="s">
        <v>1169</v>
      </c>
      <c r="D14" s="26"/>
      <c r="E14" s="27"/>
      <c r="F14" s="108" t="s">
        <v>260</v>
      </c>
      <c r="G14" s="113"/>
      <c r="H14" s="113"/>
      <c r="I14" s="38"/>
    </row>
    <row r="15" spans="1:9" s="21" customFormat="1" ht="12" customHeight="1" thickBot="1">
      <c r="A15" s="28" t="s">
        <v>1</v>
      </c>
      <c r="B15" s="152"/>
      <c r="C15" s="152"/>
      <c r="D15" s="29" t="s">
        <v>1341</v>
      </c>
      <c r="E15" s="243" t="str">
        <f>C16</f>
        <v>趙亭妤</v>
      </c>
      <c r="F15" s="27"/>
      <c r="G15" s="113"/>
      <c r="H15" s="113"/>
      <c r="I15" s="38"/>
    </row>
    <row r="16" spans="1:9" s="21" customFormat="1" ht="12" customHeight="1" thickBot="1">
      <c r="A16" s="235" t="s">
        <v>8</v>
      </c>
      <c r="B16" s="246" t="s">
        <v>344</v>
      </c>
      <c r="C16" s="246" t="s">
        <v>1170</v>
      </c>
      <c r="D16" s="300">
        <v>0.35416666666666669</v>
      </c>
      <c r="E16" s="253" t="s">
        <v>2660</v>
      </c>
      <c r="F16" s="27"/>
      <c r="G16" s="113"/>
      <c r="H16" s="113"/>
      <c r="I16" s="38"/>
    </row>
    <row r="17" spans="1:9" s="21" customFormat="1" ht="12" customHeight="1" thickBot="1">
      <c r="A17" s="22" t="s">
        <v>1</v>
      </c>
      <c r="B17" s="152"/>
      <c r="C17" s="152"/>
      <c r="D17" s="33"/>
      <c r="E17" s="34" t="s">
        <v>1372</v>
      </c>
      <c r="F17" s="243" t="str">
        <f>E19</f>
        <v>涂家瑋</v>
      </c>
      <c r="G17" s="113" t="s">
        <v>576</v>
      </c>
      <c r="H17" s="113"/>
      <c r="I17" s="38"/>
    </row>
    <row r="18" spans="1:9" s="21" customFormat="1" ht="12" customHeight="1">
      <c r="A18" s="25" t="s">
        <v>9</v>
      </c>
      <c r="B18" s="151" t="s">
        <v>660</v>
      </c>
      <c r="C18" s="151" t="s">
        <v>1171</v>
      </c>
      <c r="D18" s="26"/>
      <c r="E18" s="320">
        <v>0.41666666666666669</v>
      </c>
      <c r="F18" s="27" t="s">
        <v>2796</v>
      </c>
      <c r="G18" s="139"/>
      <c r="H18" s="113"/>
      <c r="I18" s="38"/>
    </row>
    <row r="19" spans="1:9" s="21" customFormat="1" ht="12" customHeight="1" thickBot="1">
      <c r="A19" s="28" t="s">
        <v>1</v>
      </c>
      <c r="B19" s="152"/>
      <c r="C19" s="152"/>
      <c r="D19" s="29" t="s">
        <v>1342</v>
      </c>
      <c r="E19" s="321" t="str">
        <f>C20</f>
        <v>涂家瑋</v>
      </c>
      <c r="F19" s="27"/>
      <c r="G19" s="113"/>
      <c r="H19" s="113"/>
      <c r="I19" s="38"/>
    </row>
    <row r="20" spans="1:9" s="21" customFormat="1" ht="12" customHeight="1" thickBot="1">
      <c r="A20" s="235" t="s">
        <v>10</v>
      </c>
      <c r="B20" s="246" t="s">
        <v>627</v>
      </c>
      <c r="C20" s="246" t="s">
        <v>1172</v>
      </c>
      <c r="D20" s="251">
        <v>0.35416666666666669</v>
      </c>
      <c r="E20" s="32" t="s">
        <v>2662</v>
      </c>
      <c r="F20" s="32"/>
      <c r="G20" s="113"/>
      <c r="H20" s="113"/>
      <c r="I20" s="38"/>
    </row>
    <row r="21" spans="1:9" s="21" customFormat="1" ht="12" customHeight="1">
      <c r="A21" s="22" t="s">
        <v>1</v>
      </c>
      <c r="B21" s="152"/>
      <c r="C21" s="152"/>
      <c r="D21" s="33"/>
      <c r="E21" s="27"/>
      <c r="F21" s="27"/>
      <c r="G21" s="113" t="s">
        <v>463</v>
      </c>
      <c r="H21" s="113"/>
      <c r="I21" s="38"/>
    </row>
    <row r="22" spans="1:9" s="21" customFormat="1" ht="12" customHeight="1" thickBot="1">
      <c r="A22" s="235" t="s">
        <v>11</v>
      </c>
      <c r="B22" s="246" t="s">
        <v>615</v>
      </c>
      <c r="C22" s="246" t="s">
        <v>1173</v>
      </c>
      <c r="D22" s="227"/>
      <c r="E22" s="27"/>
      <c r="F22" s="27"/>
      <c r="G22" s="114" t="s">
        <v>575</v>
      </c>
      <c r="H22" s="113"/>
      <c r="I22" s="38"/>
    </row>
    <row r="23" spans="1:9" s="21" customFormat="1" ht="12" customHeight="1" thickBot="1">
      <c r="A23" s="22" t="s">
        <v>1</v>
      </c>
      <c r="B23" s="152"/>
      <c r="C23" s="152"/>
      <c r="D23" s="36" t="s">
        <v>1343</v>
      </c>
      <c r="E23" s="239" t="str">
        <f>C22</f>
        <v>鄭雅謙</v>
      </c>
      <c r="F23" s="27"/>
      <c r="G23" s="113"/>
      <c r="H23" s="113"/>
      <c r="I23" s="38"/>
    </row>
    <row r="24" spans="1:9" s="21" customFormat="1" ht="12" customHeight="1">
      <c r="A24" s="30" t="s">
        <v>12</v>
      </c>
      <c r="B24" s="151" t="s">
        <v>616</v>
      </c>
      <c r="C24" s="151" t="s">
        <v>1174</v>
      </c>
      <c r="D24" s="37">
        <v>0.35416666666666669</v>
      </c>
      <c r="E24" s="34" t="s">
        <v>2661</v>
      </c>
      <c r="F24" s="27"/>
      <c r="G24" s="139"/>
      <c r="H24" s="113"/>
      <c r="I24" s="38"/>
    </row>
    <row r="25" spans="1:9" s="21" customFormat="1" ht="12" customHeight="1" thickBot="1">
      <c r="A25" s="22" t="s">
        <v>1</v>
      </c>
      <c r="B25" s="152"/>
      <c r="C25" s="152"/>
      <c r="D25" s="33"/>
      <c r="E25" s="34" t="s">
        <v>1373</v>
      </c>
      <c r="F25" s="243" t="str">
        <f>E27</f>
        <v>許薰尹</v>
      </c>
      <c r="G25" s="113" t="s">
        <v>577</v>
      </c>
      <c r="H25" s="113"/>
      <c r="I25" s="38"/>
    </row>
    <row r="26" spans="1:9" s="21" customFormat="1" ht="12" customHeight="1">
      <c r="A26" s="25" t="s">
        <v>13</v>
      </c>
      <c r="B26" s="151" t="s">
        <v>618</v>
      </c>
      <c r="C26" s="151" t="s">
        <v>1175</v>
      </c>
      <c r="D26" s="26"/>
      <c r="E26" s="320">
        <v>0.41666666666666669</v>
      </c>
      <c r="F26" s="27" t="s">
        <v>2791</v>
      </c>
      <c r="G26" s="113"/>
      <c r="H26" s="113"/>
      <c r="I26" s="38"/>
    </row>
    <row r="27" spans="1:9" s="21" customFormat="1" ht="12" customHeight="1" thickBot="1">
      <c r="A27" s="28" t="s">
        <v>1</v>
      </c>
      <c r="B27" s="152"/>
      <c r="C27" s="152"/>
      <c r="D27" s="29" t="s">
        <v>1344</v>
      </c>
      <c r="E27" s="321" t="str">
        <f>C28</f>
        <v>許薰尹</v>
      </c>
      <c r="F27" s="27"/>
      <c r="G27" s="113"/>
      <c r="H27" s="113"/>
      <c r="I27" s="38"/>
    </row>
    <row r="28" spans="1:9" s="21" customFormat="1" ht="12" customHeight="1" thickBot="1">
      <c r="A28" s="235" t="s">
        <v>14</v>
      </c>
      <c r="B28" s="246" t="s">
        <v>342</v>
      </c>
      <c r="C28" s="246" t="s">
        <v>1176</v>
      </c>
      <c r="D28" s="251">
        <v>0.375</v>
      </c>
      <c r="E28" s="363" t="s">
        <v>2663</v>
      </c>
      <c r="F28" s="27" t="s">
        <v>573</v>
      </c>
      <c r="G28" s="113"/>
      <c r="H28" s="113"/>
      <c r="I28" s="38"/>
    </row>
    <row r="29" spans="1:9" s="21" customFormat="1" ht="12" customHeight="1">
      <c r="A29" s="22" t="s">
        <v>1</v>
      </c>
      <c r="B29" s="152"/>
      <c r="C29" s="152"/>
      <c r="D29" s="33"/>
      <c r="E29" s="27"/>
      <c r="F29" s="27" t="s">
        <v>463</v>
      </c>
      <c r="G29" s="113"/>
      <c r="H29" s="113" t="s">
        <v>578</v>
      </c>
      <c r="I29" s="38"/>
    </row>
    <row r="30" spans="1:9" s="21" customFormat="1" ht="12" customHeight="1" thickBot="1">
      <c r="A30" s="235" t="s">
        <v>15</v>
      </c>
      <c r="B30" s="246" t="s">
        <v>629</v>
      </c>
      <c r="C30" s="246" t="s">
        <v>1177</v>
      </c>
      <c r="D30" s="227"/>
      <c r="E30" s="27"/>
      <c r="F30" s="108" t="s">
        <v>260</v>
      </c>
      <c r="G30" s="139"/>
      <c r="H30" s="113"/>
      <c r="I30" s="38"/>
    </row>
    <row r="31" spans="1:9" s="21" customFormat="1" ht="12" customHeight="1" thickBot="1">
      <c r="A31" s="22" t="s">
        <v>1</v>
      </c>
      <c r="B31" s="152"/>
      <c r="C31" s="152"/>
      <c r="D31" s="36" t="s">
        <v>1345</v>
      </c>
      <c r="E31" s="239" t="str">
        <f>C30</f>
        <v>王玲萱</v>
      </c>
      <c r="F31" s="27"/>
      <c r="G31" s="113"/>
      <c r="H31" s="113"/>
      <c r="I31" s="38"/>
    </row>
    <row r="32" spans="1:9" s="21" customFormat="1" ht="12" customHeight="1">
      <c r="A32" s="30" t="s">
        <v>16</v>
      </c>
      <c r="B32" s="151" t="s">
        <v>611</v>
      </c>
      <c r="C32" s="151" t="s">
        <v>1178</v>
      </c>
      <c r="D32" s="37">
        <v>0.375</v>
      </c>
      <c r="E32" s="322" t="s">
        <v>2684</v>
      </c>
      <c r="F32" s="27"/>
      <c r="G32" s="113"/>
      <c r="H32" s="113"/>
      <c r="I32" s="38"/>
    </row>
    <row r="33" spans="1:9" s="21" customFormat="1" ht="12" customHeight="1" thickBot="1">
      <c r="A33" s="22" t="s">
        <v>1</v>
      </c>
      <c r="B33" s="152"/>
      <c r="C33" s="152"/>
      <c r="D33" s="33"/>
      <c r="E33" s="318" t="s">
        <v>1374</v>
      </c>
      <c r="F33" s="239" t="str">
        <f>E31</f>
        <v>王玲萱</v>
      </c>
      <c r="G33" s="113" t="s">
        <v>579</v>
      </c>
      <c r="H33" s="113"/>
      <c r="I33" s="38"/>
    </row>
    <row r="34" spans="1:9" s="21" customFormat="1" ht="12" customHeight="1">
      <c r="A34" s="25" t="s">
        <v>17</v>
      </c>
      <c r="B34" s="151" t="s">
        <v>839</v>
      </c>
      <c r="C34" s="151" t="s">
        <v>1179</v>
      </c>
      <c r="D34" s="26"/>
      <c r="E34" s="35">
        <v>0.41666666666666669</v>
      </c>
      <c r="F34" s="27" t="s">
        <v>2794</v>
      </c>
      <c r="G34" s="139"/>
      <c r="H34" s="113"/>
      <c r="I34" s="38"/>
    </row>
    <row r="35" spans="1:9" s="21" customFormat="1" ht="12" customHeight="1" thickBot="1">
      <c r="A35" s="28" t="s">
        <v>1</v>
      </c>
      <c r="B35" s="152"/>
      <c r="C35" s="152"/>
      <c r="D35" s="29" t="s">
        <v>1346</v>
      </c>
      <c r="E35" s="240" t="str">
        <f>C36</f>
        <v>白韞秀</v>
      </c>
      <c r="F35" s="27"/>
      <c r="G35" s="113"/>
      <c r="H35" s="113"/>
      <c r="I35" s="38"/>
    </row>
    <row r="36" spans="1:9" s="21" customFormat="1" ht="12" customHeight="1" thickBot="1">
      <c r="A36" s="235" t="s">
        <v>18</v>
      </c>
      <c r="B36" s="246" t="s">
        <v>344</v>
      </c>
      <c r="C36" s="246" t="s">
        <v>1180</v>
      </c>
      <c r="D36" s="251">
        <v>0.375</v>
      </c>
      <c r="E36" s="27" t="s">
        <v>2664</v>
      </c>
      <c r="F36" s="32"/>
      <c r="G36" s="113"/>
      <c r="H36" s="113"/>
      <c r="I36" s="38"/>
    </row>
    <row r="37" spans="1:9" s="21" customFormat="1" ht="12" customHeight="1">
      <c r="A37" s="22" t="s">
        <v>1</v>
      </c>
      <c r="B37" s="152"/>
      <c r="C37" s="152"/>
      <c r="D37" s="33"/>
      <c r="E37" s="27"/>
      <c r="F37" s="27"/>
      <c r="G37" s="113"/>
      <c r="H37" s="113" t="s">
        <v>463</v>
      </c>
      <c r="I37" s="38"/>
    </row>
    <row r="38" spans="1:9" s="21" customFormat="1" ht="12" customHeight="1">
      <c r="A38" s="25" t="s">
        <v>19</v>
      </c>
      <c r="B38" s="151" t="s">
        <v>1181</v>
      </c>
      <c r="C38" s="151" t="s">
        <v>1182</v>
      </c>
      <c r="D38" s="26"/>
      <c r="E38" s="27"/>
      <c r="F38" s="27"/>
      <c r="G38" s="113"/>
      <c r="H38" s="114" t="s">
        <v>260</v>
      </c>
      <c r="I38" s="38"/>
    </row>
    <row r="39" spans="1:9" s="21" customFormat="1" ht="12" customHeight="1" thickBot="1">
      <c r="A39" s="28" t="s">
        <v>1</v>
      </c>
      <c r="B39" s="152"/>
      <c r="C39" s="152"/>
      <c r="D39" s="29" t="s">
        <v>1347</v>
      </c>
      <c r="E39" s="243" t="str">
        <f>C40</f>
        <v>吳杰蓉</v>
      </c>
      <c r="F39" s="27"/>
      <c r="G39" s="113"/>
      <c r="H39" s="113"/>
      <c r="I39" s="38"/>
    </row>
    <row r="40" spans="1:9" s="21" customFormat="1" ht="12" customHeight="1" thickBot="1">
      <c r="A40" s="235" t="s">
        <v>20</v>
      </c>
      <c r="B40" s="246" t="s">
        <v>629</v>
      </c>
      <c r="C40" s="246" t="s">
        <v>1183</v>
      </c>
      <c r="D40" s="251">
        <v>0.375</v>
      </c>
      <c r="E40" s="322" t="s">
        <v>2698</v>
      </c>
      <c r="F40" s="27"/>
      <c r="G40" s="139"/>
      <c r="H40" s="113"/>
      <c r="I40" s="38"/>
    </row>
    <row r="41" spans="1:9" s="21" customFormat="1" ht="12" customHeight="1" thickBot="1">
      <c r="A41" s="22" t="s">
        <v>1</v>
      </c>
      <c r="B41" s="152"/>
      <c r="C41" s="152"/>
      <c r="D41" s="33"/>
      <c r="E41" s="318" t="s">
        <v>1375</v>
      </c>
      <c r="F41" s="239" t="str">
        <f>E39</f>
        <v>吳杰蓉</v>
      </c>
      <c r="G41" s="113" t="s">
        <v>580</v>
      </c>
      <c r="H41" s="113"/>
      <c r="I41" s="38"/>
    </row>
    <row r="42" spans="1:9" s="21" customFormat="1" ht="12" customHeight="1" thickBot="1">
      <c r="A42" s="235" t="s">
        <v>21</v>
      </c>
      <c r="B42" s="246" t="s">
        <v>344</v>
      </c>
      <c r="C42" s="246" t="s">
        <v>1184</v>
      </c>
      <c r="D42" s="227"/>
      <c r="E42" s="35">
        <v>0.41666666666666669</v>
      </c>
      <c r="F42" s="27" t="s">
        <v>2808</v>
      </c>
      <c r="G42" s="113"/>
      <c r="H42" s="113"/>
      <c r="I42" s="38"/>
    </row>
    <row r="43" spans="1:9" s="21" customFormat="1" ht="12" customHeight="1" thickBot="1">
      <c r="A43" s="22" t="s">
        <v>1</v>
      </c>
      <c r="B43" s="152"/>
      <c r="C43" s="152"/>
      <c r="D43" s="36" t="s">
        <v>1348</v>
      </c>
      <c r="E43" s="228" t="str">
        <f>C42</f>
        <v>李雨璇</v>
      </c>
      <c r="F43" s="27"/>
      <c r="G43" s="113"/>
      <c r="H43" s="113"/>
      <c r="I43" s="38"/>
    </row>
    <row r="44" spans="1:9" s="21" customFormat="1" ht="12" customHeight="1">
      <c r="A44" s="30" t="s">
        <v>22</v>
      </c>
      <c r="B44" s="151" t="s">
        <v>617</v>
      </c>
      <c r="C44" s="151" t="s">
        <v>1185</v>
      </c>
      <c r="D44" s="37">
        <v>0.39583333333333331</v>
      </c>
      <c r="E44" s="249" t="s">
        <v>2669</v>
      </c>
      <c r="F44" s="27"/>
      <c r="G44" s="113"/>
      <c r="H44" s="113"/>
      <c r="I44" s="38"/>
    </row>
    <row r="45" spans="1:9" s="21" customFormat="1" ht="12" customHeight="1">
      <c r="A45" s="22" t="s">
        <v>1</v>
      </c>
      <c r="B45" s="152"/>
      <c r="C45" s="152"/>
      <c r="D45" s="33"/>
      <c r="E45" s="27"/>
      <c r="F45" s="27" t="s">
        <v>463</v>
      </c>
      <c r="G45" s="113"/>
      <c r="H45" s="113" t="s">
        <v>383</v>
      </c>
      <c r="I45" s="38"/>
    </row>
    <row r="46" spans="1:9" s="21" customFormat="1" ht="12" customHeight="1" thickBot="1">
      <c r="A46" s="235" t="s">
        <v>23</v>
      </c>
      <c r="B46" s="246" t="s">
        <v>611</v>
      </c>
      <c r="C46" s="246" t="s">
        <v>1186</v>
      </c>
      <c r="D46" s="227"/>
      <c r="E46" s="27"/>
      <c r="F46" s="108" t="s">
        <v>260</v>
      </c>
      <c r="G46" s="139"/>
      <c r="H46" s="113"/>
      <c r="I46" s="38"/>
    </row>
    <row r="47" spans="1:9" s="21" customFormat="1" ht="12" customHeight="1" thickBot="1">
      <c r="A47" s="22" t="s">
        <v>1</v>
      </c>
      <c r="B47" s="152"/>
      <c r="C47" s="152"/>
      <c r="D47" s="36" t="s">
        <v>1349</v>
      </c>
      <c r="E47" s="239" t="str">
        <f>C46</f>
        <v>施念慧</v>
      </c>
      <c r="F47" s="27"/>
      <c r="G47" s="113"/>
      <c r="H47" s="113"/>
      <c r="I47" s="38"/>
    </row>
    <row r="48" spans="1:9" s="21" customFormat="1" ht="12" customHeight="1">
      <c r="A48" s="30" t="s">
        <v>24</v>
      </c>
      <c r="B48" s="151" t="s">
        <v>615</v>
      </c>
      <c r="C48" s="151" t="s">
        <v>1187</v>
      </c>
      <c r="D48" s="37">
        <v>0.39583333333333331</v>
      </c>
      <c r="E48" s="322" t="s">
        <v>2666</v>
      </c>
      <c r="F48" s="27"/>
      <c r="G48" s="113"/>
      <c r="H48" s="113"/>
      <c r="I48" s="38"/>
    </row>
    <row r="49" spans="1:9" s="21" customFormat="1" ht="12" customHeight="1" thickBot="1">
      <c r="A49" s="22" t="s">
        <v>1</v>
      </c>
      <c r="B49" s="152"/>
      <c r="C49" s="152"/>
      <c r="D49" s="33"/>
      <c r="E49" s="318" t="s">
        <v>1376</v>
      </c>
      <c r="F49" s="239" t="str">
        <f>E47</f>
        <v>施念慧</v>
      </c>
      <c r="G49" s="113" t="s">
        <v>581</v>
      </c>
      <c r="H49" s="113"/>
      <c r="I49" s="38"/>
    </row>
    <row r="50" spans="1:9" s="21" customFormat="1" ht="12" customHeight="1" thickBot="1">
      <c r="A50" s="235" t="s">
        <v>25</v>
      </c>
      <c r="B50" s="246" t="s">
        <v>619</v>
      </c>
      <c r="C50" s="246" t="s">
        <v>1188</v>
      </c>
      <c r="D50" s="227"/>
      <c r="E50" s="35">
        <v>0.41666666666666669</v>
      </c>
      <c r="F50" s="27" t="s">
        <v>2792</v>
      </c>
      <c r="G50" s="113"/>
      <c r="H50" s="113"/>
      <c r="I50" s="38"/>
    </row>
    <row r="51" spans="1:9" s="21" customFormat="1" ht="12" customHeight="1" thickBot="1">
      <c r="A51" s="22" t="s">
        <v>1</v>
      </c>
      <c r="B51" s="152"/>
      <c r="C51" s="152"/>
      <c r="D51" s="238" t="s">
        <v>1350</v>
      </c>
      <c r="E51" s="228" t="str">
        <f>C50</f>
        <v>謝昀珊</v>
      </c>
      <c r="F51" s="27"/>
      <c r="G51" s="113"/>
      <c r="H51" s="113"/>
      <c r="I51" s="38"/>
    </row>
    <row r="52" spans="1:9" s="21" customFormat="1" ht="12" customHeight="1">
      <c r="A52" s="30" t="s">
        <v>26</v>
      </c>
      <c r="B52" s="151" t="s">
        <v>613</v>
      </c>
      <c r="C52" s="151" t="s">
        <v>1189</v>
      </c>
      <c r="D52" s="37">
        <v>0.39583333333333331</v>
      </c>
      <c r="E52" s="27" t="s">
        <v>2665</v>
      </c>
      <c r="F52" s="27"/>
      <c r="G52" s="113"/>
      <c r="H52" s="113"/>
      <c r="I52" s="38"/>
    </row>
    <row r="53" spans="1:9" s="21" customFormat="1" ht="12" customHeight="1">
      <c r="A53" s="22" t="s">
        <v>1</v>
      </c>
      <c r="B53" s="152"/>
      <c r="C53" s="152"/>
      <c r="D53" s="33"/>
      <c r="E53" s="27"/>
      <c r="F53" s="27"/>
      <c r="G53" s="113" t="s">
        <v>463</v>
      </c>
      <c r="H53" s="113"/>
      <c r="I53" s="38"/>
    </row>
    <row r="54" spans="1:9" s="21" customFormat="1" ht="12" customHeight="1" thickBot="1">
      <c r="A54" s="235" t="s">
        <v>27</v>
      </c>
      <c r="B54" s="246" t="s">
        <v>342</v>
      </c>
      <c r="C54" s="246" t="s">
        <v>1190</v>
      </c>
      <c r="D54" s="227"/>
      <c r="E54" s="27"/>
      <c r="F54" s="27"/>
      <c r="G54" s="114" t="s">
        <v>575</v>
      </c>
      <c r="H54" s="113"/>
      <c r="I54" s="38"/>
    </row>
    <row r="55" spans="1:9" s="21" customFormat="1" ht="12" customHeight="1" thickBot="1">
      <c r="A55" s="22" t="s">
        <v>1</v>
      </c>
      <c r="B55" s="152"/>
      <c r="C55" s="152"/>
      <c r="D55" s="36" t="s">
        <v>1351</v>
      </c>
      <c r="E55" s="239" t="str">
        <f>C54</f>
        <v>洪采蘋</v>
      </c>
      <c r="F55" s="27"/>
      <c r="G55" s="113"/>
      <c r="H55" s="113"/>
      <c r="I55" s="38"/>
    </row>
    <row r="56" spans="1:9" s="21" customFormat="1" ht="12" customHeight="1">
      <c r="A56" s="30" t="s">
        <v>28</v>
      </c>
      <c r="B56" s="151" t="s">
        <v>611</v>
      </c>
      <c r="C56" s="151" t="s">
        <v>1191</v>
      </c>
      <c r="D56" s="37">
        <v>0.39583333333333331</v>
      </c>
      <c r="E56" s="317" t="s">
        <v>2667</v>
      </c>
      <c r="F56" s="27"/>
      <c r="G56" s="113"/>
      <c r="H56" s="113"/>
      <c r="I56" s="38"/>
    </row>
    <row r="57" spans="1:9" s="21" customFormat="1" ht="12" customHeight="1" thickBot="1">
      <c r="A57" s="22" t="s">
        <v>1</v>
      </c>
      <c r="B57" s="152"/>
      <c r="C57" s="152"/>
      <c r="D57" s="33"/>
      <c r="E57" s="318" t="s">
        <v>1377</v>
      </c>
      <c r="F57" s="239" t="str">
        <f>E55</f>
        <v>洪采蘋</v>
      </c>
      <c r="G57" s="113" t="s">
        <v>582</v>
      </c>
      <c r="H57" s="113"/>
      <c r="I57" s="38"/>
    </row>
    <row r="58" spans="1:9" s="21" customFormat="1" ht="12" customHeight="1">
      <c r="A58" s="25" t="s">
        <v>29</v>
      </c>
      <c r="B58" s="151" t="s">
        <v>690</v>
      </c>
      <c r="C58" s="151" t="s">
        <v>1192</v>
      </c>
      <c r="D58" s="26"/>
      <c r="E58" s="35">
        <v>0.41666666666666669</v>
      </c>
      <c r="F58" s="27" t="s">
        <v>2793</v>
      </c>
      <c r="G58" s="113"/>
      <c r="H58" s="113"/>
      <c r="I58" s="38"/>
    </row>
    <row r="59" spans="1:9" s="21" customFormat="1" ht="12" customHeight="1" thickBot="1">
      <c r="A59" s="28" t="s">
        <v>1</v>
      </c>
      <c r="B59" s="152"/>
      <c r="C59" s="152"/>
      <c r="D59" s="29" t="s">
        <v>1352</v>
      </c>
      <c r="E59" s="240" t="str">
        <f>C60</f>
        <v>蔡佳妤</v>
      </c>
      <c r="F59" s="27"/>
      <c r="G59" s="113"/>
      <c r="H59" s="113"/>
      <c r="I59" s="38"/>
    </row>
    <row r="60" spans="1:9" s="21" customFormat="1" ht="12" customHeight="1" thickBot="1">
      <c r="A60" s="235" t="s">
        <v>30</v>
      </c>
      <c r="B60" s="246" t="s">
        <v>672</v>
      </c>
      <c r="C60" s="246" t="s">
        <v>1193</v>
      </c>
      <c r="D60" s="251">
        <v>0.41666666666666669</v>
      </c>
      <c r="E60" s="252" t="s">
        <v>2674</v>
      </c>
      <c r="F60" s="27"/>
      <c r="G60" s="113"/>
      <c r="H60" s="113"/>
      <c r="I60" s="38"/>
    </row>
    <row r="61" spans="1:9" s="21" customFormat="1" ht="12" customHeight="1">
      <c r="A61" s="22" t="s">
        <v>1</v>
      </c>
      <c r="B61" s="152"/>
      <c r="C61" s="152"/>
      <c r="D61" s="33"/>
      <c r="E61" s="27"/>
      <c r="F61" s="27" t="s">
        <v>463</v>
      </c>
      <c r="G61" s="113"/>
      <c r="H61" s="113" t="s">
        <v>383</v>
      </c>
      <c r="I61" s="38"/>
    </row>
    <row r="62" spans="1:9" s="21" customFormat="1" ht="12" customHeight="1">
      <c r="A62" s="25" t="s">
        <v>31</v>
      </c>
      <c r="B62" s="151" t="s">
        <v>609</v>
      </c>
      <c r="C62" s="151" t="s">
        <v>1194</v>
      </c>
      <c r="D62" s="26"/>
      <c r="E62" s="27"/>
      <c r="F62" s="108" t="s">
        <v>260</v>
      </c>
      <c r="G62" s="113"/>
      <c r="H62" s="113"/>
      <c r="I62" s="38"/>
    </row>
    <row r="63" spans="1:9" s="21" customFormat="1" ht="12" customHeight="1" thickBot="1">
      <c r="A63" s="28" t="s">
        <v>1</v>
      </c>
      <c r="B63" s="152"/>
      <c r="C63" s="152"/>
      <c r="D63" s="29" t="s">
        <v>1353</v>
      </c>
      <c r="E63" s="243" t="str">
        <f>C64</f>
        <v>黃馨儀</v>
      </c>
      <c r="F63" s="27"/>
      <c r="G63" s="113"/>
      <c r="H63" s="113"/>
      <c r="I63" s="38"/>
    </row>
    <row r="64" spans="1:9" s="21" customFormat="1" ht="12" customHeight="1" thickBot="1">
      <c r="A64" s="235" t="s">
        <v>32</v>
      </c>
      <c r="B64" s="246" t="s">
        <v>616</v>
      </c>
      <c r="C64" s="246" t="s">
        <v>1195</v>
      </c>
      <c r="D64" s="251">
        <v>0.41666666666666669</v>
      </c>
      <c r="E64" s="34" t="s">
        <v>2668</v>
      </c>
      <c r="F64" s="27"/>
      <c r="G64" s="113"/>
      <c r="H64" s="113"/>
      <c r="I64" s="38"/>
    </row>
    <row r="65" spans="1:9" s="21" customFormat="1" ht="12" customHeight="1" thickBot="1">
      <c r="A65" s="22" t="s">
        <v>1</v>
      </c>
      <c r="B65" s="152"/>
      <c r="C65" s="152"/>
      <c r="D65" s="33"/>
      <c r="E65" s="34" t="s">
        <v>1378</v>
      </c>
      <c r="F65" s="243" t="str">
        <f>E67</f>
        <v>唐婉媮</v>
      </c>
      <c r="G65" s="113" t="s">
        <v>583</v>
      </c>
      <c r="H65" s="113"/>
      <c r="I65" s="38"/>
    </row>
    <row r="66" spans="1:9" s="21" customFormat="1" ht="12" customHeight="1">
      <c r="A66" s="25" t="s">
        <v>33</v>
      </c>
      <c r="B66" s="151" t="s">
        <v>618</v>
      </c>
      <c r="C66" s="151" t="s">
        <v>1196</v>
      </c>
      <c r="D66" s="26"/>
      <c r="E66" s="320">
        <v>0.41666666666666669</v>
      </c>
      <c r="F66" s="27" t="s">
        <v>2800</v>
      </c>
      <c r="G66" s="113"/>
      <c r="H66" s="113"/>
      <c r="I66" s="38"/>
    </row>
    <row r="67" spans="1:9" s="21" customFormat="1" ht="12" customHeight="1" thickBot="1">
      <c r="A67" s="28" t="s">
        <v>1</v>
      </c>
      <c r="B67" s="152"/>
      <c r="C67" s="152"/>
      <c r="D67" s="29" t="s">
        <v>1354</v>
      </c>
      <c r="E67" s="321" t="str">
        <f>C68</f>
        <v>唐婉媮</v>
      </c>
      <c r="F67" s="27"/>
      <c r="G67" s="113"/>
      <c r="H67" s="113"/>
      <c r="I67" s="38"/>
    </row>
    <row r="68" spans="1:9" s="21" customFormat="1" ht="12" customHeight="1" thickBot="1">
      <c r="A68" s="235" t="s">
        <v>34</v>
      </c>
      <c r="B68" s="246" t="s">
        <v>627</v>
      </c>
      <c r="C68" s="246" t="s">
        <v>1197</v>
      </c>
      <c r="D68" s="300">
        <v>0.41666666666666669</v>
      </c>
      <c r="E68" s="252" t="s">
        <v>2677</v>
      </c>
      <c r="F68" s="27"/>
      <c r="G68" s="113"/>
      <c r="H68" s="113"/>
      <c r="I68" s="38"/>
    </row>
    <row r="69" spans="1:9" s="21" customFormat="1" ht="12" customHeight="1">
      <c r="A69" s="18"/>
      <c r="B69" s="77"/>
      <c r="C69" s="77"/>
      <c r="D69" s="33"/>
      <c r="E69" s="39"/>
      <c r="F69" s="20"/>
      <c r="G69" s="113"/>
      <c r="H69" s="113"/>
      <c r="I69" s="38"/>
    </row>
    <row r="70" spans="1:9" s="21" customFormat="1" ht="12" customHeight="1">
      <c r="A70" s="18"/>
      <c r="B70" s="76" t="s">
        <v>592</v>
      </c>
      <c r="C70" s="20" t="s">
        <v>264</v>
      </c>
      <c r="D70" s="23" t="s">
        <v>2272</v>
      </c>
      <c r="E70" s="23" t="s">
        <v>2204</v>
      </c>
      <c r="F70" s="23"/>
      <c r="G70" s="112"/>
      <c r="H70" s="112"/>
      <c r="I70" s="38"/>
    </row>
    <row r="71" spans="1:9" s="24" customFormat="1" ht="12" customHeight="1">
      <c r="A71" s="22" t="s">
        <v>1</v>
      </c>
      <c r="B71" s="82"/>
      <c r="C71" s="74"/>
      <c r="D71" s="23"/>
      <c r="E71" s="23"/>
      <c r="F71" s="23"/>
      <c r="G71" s="112"/>
      <c r="H71" s="112"/>
      <c r="I71" s="19"/>
    </row>
    <row r="72" spans="1:9" s="21" customFormat="1" ht="12" customHeight="1">
      <c r="A72" s="25" t="s">
        <v>35</v>
      </c>
      <c r="B72" s="151" t="s">
        <v>616</v>
      </c>
      <c r="C72" s="151" t="s">
        <v>1198</v>
      </c>
      <c r="D72" s="26"/>
      <c r="E72" s="27"/>
      <c r="F72" s="27"/>
      <c r="G72" s="113"/>
      <c r="H72" s="113"/>
      <c r="I72" s="38"/>
    </row>
    <row r="73" spans="1:9" s="21" customFormat="1" ht="12" customHeight="1" thickBot="1">
      <c r="A73" s="28" t="s">
        <v>1</v>
      </c>
      <c r="B73" s="152"/>
      <c r="C73" s="152"/>
      <c r="D73" s="29" t="s">
        <v>1355</v>
      </c>
      <c r="E73" s="243" t="str">
        <f>C74</f>
        <v>王姿茗</v>
      </c>
      <c r="F73" s="27"/>
      <c r="G73" s="113"/>
      <c r="H73" s="113"/>
      <c r="I73" s="38"/>
    </row>
    <row r="74" spans="1:9" s="21" customFormat="1" ht="12" customHeight="1" thickBot="1">
      <c r="A74" s="235" t="s">
        <v>36</v>
      </c>
      <c r="B74" s="246" t="s">
        <v>619</v>
      </c>
      <c r="C74" s="246" t="s">
        <v>1199</v>
      </c>
      <c r="D74" s="300">
        <v>0.41666666666666669</v>
      </c>
      <c r="E74" s="326" t="s">
        <v>2673</v>
      </c>
      <c r="F74" s="27"/>
      <c r="G74" s="139"/>
      <c r="H74" s="113"/>
      <c r="I74" s="38"/>
    </row>
    <row r="75" spans="1:9" s="21" customFormat="1" ht="12" customHeight="1" thickBot="1">
      <c r="A75" s="22" t="s">
        <v>1</v>
      </c>
      <c r="B75" s="152"/>
      <c r="C75" s="152"/>
      <c r="D75" s="33"/>
      <c r="E75" s="318" t="s">
        <v>1379</v>
      </c>
      <c r="F75" s="239" t="str">
        <f>E73</f>
        <v>王姿茗</v>
      </c>
      <c r="G75" s="113" t="s">
        <v>584</v>
      </c>
      <c r="H75" s="113"/>
      <c r="I75" s="38"/>
    </row>
    <row r="76" spans="1:9" s="21" customFormat="1" ht="12" customHeight="1">
      <c r="A76" s="25" t="s">
        <v>37</v>
      </c>
      <c r="B76" s="151" t="s">
        <v>620</v>
      </c>
      <c r="C76" s="151" t="s">
        <v>1200</v>
      </c>
      <c r="D76" s="26"/>
      <c r="E76" s="35">
        <v>0.4375</v>
      </c>
      <c r="F76" s="27" t="s">
        <v>2801</v>
      </c>
      <c r="G76" s="113"/>
      <c r="H76" s="113"/>
      <c r="I76" s="38"/>
    </row>
    <row r="77" spans="1:9" s="21" customFormat="1" ht="12" customHeight="1" thickBot="1">
      <c r="A77" s="28" t="s">
        <v>1</v>
      </c>
      <c r="B77" s="152"/>
      <c r="C77" s="152"/>
      <c r="D77" s="29" t="s">
        <v>1356</v>
      </c>
      <c r="E77" s="240" t="str">
        <f>C78</f>
        <v>林佩豫</v>
      </c>
      <c r="F77" s="27"/>
      <c r="G77" s="113"/>
      <c r="H77" s="113"/>
      <c r="I77" s="38"/>
    </row>
    <row r="78" spans="1:9" s="21" customFormat="1" ht="12" customHeight="1" thickBot="1">
      <c r="A78" s="235" t="s">
        <v>38</v>
      </c>
      <c r="B78" s="246" t="s">
        <v>617</v>
      </c>
      <c r="C78" s="246" t="s">
        <v>1201</v>
      </c>
      <c r="D78" s="251">
        <v>0.41666666666666669</v>
      </c>
      <c r="E78" s="252" t="s">
        <v>2676</v>
      </c>
      <c r="F78" s="27"/>
      <c r="G78" s="139"/>
      <c r="H78" s="113"/>
      <c r="I78" s="38"/>
    </row>
    <row r="79" spans="1:9" s="21" customFormat="1" ht="12" customHeight="1">
      <c r="A79" s="22" t="s">
        <v>1</v>
      </c>
      <c r="B79" s="152"/>
      <c r="C79" s="152"/>
      <c r="D79" s="33"/>
      <c r="E79" s="27"/>
      <c r="F79" s="27" t="s">
        <v>463</v>
      </c>
      <c r="G79" s="113"/>
      <c r="H79" s="113" t="s">
        <v>578</v>
      </c>
      <c r="I79" s="38"/>
    </row>
    <row r="80" spans="1:9" s="21" customFormat="1" ht="12" customHeight="1">
      <c r="A80" s="25" t="s">
        <v>39</v>
      </c>
      <c r="B80" s="151" t="s">
        <v>690</v>
      </c>
      <c r="C80" s="151" t="s">
        <v>1202</v>
      </c>
      <c r="D80" s="26"/>
      <c r="E80" s="27"/>
      <c r="F80" s="108" t="s">
        <v>260</v>
      </c>
      <c r="G80" s="113"/>
      <c r="H80" s="113"/>
      <c r="I80" s="38"/>
    </row>
    <row r="81" spans="1:9" s="21" customFormat="1" ht="12" customHeight="1" thickBot="1">
      <c r="A81" s="28" t="s">
        <v>1</v>
      </c>
      <c r="B81" s="152"/>
      <c r="C81" s="152"/>
      <c r="D81" s="29" t="s">
        <v>1357</v>
      </c>
      <c r="E81" s="243" t="str">
        <f>C82</f>
        <v>呂珮煜</v>
      </c>
      <c r="F81" s="27"/>
      <c r="G81" s="113"/>
      <c r="H81" s="113"/>
      <c r="I81" s="38"/>
    </row>
    <row r="82" spans="1:9" s="21" customFormat="1" ht="12" customHeight="1" thickBot="1">
      <c r="A82" s="235" t="s">
        <v>40</v>
      </c>
      <c r="B82" s="246" t="s">
        <v>618</v>
      </c>
      <c r="C82" s="246" t="s">
        <v>1203</v>
      </c>
      <c r="D82" s="300">
        <v>0.41666666666666669</v>
      </c>
      <c r="E82" s="255" t="s">
        <v>2678</v>
      </c>
      <c r="F82" s="27"/>
      <c r="G82" s="113"/>
      <c r="H82" s="113"/>
      <c r="I82" s="38"/>
    </row>
    <row r="83" spans="1:9" s="21" customFormat="1" ht="12" customHeight="1" thickBot="1">
      <c r="A83" s="22" t="s">
        <v>1</v>
      </c>
      <c r="B83" s="152"/>
      <c r="C83" s="152"/>
      <c r="D83" s="33"/>
      <c r="E83" s="34" t="s">
        <v>1380</v>
      </c>
      <c r="F83" s="243" t="str">
        <f>E85</f>
        <v>柯若瑄</v>
      </c>
      <c r="G83" s="113" t="s">
        <v>585</v>
      </c>
      <c r="H83" s="113"/>
      <c r="I83" s="38"/>
    </row>
    <row r="84" spans="1:9" s="21" customFormat="1" ht="12" customHeight="1">
      <c r="A84" s="25" t="s">
        <v>41</v>
      </c>
      <c r="B84" s="151" t="s">
        <v>629</v>
      </c>
      <c r="C84" s="151" t="s">
        <v>1204</v>
      </c>
      <c r="D84" s="26"/>
      <c r="E84" s="320">
        <v>0.4375</v>
      </c>
      <c r="F84" s="27" t="s">
        <v>2803</v>
      </c>
      <c r="G84" s="139"/>
      <c r="H84" s="113"/>
      <c r="I84" s="38"/>
    </row>
    <row r="85" spans="1:9" s="21" customFormat="1" ht="12" customHeight="1" thickBot="1">
      <c r="A85" s="28" t="s">
        <v>1</v>
      </c>
      <c r="B85" s="152"/>
      <c r="C85" s="152"/>
      <c r="D85" s="29" t="s">
        <v>1358</v>
      </c>
      <c r="E85" s="321" t="str">
        <f>C86</f>
        <v>柯若瑄</v>
      </c>
      <c r="F85" s="27"/>
      <c r="G85" s="113"/>
      <c r="H85" s="113"/>
      <c r="I85" s="38"/>
    </row>
    <row r="86" spans="1:9" s="21" customFormat="1" ht="12" customHeight="1" thickBot="1">
      <c r="A86" s="235" t="s">
        <v>42</v>
      </c>
      <c r="B86" s="246" t="s">
        <v>627</v>
      </c>
      <c r="C86" s="246" t="s">
        <v>1205</v>
      </c>
      <c r="D86" s="300">
        <v>0.41666666666666669</v>
      </c>
      <c r="E86" s="252" t="s">
        <v>2675</v>
      </c>
      <c r="F86" s="32"/>
      <c r="G86" s="113"/>
      <c r="H86" s="113"/>
      <c r="I86" s="38"/>
    </row>
    <row r="87" spans="1:9" s="21" customFormat="1" ht="12" customHeight="1">
      <c r="A87" s="22" t="s">
        <v>1</v>
      </c>
      <c r="B87" s="152"/>
      <c r="C87" s="152"/>
      <c r="D87" s="33"/>
      <c r="E87" s="27"/>
      <c r="F87" s="27"/>
      <c r="G87" s="113" t="s">
        <v>463</v>
      </c>
      <c r="H87" s="113"/>
      <c r="I87" s="38"/>
    </row>
    <row r="88" spans="1:9" s="21" customFormat="1" ht="12" customHeight="1">
      <c r="A88" s="25" t="s">
        <v>43</v>
      </c>
      <c r="B88" s="151" t="s">
        <v>618</v>
      </c>
      <c r="C88" s="151" t="s">
        <v>1206</v>
      </c>
      <c r="D88" s="26"/>
      <c r="E88" s="27"/>
      <c r="F88" s="27"/>
      <c r="G88" s="114" t="s">
        <v>575</v>
      </c>
      <c r="H88" s="113"/>
      <c r="I88" s="38"/>
    </row>
    <row r="89" spans="1:9" s="21" customFormat="1" ht="12" customHeight="1" thickBot="1">
      <c r="A89" s="28" t="s">
        <v>1</v>
      </c>
      <c r="B89" s="152"/>
      <c r="C89" s="152"/>
      <c r="D89" s="29" t="s">
        <v>1359</v>
      </c>
      <c r="E89" s="243" t="str">
        <f>C90</f>
        <v>連以婕</v>
      </c>
      <c r="F89" s="27"/>
      <c r="G89" s="113"/>
      <c r="H89" s="113"/>
      <c r="I89" s="38"/>
    </row>
    <row r="90" spans="1:9" s="21" customFormat="1" ht="12" customHeight="1" thickBot="1">
      <c r="A90" s="235" t="s">
        <v>44</v>
      </c>
      <c r="B90" s="246" t="s">
        <v>609</v>
      </c>
      <c r="C90" s="246" t="s">
        <v>1207</v>
      </c>
      <c r="D90" s="251">
        <v>0.41666666666666669</v>
      </c>
      <c r="E90" s="34" t="s">
        <v>2680</v>
      </c>
      <c r="F90" s="27"/>
      <c r="G90" s="139"/>
      <c r="H90" s="113"/>
      <c r="I90" s="38"/>
    </row>
    <row r="91" spans="1:9" s="21" customFormat="1" ht="12" customHeight="1" thickBot="1">
      <c r="A91" s="22" t="s">
        <v>1</v>
      </c>
      <c r="B91" s="152"/>
      <c r="C91" s="152"/>
      <c r="D91" s="33"/>
      <c r="E91" s="34" t="s">
        <v>1381</v>
      </c>
      <c r="F91" s="243" t="str">
        <f>E93</f>
        <v>薛幼佳</v>
      </c>
      <c r="G91" s="113" t="s">
        <v>586</v>
      </c>
      <c r="H91" s="113"/>
      <c r="I91" s="38"/>
    </row>
    <row r="92" spans="1:9" s="21" customFormat="1" ht="12" customHeight="1">
      <c r="A92" s="25" t="s">
        <v>45</v>
      </c>
      <c r="B92" s="151" t="s">
        <v>615</v>
      </c>
      <c r="C92" s="151" t="s">
        <v>1208</v>
      </c>
      <c r="D92" s="26"/>
      <c r="E92" s="320">
        <v>0.4375</v>
      </c>
      <c r="F92" s="27" t="s">
        <v>2805</v>
      </c>
      <c r="G92" s="113"/>
      <c r="H92" s="113"/>
      <c r="I92" s="38"/>
    </row>
    <row r="93" spans="1:9" s="21" customFormat="1" ht="12" customHeight="1" thickBot="1">
      <c r="A93" s="28" t="s">
        <v>1</v>
      </c>
      <c r="B93" s="152"/>
      <c r="C93" s="152"/>
      <c r="D93" s="29" t="s">
        <v>1360</v>
      </c>
      <c r="E93" s="321" t="str">
        <f>C94</f>
        <v>薛幼佳</v>
      </c>
      <c r="F93" s="27"/>
      <c r="G93" s="113"/>
      <c r="H93" s="113"/>
      <c r="I93" s="38"/>
    </row>
    <row r="94" spans="1:9" s="21" customFormat="1" ht="12" customHeight="1" thickBot="1">
      <c r="A94" s="235" t="s">
        <v>46</v>
      </c>
      <c r="B94" s="246" t="s">
        <v>1181</v>
      </c>
      <c r="C94" s="246" t="s">
        <v>1209</v>
      </c>
      <c r="D94" s="251">
        <v>0.4375</v>
      </c>
      <c r="E94" s="27" t="s">
        <v>2681</v>
      </c>
      <c r="F94" s="27"/>
      <c r="G94" s="113"/>
      <c r="H94" s="113"/>
      <c r="I94" s="38"/>
    </row>
    <row r="95" spans="1:9" s="21" customFormat="1" ht="12" customHeight="1">
      <c r="A95" s="22" t="s">
        <v>1</v>
      </c>
      <c r="B95" s="152"/>
      <c r="C95" s="152"/>
      <c r="D95" s="33"/>
      <c r="E95" s="27"/>
      <c r="F95" s="27" t="s">
        <v>463</v>
      </c>
      <c r="G95" s="113"/>
      <c r="H95" s="113" t="s">
        <v>383</v>
      </c>
      <c r="I95" s="38"/>
    </row>
    <row r="96" spans="1:9" s="21" customFormat="1" ht="12" customHeight="1">
      <c r="A96" s="25" t="s">
        <v>47</v>
      </c>
      <c r="B96" s="151" t="s">
        <v>342</v>
      </c>
      <c r="C96" s="151" t="s">
        <v>1210</v>
      </c>
      <c r="D96" s="36"/>
      <c r="E96" s="27"/>
      <c r="F96" s="108" t="s">
        <v>260</v>
      </c>
      <c r="G96" s="139"/>
      <c r="H96" s="113"/>
      <c r="I96" s="38"/>
    </row>
    <row r="97" spans="1:9" s="21" customFormat="1" ht="12" customHeight="1" thickBot="1">
      <c r="A97" s="28" t="s">
        <v>1</v>
      </c>
      <c r="B97" s="152"/>
      <c r="C97" s="152"/>
      <c r="D97" s="29" t="s">
        <v>1361</v>
      </c>
      <c r="E97" s="243" t="str">
        <f>C98</f>
        <v>鄭如嵋</v>
      </c>
      <c r="F97" s="27"/>
      <c r="G97" s="113"/>
      <c r="H97" s="113"/>
      <c r="I97" s="38"/>
    </row>
    <row r="98" spans="1:9" s="21" customFormat="1" ht="12" customHeight="1" thickBot="1">
      <c r="A98" s="235" t="s">
        <v>48</v>
      </c>
      <c r="B98" s="246" t="s">
        <v>611</v>
      </c>
      <c r="C98" s="246" t="s">
        <v>1211</v>
      </c>
      <c r="D98" s="251">
        <v>0.4375</v>
      </c>
      <c r="E98" s="322" t="s">
        <v>2682</v>
      </c>
      <c r="F98" s="27"/>
      <c r="G98" s="113"/>
      <c r="H98" s="113"/>
      <c r="I98" s="38"/>
    </row>
    <row r="99" spans="1:9" s="21" customFormat="1" ht="12" customHeight="1" thickBot="1">
      <c r="A99" s="22" t="s">
        <v>1</v>
      </c>
      <c r="B99" s="152"/>
      <c r="C99" s="152"/>
      <c r="D99" s="33"/>
      <c r="E99" s="318" t="s">
        <v>1382</v>
      </c>
      <c r="F99" s="239" t="str">
        <f>E97</f>
        <v>鄭如嵋</v>
      </c>
      <c r="G99" s="113" t="s">
        <v>587</v>
      </c>
      <c r="H99" s="113"/>
      <c r="I99" s="38"/>
    </row>
    <row r="100" spans="1:9" s="21" customFormat="1" ht="12" customHeight="1">
      <c r="A100" s="25" t="s">
        <v>49</v>
      </c>
      <c r="B100" s="151" t="s">
        <v>616</v>
      </c>
      <c r="C100" s="151" t="s">
        <v>1212</v>
      </c>
      <c r="D100" s="26"/>
      <c r="E100" s="35">
        <v>0.4375</v>
      </c>
      <c r="F100" s="27" t="s">
        <v>2804</v>
      </c>
      <c r="G100" s="139"/>
      <c r="H100" s="113"/>
      <c r="I100" s="38"/>
    </row>
    <row r="101" spans="1:9" s="21" customFormat="1" ht="12" customHeight="1" thickBot="1">
      <c r="A101" s="28" t="s">
        <v>1</v>
      </c>
      <c r="B101" s="152"/>
      <c r="C101" s="152"/>
      <c r="D101" s="29" t="s">
        <v>1362</v>
      </c>
      <c r="E101" s="240" t="str">
        <f>C102</f>
        <v>江孟芸</v>
      </c>
      <c r="F101" s="27"/>
      <c r="G101" s="113"/>
      <c r="H101" s="113"/>
      <c r="I101" s="38"/>
    </row>
    <row r="102" spans="1:9" s="21" customFormat="1" ht="12" customHeight="1" thickBot="1">
      <c r="A102" s="235" t="s">
        <v>50</v>
      </c>
      <c r="B102" s="246" t="s">
        <v>344</v>
      </c>
      <c r="C102" s="246" t="s">
        <v>1213</v>
      </c>
      <c r="D102" s="300">
        <v>0.4375</v>
      </c>
      <c r="E102" s="247" t="s">
        <v>2685</v>
      </c>
      <c r="F102" s="32"/>
      <c r="G102" s="113"/>
      <c r="H102" s="113"/>
      <c r="I102" s="38"/>
    </row>
    <row r="103" spans="1:9" s="21" customFormat="1" ht="12" customHeight="1">
      <c r="A103" s="22" t="s">
        <v>1</v>
      </c>
      <c r="B103" s="152"/>
      <c r="C103" s="152"/>
      <c r="D103" s="33"/>
      <c r="E103" s="27"/>
      <c r="F103" s="27"/>
      <c r="G103" s="113"/>
      <c r="H103" s="113" t="s">
        <v>463</v>
      </c>
      <c r="I103" s="38"/>
    </row>
    <row r="104" spans="1:9" s="21" customFormat="1" ht="12" customHeight="1">
      <c r="A104" s="25" t="s">
        <v>51</v>
      </c>
      <c r="B104" s="151" t="s">
        <v>611</v>
      </c>
      <c r="C104" s="151" t="s">
        <v>1214</v>
      </c>
      <c r="D104" s="26"/>
      <c r="E104" s="27"/>
      <c r="F104" s="27"/>
      <c r="G104" s="113"/>
      <c r="H104" s="114" t="s">
        <v>260</v>
      </c>
      <c r="I104" s="38"/>
    </row>
    <row r="105" spans="1:9" s="21" customFormat="1" ht="12" customHeight="1" thickBot="1">
      <c r="A105" s="28" t="s">
        <v>1</v>
      </c>
      <c r="B105" s="152"/>
      <c r="C105" s="152"/>
      <c r="D105" s="29" t="s">
        <v>1363</v>
      </c>
      <c r="E105" s="241" t="str">
        <f>C106</f>
        <v>陳沂昀</v>
      </c>
      <c r="F105" s="27"/>
      <c r="G105" s="113"/>
      <c r="H105" s="113"/>
      <c r="I105" s="38"/>
    </row>
    <row r="106" spans="1:9" s="21" customFormat="1" ht="12" customHeight="1" thickBot="1">
      <c r="A106" s="235" t="s">
        <v>52</v>
      </c>
      <c r="B106" s="246" t="s">
        <v>618</v>
      </c>
      <c r="C106" s="246" t="s">
        <v>1215</v>
      </c>
      <c r="D106" s="300">
        <v>0.4375</v>
      </c>
      <c r="E106" s="253" t="s">
        <v>2699</v>
      </c>
      <c r="F106" s="27"/>
      <c r="G106" s="139"/>
      <c r="H106" s="113"/>
      <c r="I106" s="38"/>
    </row>
    <row r="107" spans="1:9" s="21" customFormat="1" ht="12" customHeight="1" thickBot="1">
      <c r="A107" s="22" t="s">
        <v>1</v>
      </c>
      <c r="B107" s="152"/>
      <c r="C107" s="152"/>
      <c r="D107" s="33"/>
      <c r="E107" s="34" t="s">
        <v>1383</v>
      </c>
      <c r="F107" s="243" t="str">
        <f>E109</f>
        <v>林子妘</v>
      </c>
      <c r="G107" s="113" t="s">
        <v>588</v>
      </c>
      <c r="H107" s="113"/>
      <c r="I107" s="38"/>
    </row>
    <row r="108" spans="1:9" s="21" customFormat="1" ht="12" customHeight="1">
      <c r="A108" s="25" t="s">
        <v>53</v>
      </c>
      <c r="B108" s="151" t="s">
        <v>1181</v>
      </c>
      <c r="C108" s="151" t="s">
        <v>1216</v>
      </c>
      <c r="D108" s="26"/>
      <c r="E108" s="320">
        <v>0.4375</v>
      </c>
      <c r="F108" s="319" t="s">
        <v>2802</v>
      </c>
      <c r="G108" s="113"/>
      <c r="H108" s="113"/>
      <c r="I108" s="38"/>
    </row>
    <row r="109" spans="1:9" s="21" customFormat="1" ht="12" customHeight="1" thickBot="1">
      <c r="A109" s="28" t="s">
        <v>1</v>
      </c>
      <c r="B109" s="152"/>
      <c r="C109" s="152"/>
      <c r="D109" s="29" t="s">
        <v>1364</v>
      </c>
      <c r="E109" s="321" t="str">
        <f>C110</f>
        <v>林子妘</v>
      </c>
      <c r="F109" s="27"/>
      <c r="G109" s="113"/>
      <c r="H109" s="113"/>
      <c r="I109" s="38"/>
    </row>
    <row r="110" spans="1:9" s="21" customFormat="1" ht="12" customHeight="1" thickBot="1">
      <c r="A110" s="235" t="s">
        <v>54</v>
      </c>
      <c r="B110" s="246" t="s">
        <v>629</v>
      </c>
      <c r="C110" s="246" t="s">
        <v>1217</v>
      </c>
      <c r="D110" s="300">
        <v>0.4375</v>
      </c>
      <c r="E110" s="252" t="s">
        <v>2687</v>
      </c>
      <c r="F110" s="27"/>
      <c r="G110" s="113"/>
      <c r="H110" s="113"/>
      <c r="I110" s="38"/>
    </row>
    <row r="111" spans="1:9" s="21" customFormat="1" ht="12" customHeight="1">
      <c r="A111" s="22" t="s">
        <v>1</v>
      </c>
      <c r="B111" s="152"/>
      <c r="C111" s="152"/>
      <c r="D111" s="33"/>
      <c r="E111" s="27"/>
      <c r="F111" s="27" t="s">
        <v>463</v>
      </c>
      <c r="G111" s="113"/>
      <c r="H111" s="113" t="s">
        <v>383</v>
      </c>
      <c r="I111" s="38"/>
    </row>
    <row r="112" spans="1:9" s="21" customFormat="1" ht="12" customHeight="1" thickBot="1">
      <c r="A112" s="235" t="s">
        <v>55</v>
      </c>
      <c r="B112" s="246" t="s">
        <v>342</v>
      </c>
      <c r="C112" s="246" t="s">
        <v>1218</v>
      </c>
      <c r="D112" s="227"/>
      <c r="E112" s="27"/>
      <c r="F112" s="108" t="s">
        <v>260</v>
      </c>
      <c r="G112" s="139"/>
      <c r="H112" s="113"/>
      <c r="I112" s="38"/>
    </row>
    <row r="113" spans="1:9" s="21" customFormat="1" ht="12" customHeight="1" thickBot="1">
      <c r="A113" s="22" t="s">
        <v>1</v>
      </c>
      <c r="B113" s="152"/>
      <c r="C113" s="152"/>
      <c r="D113" s="36" t="s">
        <v>1365</v>
      </c>
      <c r="E113" s="239" t="str">
        <f>C112</f>
        <v>楊雅芳</v>
      </c>
      <c r="F113" s="27"/>
      <c r="G113" s="113"/>
      <c r="H113" s="113"/>
      <c r="I113" s="38"/>
    </row>
    <row r="114" spans="1:9" s="21" customFormat="1" ht="12" customHeight="1">
      <c r="A114" s="30" t="s">
        <v>56</v>
      </c>
      <c r="B114" s="151" t="s">
        <v>979</v>
      </c>
      <c r="C114" s="151" t="s">
        <v>1219</v>
      </c>
      <c r="D114" s="37">
        <v>0.4375</v>
      </c>
      <c r="E114" s="34" t="s">
        <v>2688</v>
      </c>
      <c r="F114" s="27"/>
      <c r="G114" s="113"/>
      <c r="H114" s="113"/>
      <c r="I114" s="38"/>
    </row>
    <row r="115" spans="1:9" s="21" customFormat="1" ht="12" customHeight="1" thickBot="1">
      <c r="A115" s="22" t="s">
        <v>1</v>
      </c>
      <c r="B115" s="152"/>
      <c r="C115" s="152"/>
      <c r="D115" s="33"/>
      <c r="E115" s="34" t="s">
        <v>1384</v>
      </c>
      <c r="F115" s="243" t="str">
        <f>E117</f>
        <v>黃怡芬</v>
      </c>
      <c r="G115" s="113" t="s">
        <v>589</v>
      </c>
      <c r="H115" s="113"/>
      <c r="I115" s="38"/>
    </row>
    <row r="116" spans="1:9" s="21" customFormat="1" ht="12" customHeight="1" thickBot="1">
      <c r="A116" s="235" t="s">
        <v>57</v>
      </c>
      <c r="B116" s="246" t="s">
        <v>609</v>
      </c>
      <c r="C116" s="246" t="s">
        <v>1220</v>
      </c>
      <c r="D116" s="227"/>
      <c r="E116" s="320">
        <v>0.4375</v>
      </c>
      <c r="F116" s="319" t="s">
        <v>2806</v>
      </c>
      <c r="G116" s="113"/>
      <c r="H116" s="113"/>
      <c r="I116" s="38"/>
    </row>
    <row r="117" spans="1:9" s="21" customFormat="1" ht="12" customHeight="1" thickBot="1">
      <c r="A117" s="22" t="s">
        <v>1</v>
      </c>
      <c r="B117" s="152"/>
      <c r="C117" s="152"/>
      <c r="D117" s="36" t="s">
        <v>1366</v>
      </c>
      <c r="E117" s="325" t="str">
        <f>C116</f>
        <v>黃怡芬</v>
      </c>
      <c r="F117" s="27"/>
      <c r="G117" s="113"/>
      <c r="H117" s="113"/>
      <c r="I117" s="38"/>
    </row>
    <row r="118" spans="1:9" s="21" customFormat="1" ht="12" customHeight="1">
      <c r="A118" s="30" t="s">
        <v>58</v>
      </c>
      <c r="B118" s="151" t="s">
        <v>612</v>
      </c>
      <c r="C118" s="151" t="s">
        <v>1221</v>
      </c>
      <c r="D118" s="37">
        <v>0.4375</v>
      </c>
      <c r="E118" s="27" t="s">
        <v>2689</v>
      </c>
      <c r="F118" s="27"/>
      <c r="G118" s="113"/>
      <c r="H118" s="113"/>
      <c r="I118" s="38"/>
    </row>
    <row r="119" spans="1:9" s="21" customFormat="1" ht="12" customHeight="1">
      <c r="A119" s="22" t="s">
        <v>1</v>
      </c>
      <c r="B119" s="152"/>
      <c r="C119" s="152"/>
      <c r="D119" s="33"/>
      <c r="E119" s="27"/>
      <c r="F119" s="27"/>
      <c r="G119" s="113" t="s">
        <v>463</v>
      </c>
      <c r="H119" s="113"/>
      <c r="I119" s="38"/>
    </row>
    <row r="120" spans="1:9" s="21" customFormat="1" ht="12" customHeight="1">
      <c r="A120" s="25" t="s">
        <v>59</v>
      </c>
      <c r="B120" s="151" t="s">
        <v>613</v>
      </c>
      <c r="C120" s="151" t="s">
        <v>1222</v>
      </c>
      <c r="D120" s="26"/>
      <c r="E120" s="27"/>
      <c r="F120" s="27"/>
      <c r="G120" s="114" t="s">
        <v>575</v>
      </c>
      <c r="H120" s="113"/>
      <c r="I120" s="38"/>
    </row>
    <row r="121" spans="1:9" s="21" customFormat="1" ht="12" customHeight="1" thickBot="1">
      <c r="A121" s="28" t="s">
        <v>1</v>
      </c>
      <c r="B121" s="152"/>
      <c r="C121" s="152"/>
      <c r="D121" s="29" t="s">
        <v>1367</v>
      </c>
      <c r="E121" s="243" t="str">
        <f>C122</f>
        <v>陳慕慈</v>
      </c>
      <c r="F121" s="27"/>
      <c r="G121" s="113"/>
      <c r="H121" s="113"/>
      <c r="I121" s="38"/>
    </row>
    <row r="122" spans="1:9" s="21" customFormat="1" ht="12" customHeight="1" thickBot="1">
      <c r="A122" s="235" t="s">
        <v>60</v>
      </c>
      <c r="B122" s="246" t="s">
        <v>342</v>
      </c>
      <c r="C122" s="246" t="s">
        <v>1223</v>
      </c>
      <c r="D122" s="251">
        <v>0.4375</v>
      </c>
      <c r="E122" s="34" t="s">
        <v>2690</v>
      </c>
      <c r="F122" s="27"/>
      <c r="G122" s="113"/>
      <c r="H122" s="113"/>
      <c r="I122" s="38"/>
    </row>
    <row r="123" spans="1:9" s="21" customFormat="1" ht="12" customHeight="1" thickBot="1">
      <c r="A123" s="22" t="s">
        <v>1</v>
      </c>
      <c r="B123" s="152"/>
      <c r="C123" s="152"/>
      <c r="D123" s="33"/>
      <c r="E123" s="34" t="s">
        <v>1385</v>
      </c>
      <c r="F123" s="243" t="str">
        <f>E125</f>
        <v>韓玉珍</v>
      </c>
      <c r="G123" s="113" t="s">
        <v>590</v>
      </c>
      <c r="H123" s="113"/>
      <c r="I123" s="38"/>
    </row>
    <row r="124" spans="1:9" s="21" customFormat="1" ht="12" customHeight="1" thickBot="1">
      <c r="A124" s="235" t="s">
        <v>61</v>
      </c>
      <c r="B124" s="246" t="s">
        <v>616</v>
      </c>
      <c r="C124" s="246" t="s">
        <v>1224</v>
      </c>
      <c r="D124" s="227"/>
      <c r="E124" s="320">
        <v>0.4375</v>
      </c>
      <c r="F124" s="319" t="s">
        <v>2807</v>
      </c>
      <c r="G124" s="113"/>
      <c r="H124" s="113"/>
      <c r="I124" s="38"/>
    </row>
    <row r="125" spans="1:9" s="21" customFormat="1" ht="12" customHeight="1" thickBot="1">
      <c r="A125" s="22" t="s">
        <v>1</v>
      </c>
      <c r="B125" s="152"/>
      <c r="C125" s="152"/>
      <c r="D125" s="36" t="s">
        <v>1368</v>
      </c>
      <c r="E125" s="325" t="str">
        <f>C124</f>
        <v>韓玉珍</v>
      </c>
      <c r="F125" s="27"/>
      <c r="G125" s="113"/>
      <c r="H125" s="113"/>
      <c r="I125" s="38"/>
    </row>
    <row r="126" spans="1:9" s="21" customFormat="1" ht="12" customHeight="1">
      <c r="A126" s="30" t="s">
        <v>62</v>
      </c>
      <c r="B126" s="151" t="s">
        <v>620</v>
      </c>
      <c r="C126" s="151" t="s">
        <v>1225</v>
      </c>
      <c r="D126" s="37">
        <v>0.45833333333333331</v>
      </c>
      <c r="E126" s="27" t="s">
        <v>2691</v>
      </c>
      <c r="F126" s="27"/>
      <c r="G126" s="113"/>
      <c r="H126" s="113"/>
      <c r="I126" s="38"/>
    </row>
    <row r="127" spans="1:9" s="21" customFormat="1" ht="12" customHeight="1">
      <c r="A127" s="22" t="s">
        <v>1</v>
      </c>
      <c r="B127" s="152"/>
      <c r="C127" s="152"/>
      <c r="D127" s="33"/>
      <c r="E127" s="27"/>
      <c r="F127" s="27" t="s">
        <v>463</v>
      </c>
      <c r="G127" s="113"/>
      <c r="H127" s="113" t="s">
        <v>383</v>
      </c>
      <c r="I127" s="38"/>
    </row>
    <row r="128" spans="1:9" s="21" customFormat="1" ht="12" customHeight="1" thickBot="1">
      <c r="A128" s="235" t="s">
        <v>63</v>
      </c>
      <c r="B128" s="246" t="s">
        <v>344</v>
      </c>
      <c r="C128" s="246" t="s">
        <v>1226</v>
      </c>
      <c r="D128" s="227"/>
      <c r="E128" s="27"/>
      <c r="F128" s="108" t="s">
        <v>260</v>
      </c>
      <c r="G128" s="113"/>
      <c r="H128" s="113"/>
      <c r="I128" s="38"/>
    </row>
    <row r="129" spans="1:9" s="21" customFormat="1" ht="12" customHeight="1" thickBot="1">
      <c r="A129" s="22" t="s">
        <v>1</v>
      </c>
      <c r="B129" s="152"/>
      <c r="C129" s="152"/>
      <c r="D129" s="36" t="s">
        <v>1369</v>
      </c>
      <c r="E129" s="239" t="str">
        <f>C128</f>
        <v>邱子妍</v>
      </c>
      <c r="F129" s="27"/>
      <c r="G129" s="113"/>
      <c r="H129" s="113"/>
      <c r="I129" s="38"/>
    </row>
    <row r="130" spans="1:9" s="21" customFormat="1" ht="12" customHeight="1">
      <c r="A130" s="30" t="s">
        <v>64</v>
      </c>
      <c r="B130" s="151" t="s">
        <v>690</v>
      </c>
      <c r="C130" s="151" t="s">
        <v>1227</v>
      </c>
      <c r="D130" s="37">
        <v>0.45833333333333331</v>
      </c>
      <c r="E130" s="34" t="s">
        <v>2692</v>
      </c>
      <c r="F130" s="27"/>
      <c r="G130" s="113"/>
      <c r="H130" s="113"/>
      <c r="I130" s="38"/>
    </row>
    <row r="131" spans="1:9" s="21" customFormat="1" ht="12" customHeight="1" thickBot="1">
      <c r="A131" s="22" t="s">
        <v>1</v>
      </c>
      <c r="B131" s="152"/>
      <c r="C131" s="152"/>
      <c r="D131" s="33"/>
      <c r="E131" s="34" t="s">
        <v>1386</v>
      </c>
      <c r="F131" s="243" t="str">
        <f>E133</f>
        <v>陳欣妤</v>
      </c>
      <c r="G131" s="113" t="s">
        <v>591</v>
      </c>
      <c r="H131" s="113"/>
      <c r="I131" s="38"/>
    </row>
    <row r="132" spans="1:9" s="21" customFormat="1" ht="12" customHeight="1" thickBot="1">
      <c r="A132" s="235" t="s">
        <v>65</v>
      </c>
      <c r="B132" s="246" t="s">
        <v>619</v>
      </c>
      <c r="C132" s="246" t="s">
        <v>1228</v>
      </c>
      <c r="D132" s="227"/>
      <c r="E132" s="320">
        <v>0.4375</v>
      </c>
      <c r="F132" s="319" t="s">
        <v>2817</v>
      </c>
      <c r="G132" s="113"/>
      <c r="H132" s="113"/>
      <c r="I132" s="38"/>
    </row>
    <row r="133" spans="1:9" s="21" customFormat="1" ht="12" customHeight="1" thickBot="1">
      <c r="A133" s="22" t="s">
        <v>1</v>
      </c>
      <c r="B133" s="152"/>
      <c r="C133" s="152"/>
      <c r="D133" s="36" t="s">
        <v>1370</v>
      </c>
      <c r="E133" s="325" t="str">
        <f>C132</f>
        <v>陳欣妤</v>
      </c>
      <c r="F133" s="27"/>
      <c r="G133" s="113"/>
      <c r="H133" s="113"/>
      <c r="I133" s="38"/>
    </row>
    <row r="134" spans="1:9" s="21" customFormat="1" ht="12" customHeight="1">
      <c r="A134" s="30" t="s">
        <v>66</v>
      </c>
      <c r="B134" s="151" t="s">
        <v>615</v>
      </c>
      <c r="C134" s="151" t="s">
        <v>1229</v>
      </c>
      <c r="D134" s="37">
        <v>0.45833333333333331</v>
      </c>
      <c r="E134" s="27" t="s">
        <v>2693</v>
      </c>
      <c r="F134" s="27"/>
      <c r="G134" s="113"/>
      <c r="H134" s="113"/>
      <c r="I134" s="38"/>
    </row>
    <row r="135" spans="1:9" s="21" customFormat="1" ht="12" customHeight="1">
      <c r="A135" s="18"/>
      <c r="B135" s="77"/>
      <c r="C135" s="77"/>
      <c r="D135" s="33" t="s">
        <v>2221</v>
      </c>
      <c r="E135" s="39"/>
      <c r="F135" s="20"/>
      <c r="G135" s="113"/>
      <c r="H135" s="113"/>
      <c r="I135" s="38"/>
    </row>
    <row r="136" spans="1:9" ht="11.5" customHeight="1">
      <c r="G136" s="116"/>
    </row>
    <row r="137" spans="1:9" ht="11.5" customHeight="1">
      <c r="G137" s="116"/>
    </row>
    <row r="138" spans="1:9" ht="11.5" customHeight="1">
      <c r="G138" s="116"/>
    </row>
  </sheetData>
  <mergeCells count="1">
    <mergeCell ref="A1:H1"/>
  </mergeCells>
  <phoneticPr fontId="4" type="noConversion"/>
  <pageMargins left="0.43307086614173229" right="0.27559055118110237" top="0.31496062992125984" bottom="0.19685039370078741" header="0.31496062992125984" footer="0.15748031496062992"/>
  <pageSetup paperSize="9" orientation="portrait" r:id="rId1"/>
  <rowBreaks count="1" manualBreakCount="1">
    <brk id="69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J70"/>
  <sheetViews>
    <sheetView showGridLines="0" view="pageBreakPreview" topLeftCell="A34" zoomScaleNormal="120" zoomScaleSheetLayoutView="100" workbookViewId="0">
      <selection activeCell="G46" sqref="G46"/>
    </sheetView>
  </sheetViews>
  <sheetFormatPr defaultColWidth="9" defaultRowHeight="11.5" customHeight="1"/>
  <cols>
    <col min="1" max="1" width="5.453125" style="10" customWidth="1"/>
    <col min="2" max="2" width="5.453125" style="107" customWidth="1"/>
    <col min="3" max="4" width="10.1796875" style="410" customWidth="1"/>
    <col min="5" max="9" width="10.1796875" style="5" customWidth="1"/>
    <col min="10" max="10" width="10.1796875" style="10" customWidth="1"/>
    <col min="11" max="16384" width="9" style="6"/>
  </cols>
  <sheetData>
    <row r="1" spans="1:10" ht="24.65" customHeight="1">
      <c r="A1" s="463" t="s">
        <v>358</v>
      </c>
      <c r="B1" s="463"/>
      <c r="C1" s="463"/>
      <c r="D1" s="463"/>
      <c r="E1" s="463"/>
      <c r="F1" s="463"/>
      <c r="G1" s="463"/>
      <c r="H1" s="463"/>
      <c r="I1" s="463"/>
      <c r="J1" s="463"/>
    </row>
    <row r="2" spans="1:10" s="17" customFormat="1" ht="16" customHeight="1">
      <c r="A2" s="15" t="s">
        <v>521</v>
      </c>
      <c r="B2" s="122"/>
      <c r="C2" s="411"/>
      <c r="D2" s="411"/>
      <c r="G2" s="14" t="s">
        <v>382</v>
      </c>
      <c r="H2" s="45"/>
      <c r="J2" s="2"/>
    </row>
    <row r="3" spans="1:10" s="49" customFormat="1" ht="12" customHeight="1">
      <c r="A3" s="47"/>
      <c r="B3" s="101"/>
      <c r="C3" s="389"/>
      <c r="D3" s="390"/>
      <c r="H3" s="45"/>
      <c r="J3" s="48"/>
    </row>
    <row r="4" spans="1:10" s="52" customFormat="1" ht="12" customHeight="1">
      <c r="A4" s="50"/>
      <c r="B4" s="102"/>
      <c r="C4" s="391"/>
      <c r="D4" s="392" t="s">
        <v>468</v>
      </c>
      <c r="E4" s="45" t="s">
        <v>2222</v>
      </c>
      <c r="F4" s="45" t="s">
        <v>2223</v>
      </c>
      <c r="G4" s="45" t="s">
        <v>2223</v>
      </c>
      <c r="H4" s="45" t="s">
        <v>2206</v>
      </c>
      <c r="I4" s="45" t="s">
        <v>2206</v>
      </c>
      <c r="J4" s="53"/>
    </row>
    <row r="5" spans="1:10" s="52" customFormat="1" ht="12" customHeight="1">
      <c r="A5" s="54" t="s">
        <v>1</v>
      </c>
      <c r="B5" s="103"/>
      <c r="C5" s="419"/>
      <c r="D5" s="419"/>
      <c r="E5" s="55"/>
      <c r="F5" s="55"/>
      <c r="G5" s="55"/>
      <c r="H5" s="55"/>
      <c r="I5" s="55"/>
      <c r="J5" s="53"/>
    </row>
    <row r="6" spans="1:10" s="49" customFormat="1" ht="12" customHeight="1" thickBot="1">
      <c r="A6" s="256" t="s">
        <v>3</v>
      </c>
      <c r="B6" s="365" t="s">
        <v>330</v>
      </c>
      <c r="C6" s="395" t="s">
        <v>627</v>
      </c>
      <c r="D6" s="420" t="s">
        <v>3023</v>
      </c>
      <c r="E6" s="257"/>
      <c r="F6" s="48"/>
      <c r="G6" s="48"/>
      <c r="H6" s="48"/>
      <c r="I6" s="48"/>
      <c r="J6" s="58"/>
    </row>
    <row r="7" spans="1:10" s="49" customFormat="1" ht="12" customHeight="1" thickBot="1">
      <c r="A7" s="54" t="s">
        <v>1</v>
      </c>
      <c r="B7" s="103"/>
      <c r="C7" s="393"/>
      <c r="D7" s="396"/>
      <c r="E7" s="258" t="s">
        <v>486</v>
      </c>
      <c r="F7" s="58" t="str">
        <f>D6</f>
        <v>蔡欣蓓</v>
      </c>
      <c r="G7" s="48"/>
      <c r="H7" s="48"/>
      <c r="I7" s="48"/>
      <c r="J7" s="58"/>
    </row>
    <row r="8" spans="1:10" s="49" customFormat="1" ht="12" customHeight="1">
      <c r="A8" s="61" t="s">
        <v>4</v>
      </c>
      <c r="B8" s="104"/>
      <c r="C8" s="397"/>
      <c r="D8" s="398"/>
      <c r="E8" s="62" t="s">
        <v>464</v>
      </c>
      <c r="F8" s="385"/>
      <c r="G8" s="48"/>
      <c r="H8" s="48"/>
      <c r="I8" s="48"/>
      <c r="J8" s="58"/>
    </row>
    <row r="9" spans="1:10" s="49" customFormat="1" ht="12" customHeight="1" thickBot="1">
      <c r="A9" s="54" t="s">
        <v>1</v>
      </c>
      <c r="B9" s="103"/>
      <c r="C9" s="393"/>
      <c r="D9" s="396"/>
      <c r="E9" s="48"/>
      <c r="F9" s="386" t="s">
        <v>297</v>
      </c>
      <c r="G9" s="261" t="str">
        <f>F7</f>
        <v>蔡欣蓓</v>
      </c>
      <c r="H9" s="48"/>
      <c r="I9" s="48"/>
      <c r="J9" s="58"/>
    </row>
    <row r="10" spans="1:10" s="49" customFormat="1" ht="12" customHeight="1">
      <c r="A10" s="56" t="s">
        <v>5</v>
      </c>
      <c r="B10" s="104" t="s">
        <v>503</v>
      </c>
      <c r="C10" s="404" t="s">
        <v>613</v>
      </c>
      <c r="D10" s="405" t="s">
        <v>1167</v>
      </c>
      <c r="E10" s="58"/>
      <c r="F10" s="99">
        <v>0.35416666666666669</v>
      </c>
      <c r="G10" s="258" t="s">
        <v>2904</v>
      </c>
      <c r="H10" s="48"/>
      <c r="I10" s="48"/>
      <c r="J10" s="58"/>
    </row>
    <row r="11" spans="1:10" s="49" customFormat="1" ht="12" customHeight="1" thickBot="1">
      <c r="A11" s="59" t="s">
        <v>1</v>
      </c>
      <c r="B11" s="103"/>
      <c r="C11" s="393"/>
      <c r="D11" s="396"/>
      <c r="E11" s="60" t="s">
        <v>485</v>
      </c>
      <c r="F11" s="264" t="str">
        <f>D12</f>
        <v>涂家瑋</v>
      </c>
      <c r="G11" s="386"/>
      <c r="H11" s="48"/>
      <c r="I11" s="48"/>
      <c r="J11" s="58"/>
    </row>
    <row r="12" spans="1:10" s="49" customFormat="1" ht="12" customHeight="1" thickBot="1">
      <c r="A12" s="256" t="s">
        <v>6</v>
      </c>
      <c r="B12" s="365" t="s">
        <v>390</v>
      </c>
      <c r="C12" s="399" t="s">
        <v>627</v>
      </c>
      <c r="D12" s="399" t="s">
        <v>1172</v>
      </c>
      <c r="E12" s="263">
        <v>0.56944444444444442</v>
      </c>
      <c r="F12" s="262" t="s">
        <v>2864</v>
      </c>
      <c r="G12" s="386"/>
      <c r="H12" s="48"/>
      <c r="I12" s="48"/>
      <c r="J12" s="58"/>
    </row>
    <row r="13" spans="1:10" s="49" customFormat="1" ht="12" customHeight="1" thickBot="1">
      <c r="A13" s="54" t="s">
        <v>1</v>
      </c>
      <c r="B13" s="103"/>
      <c r="C13" s="393"/>
      <c r="D13" s="396"/>
      <c r="E13" s="48"/>
      <c r="F13" s="48"/>
      <c r="G13" s="386" t="s">
        <v>490</v>
      </c>
      <c r="H13" s="261" t="str">
        <f>G9</f>
        <v>蔡欣蓓</v>
      </c>
      <c r="I13" s="48"/>
      <c r="J13" s="58"/>
    </row>
    <row r="14" spans="1:10" s="49" customFormat="1" ht="12" customHeight="1" thickBot="1">
      <c r="A14" s="256" t="s">
        <v>7</v>
      </c>
      <c r="B14" s="365" t="s">
        <v>488</v>
      </c>
      <c r="C14" s="395" t="s">
        <v>2948</v>
      </c>
      <c r="D14" s="395" t="s">
        <v>2949</v>
      </c>
      <c r="E14" s="260"/>
      <c r="F14" s="48"/>
      <c r="G14" s="99">
        <v>0.57638888888888895</v>
      </c>
      <c r="H14" s="258" t="s">
        <v>2947</v>
      </c>
      <c r="I14" s="48"/>
      <c r="J14" s="58"/>
    </row>
    <row r="15" spans="1:10" s="49" customFormat="1" ht="12" customHeight="1" thickBot="1">
      <c r="A15" s="54" t="s">
        <v>1</v>
      </c>
      <c r="B15" s="103"/>
      <c r="C15" s="393"/>
      <c r="D15" s="396"/>
      <c r="E15" s="58" t="s">
        <v>484</v>
      </c>
      <c r="F15" s="261" t="str">
        <f>D14</f>
        <v>許秝楹</v>
      </c>
      <c r="G15" s="63"/>
      <c r="H15" s="386"/>
      <c r="I15" s="48"/>
      <c r="J15" s="58"/>
    </row>
    <row r="16" spans="1:10" s="49" customFormat="1" ht="12" customHeight="1">
      <c r="A16" s="61" t="s">
        <v>8</v>
      </c>
      <c r="B16" s="104"/>
      <c r="C16" s="397"/>
      <c r="D16" s="398"/>
      <c r="E16" s="62" t="s">
        <v>464</v>
      </c>
      <c r="F16" s="385"/>
      <c r="G16" s="63"/>
      <c r="H16" s="386"/>
      <c r="I16" s="48"/>
      <c r="J16" s="58"/>
    </row>
    <row r="17" spans="1:10" s="49" customFormat="1" ht="12" customHeight="1" thickBot="1">
      <c r="A17" s="54" t="s">
        <v>1</v>
      </c>
      <c r="B17" s="103"/>
      <c r="C17" s="393"/>
      <c r="D17" s="396"/>
      <c r="E17" s="48"/>
      <c r="F17" s="386" t="s">
        <v>370</v>
      </c>
      <c r="G17" s="366" t="str">
        <f>F15</f>
        <v>許秝楹</v>
      </c>
      <c r="H17" s="386"/>
      <c r="I17" s="48"/>
      <c r="J17" s="58"/>
    </row>
    <row r="18" spans="1:10" s="49" customFormat="1" ht="12" customHeight="1">
      <c r="A18" s="56" t="s">
        <v>9</v>
      </c>
      <c r="B18" s="104" t="s">
        <v>504</v>
      </c>
      <c r="C18" s="404" t="s">
        <v>342</v>
      </c>
      <c r="D18" s="405" t="s">
        <v>1176</v>
      </c>
      <c r="E18" s="64"/>
      <c r="F18" s="99">
        <v>0.35416666666666669</v>
      </c>
      <c r="G18" s="367" t="s">
        <v>2905</v>
      </c>
      <c r="H18" s="386"/>
      <c r="I18" s="48"/>
      <c r="J18" s="58"/>
    </row>
    <row r="19" spans="1:10" s="49" customFormat="1" ht="12" customHeight="1" thickBot="1">
      <c r="A19" s="59" t="s">
        <v>1</v>
      </c>
      <c r="B19" s="103"/>
      <c r="C19" s="393"/>
      <c r="D19" s="396"/>
      <c r="E19" s="60" t="s">
        <v>483</v>
      </c>
      <c r="F19" s="264" t="str">
        <f>D20</f>
        <v>王玲萱</v>
      </c>
      <c r="G19" s="48"/>
      <c r="H19" s="386"/>
      <c r="I19" s="48"/>
      <c r="J19" s="58"/>
    </row>
    <row r="20" spans="1:10" s="49" customFormat="1" ht="12" customHeight="1" thickBot="1">
      <c r="A20" s="256" t="s">
        <v>10</v>
      </c>
      <c r="B20" s="365" t="s">
        <v>392</v>
      </c>
      <c r="C20" s="399" t="s">
        <v>629</v>
      </c>
      <c r="D20" s="399" t="s">
        <v>1177</v>
      </c>
      <c r="E20" s="265">
        <v>0.56944444444444442</v>
      </c>
      <c r="F20" s="267" t="s">
        <v>2865</v>
      </c>
      <c r="G20" s="48"/>
      <c r="H20" s="386"/>
      <c r="I20" s="48"/>
      <c r="J20" s="58"/>
    </row>
    <row r="21" spans="1:10" s="49" customFormat="1" ht="12" customHeight="1" thickBot="1">
      <c r="A21" s="54" t="s">
        <v>1</v>
      </c>
      <c r="B21" s="103"/>
      <c r="C21" s="393"/>
      <c r="D21" s="396"/>
      <c r="E21" s="48"/>
      <c r="F21" s="48"/>
      <c r="G21" s="48"/>
      <c r="H21" s="386" t="s">
        <v>465</v>
      </c>
      <c r="I21" s="261" t="str">
        <f>H13</f>
        <v>蔡欣蓓</v>
      </c>
      <c r="J21" s="48"/>
    </row>
    <row r="22" spans="1:10" s="49" customFormat="1" ht="12" customHeight="1" thickBot="1">
      <c r="A22" s="256" t="s">
        <v>11</v>
      </c>
      <c r="B22" s="365" t="s">
        <v>337</v>
      </c>
      <c r="C22" s="395" t="s">
        <v>2945</v>
      </c>
      <c r="D22" s="395" t="s">
        <v>2946</v>
      </c>
      <c r="E22" s="257"/>
      <c r="F22" s="48"/>
      <c r="G22" s="48"/>
      <c r="H22" s="99">
        <v>0.35416666666666669</v>
      </c>
      <c r="I22" s="63" t="s">
        <v>2995</v>
      </c>
      <c r="J22" s="48"/>
    </row>
    <row r="23" spans="1:10" s="49" customFormat="1" ht="12" customHeight="1" thickBot="1">
      <c r="A23" s="54" t="s">
        <v>1</v>
      </c>
      <c r="B23" s="103"/>
      <c r="C23" s="393"/>
      <c r="D23" s="396"/>
      <c r="E23" s="58" t="s">
        <v>482</v>
      </c>
      <c r="F23" s="261" t="str">
        <f>D22</f>
        <v>簡綵琳</v>
      </c>
      <c r="G23" s="48"/>
      <c r="H23" s="63"/>
      <c r="I23" s="63"/>
      <c r="J23" s="48"/>
    </row>
    <row r="24" spans="1:10" s="49" customFormat="1" ht="12" customHeight="1">
      <c r="A24" s="61" t="s">
        <v>12</v>
      </c>
      <c r="B24" s="104"/>
      <c r="C24" s="397"/>
      <c r="D24" s="398"/>
      <c r="E24" s="62" t="s">
        <v>464</v>
      </c>
      <c r="F24" s="385"/>
      <c r="G24" s="48"/>
      <c r="H24" s="63"/>
      <c r="I24" s="63"/>
      <c r="J24" s="48"/>
    </row>
    <row r="25" spans="1:10" s="49" customFormat="1" ht="12" customHeight="1" thickBot="1">
      <c r="A25" s="54" t="s">
        <v>1</v>
      </c>
      <c r="B25" s="103"/>
      <c r="C25" s="393"/>
      <c r="D25" s="396"/>
      <c r="E25" s="48"/>
      <c r="F25" s="386" t="s">
        <v>301</v>
      </c>
      <c r="G25" s="261" t="str">
        <f>F23</f>
        <v>簡綵琳</v>
      </c>
      <c r="H25" s="63"/>
      <c r="I25" s="63"/>
      <c r="J25" s="48"/>
    </row>
    <row r="26" spans="1:10" s="49" customFormat="1" ht="12" customHeight="1" thickBot="1">
      <c r="A26" s="256" t="s">
        <v>13</v>
      </c>
      <c r="B26" s="365" t="s">
        <v>505</v>
      </c>
      <c r="C26" s="399" t="s">
        <v>629</v>
      </c>
      <c r="D26" s="399" t="s">
        <v>1183</v>
      </c>
      <c r="E26" s="260"/>
      <c r="F26" s="99">
        <v>0.35416666666666669</v>
      </c>
      <c r="G26" s="63" t="s">
        <v>2906</v>
      </c>
      <c r="H26" s="63"/>
      <c r="I26" s="63"/>
      <c r="J26" s="48"/>
    </row>
    <row r="27" spans="1:10" s="49" customFormat="1" ht="12" customHeight="1" thickBot="1">
      <c r="A27" s="54" t="s">
        <v>1</v>
      </c>
      <c r="B27" s="103"/>
      <c r="C27" s="393"/>
      <c r="D27" s="396"/>
      <c r="E27" s="58" t="s">
        <v>481</v>
      </c>
      <c r="F27" s="366" t="str">
        <f>D26</f>
        <v>吳杰蓉</v>
      </c>
      <c r="G27" s="63"/>
      <c r="H27" s="63"/>
      <c r="I27" s="63"/>
      <c r="J27" s="48"/>
    </row>
    <row r="28" spans="1:10" s="49" customFormat="1" ht="12" customHeight="1">
      <c r="A28" s="61" t="s">
        <v>14</v>
      </c>
      <c r="B28" s="104" t="s">
        <v>506</v>
      </c>
      <c r="C28" s="404" t="s">
        <v>611</v>
      </c>
      <c r="D28" s="405" t="s">
        <v>1186</v>
      </c>
      <c r="E28" s="62">
        <v>0.56944444444444442</v>
      </c>
      <c r="F28" s="48" t="s">
        <v>2866</v>
      </c>
      <c r="G28" s="63"/>
      <c r="H28" s="63"/>
      <c r="I28" s="63"/>
      <c r="J28" s="48"/>
    </row>
    <row r="29" spans="1:10" s="49" customFormat="1" ht="12" customHeight="1" thickBot="1">
      <c r="A29" s="54" t="s">
        <v>1</v>
      </c>
      <c r="B29" s="103"/>
      <c r="C29" s="408"/>
      <c r="D29" s="406"/>
      <c r="E29" s="48"/>
      <c r="F29" s="48"/>
      <c r="G29" s="63" t="s">
        <v>491</v>
      </c>
      <c r="H29" s="264" t="str">
        <f>G33</f>
        <v>謝心瑜</v>
      </c>
      <c r="I29" s="63"/>
      <c r="J29" s="48"/>
    </row>
    <row r="30" spans="1:10" s="49" customFormat="1" ht="12" customHeight="1" thickBot="1">
      <c r="A30" s="256" t="s">
        <v>15</v>
      </c>
      <c r="B30" s="365" t="s">
        <v>488</v>
      </c>
      <c r="C30" s="395" t="s">
        <v>2996</v>
      </c>
      <c r="D30" s="395" t="s">
        <v>2997</v>
      </c>
      <c r="E30" s="260"/>
      <c r="F30" s="48"/>
      <c r="G30" s="382">
        <v>0.57638888888888895</v>
      </c>
      <c r="H30" s="48" t="s">
        <v>2944</v>
      </c>
      <c r="I30" s="63"/>
      <c r="J30" s="48"/>
    </row>
    <row r="31" spans="1:10" s="49" customFormat="1" ht="12" customHeight="1" thickBot="1">
      <c r="A31" s="54" t="s">
        <v>1</v>
      </c>
      <c r="B31" s="103"/>
      <c r="C31" s="393"/>
      <c r="D31" s="396"/>
      <c r="E31" s="258" t="s">
        <v>480</v>
      </c>
      <c r="F31" s="58" t="str">
        <f>D30</f>
        <v>謝心瑜</v>
      </c>
      <c r="G31" s="386"/>
      <c r="H31" s="48"/>
      <c r="I31" s="63"/>
      <c r="J31" s="48"/>
    </row>
    <row r="32" spans="1:10" s="49" customFormat="1" ht="12" customHeight="1">
      <c r="A32" s="61" t="s">
        <v>16</v>
      </c>
      <c r="B32" s="104"/>
      <c r="C32" s="397"/>
      <c r="D32" s="398"/>
      <c r="E32" s="62" t="s">
        <v>464</v>
      </c>
      <c r="F32" s="385"/>
      <c r="G32" s="386"/>
      <c r="H32" s="48"/>
      <c r="I32" s="63"/>
      <c r="J32" s="48"/>
    </row>
    <row r="33" spans="1:10" s="49" customFormat="1" ht="12" customHeight="1" thickBot="1">
      <c r="A33" s="54" t="s">
        <v>1</v>
      </c>
      <c r="B33" s="103"/>
      <c r="C33" s="393"/>
      <c r="D33" s="396"/>
      <c r="E33" s="48"/>
      <c r="F33" s="386" t="s">
        <v>303</v>
      </c>
      <c r="G33" s="383" t="str">
        <f>F31</f>
        <v>謝心瑜</v>
      </c>
      <c r="H33" s="48"/>
      <c r="I33" s="63"/>
      <c r="J33" s="48"/>
    </row>
    <row r="34" spans="1:10" s="49" customFormat="1" ht="12" customHeight="1">
      <c r="A34" s="56" t="s">
        <v>17</v>
      </c>
      <c r="B34" s="104" t="s">
        <v>507</v>
      </c>
      <c r="C34" s="404" t="s">
        <v>342</v>
      </c>
      <c r="D34" s="405" t="s">
        <v>1190</v>
      </c>
      <c r="E34" s="58"/>
      <c r="F34" s="99">
        <v>0.35416666666666669</v>
      </c>
      <c r="G34" s="367" t="s">
        <v>2907</v>
      </c>
      <c r="H34" s="48"/>
      <c r="I34" s="63"/>
      <c r="J34" s="48"/>
    </row>
    <row r="35" spans="1:10" s="49" customFormat="1" ht="12" customHeight="1" thickBot="1">
      <c r="A35" s="59" t="s">
        <v>1</v>
      </c>
      <c r="B35" s="103"/>
      <c r="C35" s="393"/>
      <c r="D35" s="396"/>
      <c r="E35" s="60" t="s">
        <v>479</v>
      </c>
      <c r="F35" s="264" t="str">
        <f>D36</f>
        <v>唐婉媮</v>
      </c>
      <c r="G35" s="48"/>
      <c r="H35" s="48"/>
      <c r="I35" s="63"/>
      <c r="J35" s="48"/>
    </row>
    <row r="36" spans="1:10" s="49" customFormat="1" ht="12" customHeight="1" thickBot="1">
      <c r="A36" s="256" t="s">
        <v>18</v>
      </c>
      <c r="B36" s="365" t="s">
        <v>508</v>
      </c>
      <c r="C36" s="399" t="s">
        <v>627</v>
      </c>
      <c r="D36" s="399" t="s">
        <v>1197</v>
      </c>
      <c r="E36" s="265">
        <v>0.56944444444444442</v>
      </c>
      <c r="F36" s="267" t="s">
        <v>2870</v>
      </c>
      <c r="G36" s="48"/>
      <c r="H36" s="48"/>
      <c r="I36" s="63"/>
      <c r="J36" s="48" t="s">
        <v>489</v>
      </c>
    </row>
    <row r="37" spans="1:10" s="49" customFormat="1" ht="12" customHeight="1" thickBot="1">
      <c r="A37" s="54" t="s">
        <v>1</v>
      </c>
      <c r="B37" s="103"/>
      <c r="C37" s="393"/>
      <c r="D37" s="396"/>
      <c r="E37" s="48"/>
      <c r="F37" s="48"/>
      <c r="G37" s="48"/>
      <c r="H37" s="48"/>
      <c r="I37" s="63" t="s">
        <v>325</v>
      </c>
      <c r="J37" s="368" t="str">
        <f>I53</f>
        <v>黃宥薰</v>
      </c>
    </row>
    <row r="38" spans="1:10" s="49" customFormat="1" ht="12" customHeight="1" thickBot="1">
      <c r="A38" s="256" t="s">
        <v>19</v>
      </c>
      <c r="B38" s="365" t="s">
        <v>509</v>
      </c>
      <c r="C38" s="399" t="s">
        <v>619</v>
      </c>
      <c r="D38" s="399" t="s">
        <v>1199</v>
      </c>
      <c r="E38" s="257"/>
      <c r="F38" s="48"/>
      <c r="G38" s="48"/>
      <c r="H38" s="48"/>
      <c r="I38" s="382">
        <v>0.46527777777777773</v>
      </c>
      <c r="J38" s="266" t="s">
        <v>3024</v>
      </c>
    </row>
    <row r="39" spans="1:10" s="49" customFormat="1" ht="12" customHeight="1" thickBot="1">
      <c r="A39" s="54" t="s">
        <v>1</v>
      </c>
      <c r="B39" s="103"/>
      <c r="C39" s="393"/>
      <c r="D39" s="396"/>
      <c r="E39" s="258" t="s">
        <v>478</v>
      </c>
      <c r="F39" s="261" t="str">
        <f>D38</f>
        <v>王姿茗</v>
      </c>
      <c r="G39" s="48"/>
      <c r="H39" s="48"/>
      <c r="I39" s="386"/>
      <c r="J39" s="58"/>
    </row>
    <row r="40" spans="1:10" s="49" customFormat="1" ht="12" customHeight="1">
      <c r="A40" s="61" t="s">
        <v>20</v>
      </c>
      <c r="B40" s="104" t="s">
        <v>510</v>
      </c>
      <c r="C40" s="404" t="s">
        <v>627</v>
      </c>
      <c r="D40" s="405" t="s">
        <v>1205</v>
      </c>
      <c r="E40" s="62">
        <v>0.56944444444444442</v>
      </c>
      <c r="F40" s="259" t="s">
        <v>2868</v>
      </c>
      <c r="G40" s="48"/>
      <c r="H40" s="48"/>
      <c r="I40" s="386"/>
      <c r="J40" s="58"/>
    </row>
    <row r="41" spans="1:10" s="49" customFormat="1" ht="12" customHeight="1" thickBot="1">
      <c r="A41" s="54" t="s">
        <v>1</v>
      </c>
      <c r="B41" s="103"/>
      <c r="C41" s="393"/>
      <c r="D41" s="396"/>
      <c r="E41" s="48"/>
      <c r="F41" s="63" t="s">
        <v>305</v>
      </c>
      <c r="G41" s="370" t="str">
        <f>F43</f>
        <v>范于珊</v>
      </c>
      <c r="H41" s="48"/>
      <c r="I41" s="386"/>
      <c r="J41" s="58"/>
    </row>
    <row r="42" spans="1:10" s="49" customFormat="1" ht="12" customHeight="1">
      <c r="A42" s="56" t="s">
        <v>21</v>
      </c>
      <c r="B42" s="104"/>
      <c r="C42" s="397"/>
      <c r="D42" s="398"/>
      <c r="E42" s="58"/>
      <c r="F42" s="382">
        <v>0.38194444444444442</v>
      </c>
      <c r="G42" s="369" t="s">
        <v>2908</v>
      </c>
      <c r="H42" s="48"/>
      <c r="I42" s="386"/>
      <c r="J42" s="58"/>
    </row>
    <row r="43" spans="1:10" s="49" customFormat="1" ht="12" customHeight="1" thickBot="1">
      <c r="A43" s="59" t="s">
        <v>1</v>
      </c>
      <c r="B43" s="103"/>
      <c r="C43" s="393"/>
      <c r="D43" s="406"/>
      <c r="E43" s="60" t="s">
        <v>476</v>
      </c>
      <c r="F43" s="384" t="str">
        <f>D44</f>
        <v>范于珊</v>
      </c>
      <c r="G43" s="63"/>
      <c r="H43" s="48"/>
      <c r="I43" s="386"/>
      <c r="J43" s="58"/>
    </row>
    <row r="44" spans="1:10" s="49" customFormat="1" ht="12" customHeight="1" thickBot="1">
      <c r="A44" s="256" t="s">
        <v>22</v>
      </c>
      <c r="B44" s="365" t="s">
        <v>488</v>
      </c>
      <c r="C44" s="395" t="s">
        <v>2953</v>
      </c>
      <c r="D44" s="395" t="s">
        <v>2954</v>
      </c>
      <c r="E44" s="263" t="s">
        <v>266</v>
      </c>
      <c r="F44" s="267"/>
      <c r="G44" s="63"/>
      <c r="H44" s="48"/>
      <c r="I44" s="386"/>
      <c r="J44" s="58"/>
    </row>
    <row r="45" spans="1:10" s="49" customFormat="1" ht="12" customHeight="1" thickBot="1">
      <c r="A45" s="54" t="s">
        <v>1</v>
      </c>
      <c r="B45" s="103"/>
      <c r="C45" s="393"/>
      <c r="D45" s="396"/>
      <c r="E45" s="48"/>
      <c r="F45" s="48"/>
      <c r="G45" s="63" t="s">
        <v>492</v>
      </c>
      <c r="H45" s="368" t="str">
        <f>G49</f>
        <v>丁雅芸</v>
      </c>
      <c r="I45" s="386"/>
      <c r="J45" s="58"/>
    </row>
    <row r="46" spans="1:10" s="49" customFormat="1" ht="12" customHeight="1">
      <c r="A46" s="56" t="s">
        <v>23</v>
      </c>
      <c r="B46" s="104" t="s">
        <v>399</v>
      </c>
      <c r="C46" s="404" t="s">
        <v>1181</v>
      </c>
      <c r="D46" s="405" t="s">
        <v>1209</v>
      </c>
      <c r="E46" s="58"/>
      <c r="F46" s="48"/>
      <c r="G46" s="382">
        <v>0.57638888888888895</v>
      </c>
      <c r="H46" s="63" t="s">
        <v>2952</v>
      </c>
      <c r="I46" s="386"/>
      <c r="J46" s="58"/>
    </row>
    <row r="47" spans="1:10" s="49" customFormat="1" ht="12" customHeight="1" thickBot="1">
      <c r="A47" s="59" t="s">
        <v>1</v>
      </c>
      <c r="B47" s="103"/>
      <c r="C47" s="393"/>
      <c r="D47" s="396"/>
      <c r="E47" s="60" t="s">
        <v>475</v>
      </c>
      <c r="F47" s="368" t="str">
        <f>D48</f>
        <v>鄭如嵋</v>
      </c>
      <c r="G47" s="386"/>
      <c r="H47" s="63"/>
      <c r="I47" s="386"/>
      <c r="J47" s="58"/>
    </row>
    <row r="48" spans="1:10" s="49" customFormat="1" ht="12" customHeight="1" thickBot="1">
      <c r="A48" s="256" t="s">
        <v>24</v>
      </c>
      <c r="B48" s="365" t="s">
        <v>511</v>
      </c>
      <c r="C48" s="399" t="s">
        <v>611</v>
      </c>
      <c r="D48" s="399" t="s">
        <v>1211</v>
      </c>
      <c r="E48" s="263">
        <v>0.56944444444444442</v>
      </c>
      <c r="F48" s="372" t="s">
        <v>2871</v>
      </c>
      <c r="G48" s="386"/>
      <c r="H48" s="63"/>
      <c r="I48" s="386"/>
      <c r="J48" s="58"/>
    </row>
    <row r="49" spans="1:10" s="49" customFormat="1" ht="12" customHeight="1" thickBot="1">
      <c r="A49" s="54" t="s">
        <v>1</v>
      </c>
      <c r="B49" s="103"/>
      <c r="C49" s="393"/>
      <c r="D49" s="396"/>
      <c r="E49" s="48"/>
      <c r="F49" s="63" t="s">
        <v>307</v>
      </c>
      <c r="G49" s="384" t="str">
        <f>F51</f>
        <v>丁雅芸</v>
      </c>
      <c r="H49" s="63"/>
      <c r="I49" s="386"/>
      <c r="J49" s="58"/>
    </row>
    <row r="50" spans="1:10" s="49" customFormat="1" ht="12" customHeight="1">
      <c r="A50" s="56" t="s">
        <v>25</v>
      </c>
      <c r="B50" s="104"/>
      <c r="C50" s="397"/>
      <c r="D50" s="398"/>
      <c r="E50" s="58"/>
      <c r="F50" s="382">
        <v>0.38194444444444442</v>
      </c>
      <c r="G50" s="266" t="s">
        <v>2909</v>
      </c>
      <c r="H50" s="63"/>
      <c r="I50" s="386"/>
      <c r="J50" s="58"/>
    </row>
    <row r="51" spans="1:10" s="49" customFormat="1" ht="12" customHeight="1" thickBot="1">
      <c r="A51" s="59" t="s">
        <v>1</v>
      </c>
      <c r="B51" s="103"/>
      <c r="C51" s="408"/>
      <c r="D51" s="396"/>
      <c r="E51" s="60" t="s">
        <v>473</v>
      </c>
      <c r="F51" s="384" t="str">
        <f>D52</f>
        <v>丁雅芸</v>
      </c>
      <c r="G51" s="48"/>
      <c r="H51" s="63"/>
      <c r="I51" s="386"/>
      <c r="J51" s="58"/>
    </row>
    <row r="52" spans="1:10" s="49" customFormat="1" ht="12" customHeight="1" thickBot="1">
      <c r="A52" s="256" t="s">
        <v>26</v>
      </c>
      <c r="B52" s="365" t="s">
        <v>337</v>
      </c>
      <c r="C52" s="395" t="s">
        <v>2993</v>
      </c>
      <c r="D52" s="395" t="s">
        <v>2994</v>
      </c>
      <c r="E52" s="263" t="s">
        <v>266</v>
      </c>
      <c r="F52" s="262"/>
      <c r="G52" s="48"/>
      <c r="H52" s="63"/>
      <c r="I52" s="386"/>
      <c r="J52" s="58"/>
    </row>
    <row r="53" spans="1:10" s="49" customFormat="1" ht="12" customHeight="1" thickBot="1">
      <c r="A53" s="54" t="s">
        <v>1</v>
      </c>
      <c r="B53" s="103"/>
      <c r="C53" s="393"/>
      <c r="D53" s="396"/>
      <c r="E53" s="48"/>
      <c r="F53" s="48"/>
      <c r="G53" s="48"/>
      <c r="H53" s="63" t="s">
        <v>323</v>
      </c>
      <c r="I53" s="384" t="str">
        <f>H61</f>
        <v>黃宥薰</v>
      </c>
      <c r="J53" s="58"/>
    </row>
    <row r="54" spans="1:10" s="49" customFormat="1" ht="12" customHeight="1" thickBot="1">
      <c r="A54" s="256" t="s">
        <v>27</v>
      </c>
      <c r="B54" s="365" t="s">
        <v>512</v>
      </c>
      <c r="C54" s="399" t="s">
        <v>629</v>
      </c>
      <c r="D54" s="399" t="s">
        <v>1217</v>
      </c>
      <c r="E54" s="257"/>
      <c r="F54" s="48"/>
      <c r="G54" s="48"/>
      <c r="H54" s="382">
        <v>0.35416666666666669</v>
      </c>
      <c r="I54" s="266" t="s">
        <v>2992</v>
      </c>
      <c r="J54" s="58"/>
    </row>
    <row r="55" spans="1:10" s="49" customFormat="1" ht="12" customHeight="1" thickBot="1">
      <c r="A55" s="54" t="s">
        <v>1</v>
      </c>
      <c r="B55" s="103"/>
      <c r="C55" s="393"/>
      <c r="D55" s="396"/>
      <c r="E55" s="258" t="s">
        <v>472</v>
      </c>
      <c r="F55" s="261" t="str">
        <f>D54</f>
        <v>林子妘</v>
      </c>
      <c r="G55" s="48"/>
      <c r="H55" s="386"/>
      <c r="I55" s="48"/>
      <c r="J55" s="58"/>
    </row>
    <row r="56" spans="1:10" s="49" customFormat="1" ht="12" customHeight="1">
      <c r="A56" s="61" t="s">
        <v>28</v>
      </c>
      <c r="B56" s="104" t="s">
        <v>513</v>
      </c>
      <c r="C56" s="404" t="s">
        <v>609</v>
      </c>
      <c r="D56" s="405" t="s">
        <v>1220</v>
      </c>
      <c r="E56" s="62">
        <v>0.56944444444444442</v>
      </c>
      <c r="F56" s="63" t="s">
        <v>2867</v>
      </c>
      <c r="G56" s="48"/>
      <c r="H56" s="386"/>
      <c r="I56" s="48"/>
      <c r="J56" s="58"/>
    </row>
    <row r="57" spans="1:10" s="49" customFormat="1" ht="12" customHeight="1" thickBot="1">
      <c r="A57" s="54" t="s">
        <v>1</v>
      </c>
      <c r="B57" s="103"/>
      <c r="C57" s="393"/>
      <c r="D57" s="396"/>
      <c r="E57" s="48"/>
      <c r="F57" s="63" t="s">
        <v>467</v>
      </c>
      <c r="G57" s="368" t="str">
        <f>F59</f>
        <v>黃宥薰</v>
      </c>
      <c r="H57" s="386"/>
      <c r="I57" s="48"/>
      <c r="J57" s="58"/>
    </row>
    <row r="58" spans="1:10" s="49" customFormat="1" ht="12" customHeight="1">
      <c r="A58" s="56" t="s">
        <v>29</v>
      </c>
      <c r="B58" s="104"/>
      <c r="C58" s="397"/>
      <c r="D58" s="398"/>
      <c r="E58" s="64"/>
      <c r="F58" s="382">
        <v>0.38194444444444442</v>
      </c>
      <c r="G58" s="258" t="s">
        <v>2910</v>
      </c>
      <c r="H58" s="386"/>
      <c r="I58" s="48"/>
      <c r="J58" s="58"/>
    </row>
    <row r="59" spans="1:10" s="49" customFormat="1" ht="12" customHeight="1" thickBot="1">
      <c r="A59" s="59" t="s">
        <v>1</v>
      </c>
      <c r="B59" s="103"/>
      <c r="C59" s="393"/>
      <c r="D59" s="396"/>
      <c r="E59" s="60" t="s">
        <v>471</v>
      </c>
      <c r="F59" s="384" t="str">
        <f>D60</f>
        <v>黃宥薰</v>
      </c>
      <c r="G59" s="386"/>
      <c r="H59" s="386"/>
      <c r="I59" s="48"/>
      <c r="J59" s="58"/>
    </row>
    <row r="60" spans="1:10" s="49" customFormat="1" ht="12" customHeight="1" thickBot="1">
      <c r="A60" s="256" t="s">
        <v>30</v>
      </c>
      <c r="B60" s="365" t="s">
        <v>488</v>
      </c>
      <c r="C60" s="395" t="s">
        <v>3011</v>
      </c>
      <c r="D60" s="395" t="s">
        <v>3022</v>
      </c>
      <c r="E60" s="263" t="s">
        <v>266</v>
      </c>
      <c r="F60" s="267"/>
      <c r="G60" s="386"/>
      <c r="H60" s="386"/>
      <c r="I60" s="48"/>
      <c r="J60" s="58"/>
    </row>
    <row r="61" spans="1:10" s="49" customFormat="1" ht="12" customHeight="1" thickBot="1">
      <c r="A61" s="54" t="s">
        <v>1</v>
      </c>
      <c r="B61" s="103"/>
      <c r="C61" s="393"/>
      <c r="D61" s="396"/>
      <c r="E61" s="48"/>
      <c r="F61" s="48"/>
      <c r="G61" s="386" t="s">
        <v>493</v>
      </c>
      <c r="H61" s="383" t="str">
        <f>G57</f>
        <v>黃宥薰</v>
      </c>
      <c r="I61" s="48"/>
      <c r="J61" s="58"/>
    </row>
    <row r="62" spans="1:10" s="49" customFormat="1" ht="12" customHeight="1" thickBot="1">
      <c r="A62" s="256" t="s">
        <v>31</v>
      </c>
      <c r="B62" s="365" t="s">
        <v>514</v>
      </c>
      <c r="C62" s="399" t="s">
        <v>616</v>
      </c>
      <c r="D62" s="399" t="s">
        <v>1224</v>
      </c>
      <c r="E62" s="260"/>
      <c r="F62" s="48"/>
      <c r="G62" s="99">
        <v>0.57638888888888895</v>
      </c>
      <c r="H62" s="48" t="s">
        <v>2950</v>
      </c>
      <c r="I62" s="48"/>
      <c r="J62" s="58"/>
    </row>
    <row r="63" spans="1:10" s="49" customFormat="1" ht="12" customHeight="1" thickBot="1">
      <c r="A63" s="54" t="s">
        <v>1</v>
      </c>
      <c r="B63" s="103"/>
      <c r="C63" s="393"/>
      <c r="D63" s="396"/>
      <c r="E63" s="58" t="s">
        <v>470</v>
      </c>
      <c r="F63" s="262" t="str">
        <f>D62</f>
        <v>韓玉珍</v>
      </c>
      <c r="G63" s="63"/>
      <c r="H63" s="48"/>
      <c r="I63" s="48"/>
      <c r="J63" s="58"/>
    </row>
    <row r="64" spans="1:10" s="49" customFormat="1" ht="12" customHeight="1">
      <c r="A64" s="61" t="s">
        <v>32</v>
      </c>
      <c r="B64" s="104" t="s">
        <v>515</v>
      </c>
      <c r="C64" s="404" t="s">
        <v>619</v>
      </c>
      <c r="D64" s="405" t="s">
        <v>1228</v>
      </c>
      <c r="E64" s="62">
        <v>0.56944444444444442</v>
      </c>
      <c r="F64" s="259" t="s">
        <v>2869</v>
      </c>
      <c r="G64" s="63"/>
      <c r="H64" s="48"/>
      <c r="I64" s="48"/>
      <c r="J64" s="58"/>
    </row>
    <row r="65" spans="1:10" s="49" customFormat="1" ht="12" customHeight="1" thickBot="1">
      <c r="A65" s="54" t="s">
        <v>1</v>
      </c>
      <c r="B65" s="103"/>
      <c r="C65" s="393"/>
      <c r="D65" s="396"/>
      <c r="E65" s="48"/>
      <c r="F65" s="63" t="s">
        <v>466</v>
      </c>
      <c r="G65" s="264" t="str">
        <f>F67</f>
        <v>黃瀞平</v>
      </c>
      <c r="H65" s="48"/>
      <c r="I65" s="48"/>
      <c r="J65" s="58"/>
    </row>
    <row r="66" spans="1:10" s="49" customFormat="1" ht="12" customHeight="1">
      <c r="A66" s="56" t="s">
        <v>33</v>
      </c>
      <c r="B66" s="104"/>
      <c r="C66" s="397"/>
      <c r="D66" s="398"/>
      <c r="E66" s="64"/>
      <c r="F66" s="382">
        <v>0.38194444444444442</v>
      </c>
      <c r="G66" s="266" t="s">
        <v>2911</v>
      </c>
      <c r="H66" s="48"/>
      <c r="I66" s="48"/>
      <c r="J66" s="58"/>
    </row>
    <row r="67" spans="1:10" s="49" customFormat="1" ht="12" customHeight="1" thickBot="1">
      <c r="A67" s="59" t="s">
        <v>1</v>
      </c>
      <c r="B67" s="103"/>
      <c r="C67" s="419"/>
      <c r="D67" s="396"/>
      <c r="E67" s="60" t="s">
        <v>469</v>
      </c>
      <c r="F67" s="384" t="str">
        <f>D68</f>
        <v>黃瀞平</v>
      </c>
      <c r="G67" s="48"/>
      <c r="H67" s="48"/>
      <c r="I67" s="48"/>
      <c r="J67" s="58"/>
    </row>
    <row r="68" spans="1:10" s="49" customFormat="1" ht="12" customHeight="1" thickBot="1">
      <c r="A68" s="256" t="s">
        <v>34</v>
      </c>
      <c r="B68" s="365" t="s">
        <v>339</v>
      </c>
      <c r="C68" s="395" t="s">
        <v>2945</v>
      </c>
      <c r="D68" s="420" t="s">
        <v>2951</v>
      </c>
      <c r="E68" s="263" t="s">
        <v>266</v>
      </c>
      <c r="F68" s="262"/>
      <c r="G68" s="48"/>
      <c r="H68" s="48"/>
      <c r="I68" s="48"/>
      <c r="J68" s="58"/>
    </row>
    <row r="69" spans="1:10" s="49" customFormat="1" ht="12" customHeight="1">
      <c r="A69" s="66" t="s">
        <v>1</v>
      </c>
      <c r="B69" s="105"/>
      <c r="C69" s="389"/>
      <c r="D69" s="407"/>
      <c r="E69" s="48"/>
      <c r="F69" s="48"/>
      <c r="G69" s="48"/>
      <c r="H69" s="48"/>
      <c r="I69" s="48"/>
      <c r="J69" s="58"/>
    </row>
    <row r="70" spans="1:10" s="49" customFormat="1" ht="12" customHeight="1">
      <c r="A70" s="68"/>
      <c r="B70" s="106"/>
      <c r="C70" s="409"/>
      <c r="D70" s="409"/>
      <c r="E70" s="48"/>
      <c r="F70" s="48"/>
      <c r="G70" s="48"/>
      <c r="H70" s="48"/>
      <c r="I70" s="48"/>
      <c r="J70" s="48"/>
    </row>
  </sheetData>
  <mergeCells count="1">
    <mergeCell ref="A1:J1"/>
  </mergeCells>
  <phoneticPr fontId="12" type="noConversion"/>
  <conditionalFormatting sqref="D6">
    <cfRule type="duplicateValues" dxfId="22" priority="8"/>
  </conditionalFormatting>
  <conditionalFormatting sqref="D68">
    <cfRule type="duplicateValues" dxfId="21" priority="7"/>
  </conditionalFormatting>
  <conditionalFormatting sqref="D22">
    <cfRule type="duplicateValues" dxfId="20" priority="6"/>
  </conditionalFormatting>
  <conditionalFormatting sqref="D52">
    <cfRule type="duplicateValues" dxfId="19" priority="5"/>
  </conditionalFormatting>
  <conditionalFormatting sqref="D30">
    <cfRule type="duplicateValues" dxfId="18" priority="4"/>
  </conditionalFormatting>
  <conditionalFormatting sqref="D44">
    <cfRule type="duplicateValues" dxfId="17" priority="3"/>
  </conditionalFormatting>
  <conditionalFormatting sqref="D14">
    <cfRule type="duplicateValues" dxfId="16" priority="2"/>
  </conditionalFormatting>
  <conditionalFormatting sqref="D60">
    <cfRule type="duplicateValues" dxfId="15" priority="1"/>
  </conditionalFormatting>
  <pageMargins left="0.43307086614173229" right="0.27559055118110237" top="0.31496062992125984" bottom="0.19685039370078741" header="0.31496062992125984" footer="0.15748031496062992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-0.249977111117893"/>
  </sheetPr>
  <dimension ref="A1:H162"/>
  <sheetViews>
    <sheetView showGridLines="0" view="pageBreakPreview" zoomScaleNormal="120" zoomScaleSheetLayoutView="100" workbookViewId="0">
      <selection activeCell="G127" sqref="G127"/>
    </sheetView>
  </sheetViews>
  <sheetFormatPr defaultColWidth="9" defaultRowHeight="11.5" customHeight="1"/>
  <cols>
    <col min="1" max="1" width="5.453125" style="10" customWidth="1"/>
    <col min="2" max="3" width="12.6328125" style="11" customWidth="1"/>
    <col min="4" max="7" width="12.6328125" style="5" customWidth="1"/>
    <col min="8" max="8" width="12.6328125" style="132" customWidth="1"/>
    <col min="9" max="16384" width="9" style="6"/>
  </cols>
  <sheetData>
    <row r="1" spans="1:8" ht="24.65" customHeight="1">
      <c r="A1" s="463" t="s">
        <v>487</v>
      </c>
      <c r="B1" s="463"/>
      <c r="C1" s="463"/>
      <c r="D1" s="463"/>
      <c r="E1" s="463"/>
      <c r="F1" s="463"/>
      <c r="G1" s="463"/>
      <c r="H1" s="463"/>
    </row>
    <row r="2" spans="1:8" s="17" customFormat="1" ht="16" customHeight="1">
      <c r="A2" s="15" t="s">
        <v>533</v>
      </c>
      <c r="B2" s="16"/>
      <c r="C2" s="16"/>
      <c r="F2" s="14" t="s">
        <v>382</v>
      </c>
      <c r="H2" s="3"/>
    </row>
    <row r="3" spans="1:8" s="17" customFormat="1" ht="16" customHeight="1">
      <c r="A3" s="15" t="s">
        <v>534</v>
      </c>
      <c r="B3" s="16"/>
      <c r="C3" s="16"/>
      <c r="F3" s="14"/>
      <c r="H3" s="3"/>
    </row>
    <row r="4" spans="1:8" s="49" customFormat="1" ht="12" customHeight="1">
      <c r="A4" s="45" t="s">
        <v>261</v>
      </c>
      <c r="B4" s="46"/>
      <c r="H4" s="126"/>
    </row>
    <row r="5" spans="1:8" s="52" customFormat="1" ht="12" customHeight="1">
      <c r="A5" s="50"/>
      <c r="B5" s="51"/>
      <c r="C5" s="47" t="s">
        <v>258</v>
      </c>
      <c r="D5" s="45" t="s">
        <v>2273</v>
      </c>
      <c r="E5" s="45" t="s">
        <v>2204</v>
      </c>
      <c r="F5" s="45" t="s">
        <v>2204</v>
      </c>
      <c r="G5" s="45"/>
      <c r="H5" s="101"/>
    </row>
    <row r="6" spans="1:8" s="52" customFormat="1" ht="12" customHeight="1">
      <c r="A6" s="54" t="s">
        <v>1</v>
      </c>
      <c r="B6" s="152" t="s">
        <v>618</v>
      </c>
      <c r="C6" s="152" t="s">
        <v>1230</v>
      </c>
      <c r="D6" s="55"/>
      <c r="E6" s="55"/>
      <c r="F6" s="55"/>
      <c r="G6" s="55"/>
      <c r="H6" s="124"/>
    </row>
    <row r="7" spans="1:8" s="49" customFormat="1" ht="12" customHeight="1" thickBot="1">
      <c r="A7" s="256" t="s">
        <v>3</v>
      </c>
      <c r="B7" s="246" t="s">
        <v>618</v>
      </c>
      <c r="C7" s="246" t="s">
        <v>1231</v>
      </c>
      <c r="D7" s="257"/>
      <c r="E7" s="48"/>
      <c r="F7" s="48"/>
      <c r="G7" s="48"/>
      <c r="H7" s="127"/>
    </row>
    <row r="8" spans="1:8" s="49" customFormat="1" ht="12" customHeight="1" thickBot="1">
      <c r="A8" s="54" t="s">
        <v>1</v>
      </c>
      <c r="B8" s="152"/>
      <c r="C8" s="152"/>
      <c r="D8" s="258" t="s">
        <v>1339</v>
      </c>
      <c r="E8" s="58" t="s">
        <v>2355</v>
      </c>
      <c r="F8" s="48"/>
      <c r="G8" s="48"/>
      <c r="H8" s="127"/>
    </row>
    <row r="9" spans="1:8" s="49" customFormat="1" ht="12" customHeight="1">
      <c r="A9" s="61" t="s">
        <v>4</v>
      </c>
      <c r="B9" s="151"/>
      <c r="C9" s="151" t="s">
        <v>656</v>
      </c>
      <c r="D9" s="62" t="s">
        <v>266</v>
      </c>
      <c r="E9" s="259"/>
      <c r="F9" s="48"/>
      <c r="G9" s="48"/>
      <c r="H9" s="127"/>
    </row>
    <row r="10" spans="1:8" s="49" customFormat="1" ht="12" customHeight="1" thickBot="1">
      <c r="A10" s="54" t="s">
        <v>1</v>
      </c>
      <c r="B10" s="152" t="s">
        <v>616</v>
      </c>
      <c r="C10" s="152" t="s">
        <v>1232</v>
      </c>
      <c r="D10" s="48"/>
      <c r="E10" s="63" t="s">
        <v>1371</v>
      </c>
      <c r="F10" s="370" t="str">
        <f>E12</f>
        <v>林/陸</v>
      </c>
      <c r="G10" s="48"/>
      <c r="H10" s="127"/>
    </row>
    <row r="11" spans="1:8" s="49" customFormat="1" ht="12" customHeight="1" thickBot="1">
      <c r="A11" s="256" t="s">
        <v>5</v>
      </c>
      <c r="B11" s="246" t="s">
        <v>616</v>
      </c>
      <c r="C11" s="246" t="s">
        <v>1233</v>
      </c>
      <c r="D11" s="260"/>
      <c r="E11" s="382">
        <v>0.47916666666666669</v>
      </c>
      <c r="F11" s="258" t="s">
        <v>2816</v>
      </c>
      <c r="G11" s="48"/>
      <c r="H11" s="127"/>
    </row>
    <row r="12" spans="1:8" s="49" customFormat="1" ht="12" customHeight="1" thickBot="1">
      <c r="A12" s="54" t="s">
        <v>1</v>
      </c>
      <c r="B12" s="152" t="s">
        <v>615</v>
      </c>
      <c r="C12" s="152" t="s">
        <v>1234</v>
      </c>
      <c r="D12" s="58" t="s">
        <v>1340</v>
      </c>
      <c r="E12" s="383" t="s">
        <v>2728</v>
      </c>
      <c r="F12" s="386"/>
      <c r="G12" s="48"/>
      <c r="H12" s="127"/>
    </row>
    <row r="13" spans="1:8" s="49" customFormat="1" ht="12" customHeight="1">
      <c r="A13" s="61" t="s">
        <v>6</v>
      </c>
      <c r="B13" s="151" t="s">
        <v>615</v>
      </c>
      <c r="C13" s="151" t="s">
        <v>1235</v>
      </c>
      <c r="D13" s="62">
        <v>0.54166666666666663</v>
      </c>
      <c r="E13" s="48" t="s">
        <v>2729</v>
      </c>
      <c r="F13" s="386"/>
      <c r="G13" s="48"/>
      <c r="H13" s="128"/>
    </row>
    <row r="14" spans="1:8" s="49" customFormat="1" ht="12" customHeight="1" thickBot="1">
      <c r="A14" s="54" t="s">
        <v>1</v>
      </c>
      <c r="B14" s="152" t="s">
        <v>611</v>
      </c>
      <c r="C14" s="152" t="s">
        <v>1236</v>
      </c>
      <c r="D14" s="48"/>
      <c r="E14" s="48"/>
      <c r="F14" s="386" t="s">
        <v>1387</v>
      </c>
      <c r="G14" s="261" t="str">
        <f>F10</f>
        <v>林/陸</v>
      </c>
      <c r="H14" s="128" t="s">
        <v>494</v>
      </c>
    </row>
    <row r="15" spans="1:8" s="49" customFormat="1" ht="12" customHeight="1" thickBot="1">
      <c r="A15" s="256" t="s">
        <v>7</v>
      </c>
      <c r="B15" s="246" t="s">
        <v>611</v>
      </c>
      <c r="C15" s="246" t="s">
        <v>1237</v>
      </c>
      <c r="D15" s="260"/>
      <c r="E15" s="48"/>
      <c r="F15" s="99">
        <v>0.59722222222222221</v>
      </c>
      <c r="G15" s="58" t="s">
        <v>2872</v>
      </c>
      <c r="H15" s="128"/>
    </row>
    <row r="16" spans="1:8" s="49" customFormat="1" ht="12" customHeight="1" thickBot="1">
      <c r="A16" s="54" t="s">
        <v>1</v>
      </c>
      <c r="B16" s="152"/>
      <c r="C16" s="152"/>
      <c r="D16" s="58" t="s">
        <v>1341</v>
      </c>
      <c r="E16" s="261" t="s">
        <v>2356</v>
      </c>
      <c r="F16" s="63"/>
      <c r="G16" s="58"/>
      <c r="H16" s="128"/>
    </row>
    <row r="17" spans="1:8" s="49" customFormat="1" ht="12" customHeight="1">
      <c r="A17" s="61" t="s">
        <v>8</v>
      </c>
      <c r="B17" s="151"/>
      <c r="C17" s="151" t="s">
        <v>927</v>
      </c>
      <c r="D17" s="62" t="s">
        <v>266</v>
      </c>
      <c r="E17" s="63"/>
      <c r="F17" s="63"/>
      <c r="G17" s="58"/>
      <c r="H17" s="128"/>
    </row>
    <row r="18" spans="1:8" s="49" customFormat="1" ht="12" customHeight="1" thickBot="1">
      <c r="A18" s="54" t="s">
        <v>1</v>
      </c>
      <c r="B18" s="152" t="s">
        <v>619</v>
      </c>
      <c r="C18" s="152" t="s">
        <v>1238</v>
      </c>
      <c r="D18" s="48"/>
      <c r="E18" s="63" t="s">
        <v>1372</v>
      </c>
      <c r="F18" s="264" t="str">
        <f>E20</f>
        <v>吳/陳</v>
      </c>
      <c r="G18" s="58"/>
      <c r="H18" s="128"/>
    </row>
    <row r="19" spans="1:8" s="49" customFormat="1" ht="12" customHeight="1" thickBot="1">
      <c r="A19" s="256" t="s">
        <v>9</v>
      </c>
      <c r="B19" s="246" t="s">
        <v>619</v>
      </c>
      <c r="C19" s="246" t="s">
        <v>1239</v>
      </c>
      <c r="D19" s="260"/>
      <c r="E19" s="382">
        <v>0.47916666666666669</v>
      </c>
      <c r="F19" s="48" t="s">
        <v>2820</v>
      </c>
      <c r="G19" s="58"/>
      <c r="H19" s="128"/>
    </row>
    <row r="20" spans="1:8" s="49" customFormat="1" ht="12" customHeight="1" thickBot="1">
      <c r="A20" s="54" t="s">
        <v>1</v>
      </c>
      <c r="B20" s="152" t="s">
        <v>620</v>
      </c>
      <c r="C20" s="152" t="s">
        <v>1240</v>
      </c>
      <c r="D20" s="58" t="s">
        <v>1342</v>
      </c>
      <c r="E20" s="383" t="s">
        <v>2730</v>
      </c>
      <c r="F20" s="48"/>
      <c r="G20" s="58"/>
      <c r="H20" s="128"/>
    </row>
    <row r="21" spans="1:8" s="49" customFormat="1" ht="12" customHeight="1">
      <c r="A21" s="61" t="s">
        <v>10</v>
      </c>
      <c r="B21" s="151" t="s">
        <v>620</v>
      </c>
      <c r="C21" s="151" t="s">
        <v>1241</v>
      </c>
      <c r="D21" s="62">
        <v>0.54166666666666663</v>
      </c>
      <c r="E21" s="367" t="s">
        <v>2731</v>
      </c>
      <c r="F21" s="48"/>
      <c r="G21" s="58"/>
      <c r="H21" s="128"/>
    </row>
    <row r="22" spans="1:8" s="49" customFormat="1" ht="12" customHeight="1">
      <c r="A22" s="54" t="s">
        <v>1</v>
      </c>
      <c r="B22" s="152" t="s">
        <v>342</v>
      </c>
      <c r="C22" s="152" t="s">
        <v>1242</v>
      </c>
      <c r="D22" s="48"/>
      <c r="E22" s="48"/>
      <c r="F22" s="48"/>
      <c r="G22" s="58" t="s">
        <v>266</v>
      </c>
      <c r="H22" s="128"/>
    </row>
    <row r="23" spans="1:8" s="49" customFormat="1" ht="12" customHeight="1" thickBot="1">
      <c r="A23" s="256" t="s">
        <v>11</v>
      </c>
      <c r="B23" s="246" t="s">
        <v>342</v>
      </c>
      <c r="C23" s="246" t="s">
        <v>1243</v>
      </c>
      <c r="D23" s="257"/>
      <c r="E23" s="48"/>
      <c r="F23" s="48"/>
      <c r="G23" s="123" t="s">
        <v>266</v>
      </c>
      <c r="H23" s="128"/>
    </row>
    <row r="24" spans="1:8" s="49" customFormat="1" ht="12" customHeight="1" thickBot="1">
      <c r="A24" s="54" t="s">
        <v>1</v>
      </c>
      <c r="B24" s="152"/>
      <c r="C24" s="152"/>
      <c r="D24" s="58" t="s">
        <v>1343</v>
      </c>
      <c r="E24" s="261" t="s">
        <v>2357</v>
      </c>
      <c r="F24" s="48"/>
      <c r="G24" s="58"/>
      <c r="H24" s="128"/>
    </row>
    <row r="25" spans="1:8" s="49" customFormat="1" ht="12" customHeight="1">
      <c r="A25" s="61" t="s">
        <v>12</v>
      </c>
      <c r="B25" s="151"/>
      <c r="C25" s="151" t="s">
        <v>693</v>
      </c>
      <c r="D25" s="62" t="s">
        <v>266</v>
      </c>
      <c r="E25" s="63"/>
      <c r="F25" s="48"/>
      <c r="G25" s="58"/>
      <c r="H25" s="128"/>
    </row>
    <row r="26" spans="1:8" s="49" customFormat="1" ht="12" customHeight="1" thickBot="1">
      <c r="A26" s="54" t="s">
        <v>1</v>
      </c>
      <c r="B26" s="152" t="s">
        <v>629</v>
      </c>
      <c r="C26" s="152" t="s">
        <v>1244</v>
      </c>
      <c r="D26" s="48"/>
      <c r="E26" s="63" t="s">
        <v>1373</v>
      </c>
      <c r="F26" s="368" t="str">
        <f>E28</f>
        <v>郭/陳</v>
      </c>
      <c r="G26" s="58"/>
      <c r="H26" s="128"/>
    </row>
    <row r="27" spans="1:8" s="49" customFormat="1" ht="12" customHeight="1" thickBot="1">
      <c r="A27" s="256" t="s">
        <v>13</v>
      </c>
      <c r="B27" s="246" t="s">
        <v>629</v>
      </c>
      <c r="C27" s="246" t="s">
        <v>1245</v>
      </c>
      <c r="D27" s="260"/>
      <c r="E27" s="382">
        <v>0.47916666666666669</v>
      </c>
      <c r="F27" s="369" t="s">
        <v>2821</v>
      </c>
      <c r="G27" s="58"/>
      <c r="H27" s="128"/>
    </row>
    <row r="28" spans="1:8" s="49" customFormat="1" ht="12" customHeight="1" thickBot="1">
      <c r="A28" s="54" t="s">
        <v>1</v>
      </c>
      <c r="B28" s="152" t="s">
        <v>618</v>
      </c>
      <c r="C28" s="152" t="s">
        <v>1246</v>
      </c>
      <c r="D28" s="58" t="s">
        <v>1344</v>
      </c>
      <c r="E28" s="383" t="s">
        <v>2732</v>
      </c>
      <c r="F28" s="63"/>
      <c r="G28" s="58"/>
      <c r="H28" s="128"/>
    </row>
    <row r="29" spans="1:8" s="49" customFormat="1" ht="12" customHeight="1">
      <c r="A29" s="61" t="s">
        <v>14</v>
      </c>
      <c r="B29" s="151" t="s">
        <v>618</v>
      </c>
      <c r="C29" s="151" t="s">
        <v>1247</v>
      </c>
      <c r="D29" s="62">
        <v>0.54166666666666663</v>
      </c>
      <c r="E29" s="48" t="s">
        <v>2733</v>
      </c>
      <c r="F29" s="63"/>
      <c r="G29" s="58"/>
      <c r="H29" s="128"/>
    </row>
    <row r="30" spans="1:8" s="49" customFormat="1" ht="12" customHeight="1" thickBot="1">
      <c r="A30" s="54" t="s">
        <v>1</v>
      </c>
      <c r="B30" s="152" t="s">
        <v>1181</v>
      </c>
      <c r="C30" s="152" t="s">
        <v>1248</v>
      </c>
      <c r="D30" s="48"/>
      <c r="E30" s="48"/>
      <c r="F30" s="63" t="s">
        <v>1388</v>
      </c>
      <c r="G30" s="368" t="str">
        <f>F34</f>
        <v>李/林</v>
      </c>
      <c r="H30" s="128" t="s">
        <v>495</v>
      </c>
    </row>
    <row r="31" spans="1:8" s="49" customFormat="1" ht="12" customHeight="1" thickBot="1">
      <c r="A31" s="256" t="s">
        <v>15</v>
      </c>
      <c r="B31" s="246" t="s">
        <v>1181</v>
      </c>
      <c r="C31" s="246" t="s">
        <v>1249</v>
      </c>
      <c r="D31" s="260"/>
      <c r="E31" s="48"/>
      <c r="F31" s="382">
        <v>0.59722222222222221</v>
      </c>
      <c r="G31" s="267" t="s">
        <v>2877</v>
      </c>
      <c r="H31" s="128"/>
    </row>
    <row r="32" spans="1:8" s="49" customFormat="1" ht="12" customHeight="1" thickBot="1">
      <c r="A32" s="54" t="s">
        <v>1</v>
      </c>
      <c r="B32" s="152"/>
      <c r="C32" s="152"/>
      <c r="D32" s="58" t="s">
        <v>1345</v>
      </c>
      <c r="E32" s="261" t="s">
        <v>2358</v>
      </c>
      <c r="F32" s="386"/>
      <c r="G32" s="48"/>
      <c r="H32" s="128"/>
    </row>
    <row r="33" spans="1:8" s="49" customFormat="1" ht="12" customHeight="1">
      <c r="A33" s="61" t="s">
        <v>16</v>
      </c>
      <c r="B33" s="151"/>
      <c r="C33" s="151" t="s">
        <v>958</v>
      </c>
      <c r="D33" s="62" t="s">
        <v>266</v>
      </c>
      <c r="E33" s="63"/>
      <c r="F33" s="386"/>
      <c r="G33" s="48"/>
      <c r="H33" s="128"/>
    </row>
    <row r="34" spans="1:8" s="49" customFormat="1" ht="12" customHeight="1" thickBot="1">
      <c r="A34" s="54" t="s">
        <v>1</v>
      </c>
      <c r="B34" s="152" t="s">
        <v>617</v>
      </c>
      <c r="C34" s="152" t="s">
        <v>1250</v>
      </c>
      <c r="D34" s="48"/>
      <c r="E34" s="63" t="s">
        <v>1374</v>
      </c>
      <c r="F34" s="384" t="str">
        <f>E36</f>
        <v>李/林</v>
      </c>
      <c r="G34" s="48"/>
      <c r="H34" s="128"/>
    </row>
    <row r="35" spans="1:8" s="49" customFormat="1" ht="12" customHeight="1">
      <c r="A35" s="56" t="s">
        <v>17</v>
      </c>
      <c r="B35" s="151" t="s">
        <v>617</v>
      </c>
      <c r="C35" s="151" t="s">
        <v>1251</v>
      </c>
      <c r="D35" s="58"/>
      <c r="E35" s="382">
        <v>0.47916666666666669</v>
      </c>
      <c r="F35" s="48" t="s">
        <v>2822</v>
      </c>
      <c r="G35" s="48"/>
      <c r="H35" s="128"/>
    </row>
    <row r="36" spans="1:8" s="49" customFormat="1" ht="12" customHeight="1" thickBot="1">
      <c r="A36" s="59" t="s">
        <v>1</v>
      </c>
      <c r="B36" s="152" t="s">
        <v>627</v>
      </c>
      <c r="C36" s="152" t="s">
        <v>1252</v>
      </c>
      <c r="D36" s="60" t="s">
        <v>1346</v>
      </c>
      <c r="E36" s="384" t="s">
        <v>2735</v>
      </c>
      <c r="F36" s="48"/>
      <c r="G36" s="48"/>
      <c r="H36" s="128"/>
    </row>
    <row r="37" spans="1:8" s="49" customFormat="1" ht="12" customHeight="1" thickBot="1">
      <c r="A37" s="256" t="s">
        <v>18</v>
      </c>
      <c r="B37" s="246" t="s">
        <v>627</v>
      </c>
      <c r="C37" s="246" t="s">
        <v>1253</v>
      </c>
      <c r="D37" s="265">
        <v>0.54166666666666663</v>
      </c>
      <c r="E37" s="267" t="s">
        <v>2736</v>
      </c>
      <c r="F37" s="48"/>
      <c r="G37" s="48"/>
      <c r="H37" s="128"/>
    </row>
    <row r="38" spans="1:8" s="49" customFormat="1" ht="12" customHeight="1">
      <c r="A38" s="54" t="s">
        <v>1</v>
      </c>
      <c r="B38" s="152" t="s">
        <v>690</v>
      </c>
      <c r="C38" s="152" t="s">
        <v>1254</v>
      </c>
      <c r="D38" s="48"/>
      <c r="E38" s="48"/>
      <c r="F38" s="48"/>
      <c r="G38" s="48"/>
      <c r="H38" s="128" t="s">
        <v>266</v>
      </c>
    </row>
    <row r="39" spans="1:8" s="49" customFormat="1" ht="12" customHeight="1" thickBot="1">
      <c r="A39" s="256" t="s">
        <v>19</v>
      </c>
      <c r="B39" s="246" t="s">
        <v>690</v>
      </c>
      <c r="C39" s="246" t="s">
        <v>1255</v>
      </c>
      <c r="D39" s="257"/>
      <c r="E39" s="48"/>
      <c r="F39" s="48"/>
      <c r="G39" s="48"/>
      <c r="H39" s="129" t="s">
        <v>266</v>
      </c>
    </row>
    <row r="40" spans="1:8" s="49" customFormat="1" ht="12" customHeight="1" thickBot="1">
      <c r="A40" s="54" t="s">
        <v>1</v>
      </c>
      <c r="B40" s="152"/>
      <c r="C40" s="152"/>
      <c r="D40" s="58" t="s">
        <v>1347</v>
      </c>
      <c r="E40" s="262" t="s">
        <v>2359</v>
      </c>
      <c r="F40" s="48"/>
      <c r="G40" s="48"/>
      <c r="H40" s="128"/>
    </row>
    <row r="41" spans="1:8" s="49" customFormat="1" ht="12" customHeight="1">
      <c r="A41" s="61" t="s">
        <v>20</v>
      </c>
      <c r="B41" s="151"/>
      <c r="C41" s="151" t="s">
        <v>723</v>
      </c>
      <c r="D41" s="62" t="s">
        <v>266</v>
      </c>
      <c r="E41" s="259"/>
      <c r="F41" s="48"/>
      <c r="G41" s="48"/>
      <c r="H41" s="128"/>
    </row>
    <row r="42" spans="1:8" s="49" customFormat="1" ht="12" customHeight="1" thickBot="1">
      <c r="A42" s="54" t="s">
        <v>1</v>
      </c>
      <c r="B42" s="152" t="s">
        <v>627</v>
      </c>
      <c r="C42" s="152" t="s">
        <v>1256</v>
      </c>
      <c r="D42" s="48"/>
      <c r="E42" s="63" t="s">
        <v>1375</v>
      </c>
      <c r="F42" s="370" t="str">
        <f>E44</f>
        <v>林/詹</v>
      </c>
      <c r="G42" s="48"/>
      <c r="H42" s="128"/>
    </row>
    <row r="43" spans="1:8" s="49" customFormat="1" ht="12" customHeight="1" thickBot="1">
      <c r="A43" s="256" t="s">
        <v>21</v>
      </c>
      <c r="B43" s="246" t="s">
        <v>627</v>
      </c>
      <c r="C43" s="246" t="s">
        <v>1257</v>
      </c>
      <c r="D43" s="260"/>
      <c r="E43" s="382">
        <v>0.47916666666666669</v>
      </c>
      <c r="F43" s="369" t="s">
        <v>2823</v>
      </c>
      <c r="G43" s="48"/>
      <c r="H43" s="128"/>
    </row>
    <row r="44" spans="1:8" s="49" customFormat="1" ht="12" customHeight="1" thickBot="1">
      <c r="A44" s="54" t="s">
        <v>1</v>
      </c>
      <c r="B44" s="152" t="s">
        <v>609</v>
      </c>
      <c r="C44" s="152" t="s">
        <v>1258</v>
      </c>
      <c r="D44" s="258" t="s">
        <v>1348</v>
      </c>
      <c r="E44" s="383" t="s">
        <v>2737</v>
      </c>
      <c r="F44" s="63"/>
      <c r="G44" s="48"/>
      <c r="H44" s="128"/>
    </row>
    <row r="45" spans="1:8" s="49" customFormat="1" ht="12" customHeight="1">
      <c r="A45" s="61" t="s">
        <v>22</v>
      </c>
      <c r="B45" s="151" t="s">
        <v>609</v>
      </c>
      <c r="C45" s="151" t="s">
        <v>1259</v>
      </c>
      <c r="D45" s="62">
        <v>0.54166666666666663</v>
      </c>
      <c r="E45" s="48" t="s">
        <v>2738</v>
      </c>
      <c r="F45" s="63"/>
      <c r="G45" s="48"/>
      <c r="H45" s="128"/>
    </row>
    <row r="46" spans="1:8" s="49" customFormat="1" ht="12" customHeight="1" thickBot="1">
      <c r="A46" s="54" t="s">
        <v>1</v>
      </c>
      <c r="B46" s="152" t="s">
        <v>653</v>
      </c>
      <c r="C46" s="152" t="s">
        <v>1260</v>
      </c>
      <c r="D46" s="48"/>
      <c r="E46" s="48"/>
      <c r="F46" s="63" t="s">
        <v>1389</v>
      </c>
      <c r="G46" s="368" t="str">
        <f>F50</f>
        <v>王/陳</v>
      </c>
      <c r="H46" s="128" t="s">
        <v>496</v>
      </c>
    </row>
    <row r="47" spans="1:8" s="49" customFormat="1" ht="12" customHeight="1" thickBot="1">
      <c r="A47" s="256" t="s">
        <v>23</v>
      </c>
      <c r="B47" s="246" t="s">
        <v>653</v>
      </c>
      <c r="C47" s="246" t="s">
        <v>1261</v>
      </c>
      <c r="D47" s="260"/>
      <c r="E47" s="48"/>
      <c r="F47" s="382">
        <v>0.59722222222222221</v>
      </c>
      <c r="G47" s="266" t="s">
        <v>2874</v>
      </c>
      <c r="H47" s="128"/>
    </row>
    <row r="48" spans="1:8" s="49" customFormat="1" ht="12" customHeight="1" thickBot="1">
      <c r="A48" s="54" t="s">
        <v>1</v>
      </c>
      <c r="B48" s="152"/>
      <c r="C48" s="152"/>
      <c r="D48" s="58" t="s">
        <v>1349</v>
      </c>
      <c r="E48" s="261" t="s">
        <v>2360</v>
      </c>
      <c r="F48" s="386" t="s">
        <v>462</v>
      </c>
      <c r="G48" s="58"/>
      <c r="H48" s="128"/>
    </row>
    <row r="49" spans="1:8" s="49" customFormat="1" ht="12" customHeight="1">
      <c r="A49" s="61" t="s">
        <v>24</v>
      </c>
      <c r="B49" s="151"/>
      <c r="C49" s="151" t="s">
        <v>991</v>
      </c>
      <c r="D49" s="62" t="s">
        <v>266</v>
      </c>
      <c r="E49" s="63"/>
      <c r="F49" s="386"/>
      <c r="G49" s="58"/>
      <c r="H49" s="128"/>
    </row>
    <row r="50" spans="1:8" s="49" customFormat="1" ht="12" customHeight="1" thickBot="1">
      <c r="A50" s="54" t="s">
        <v>1</v>
      </c>
      <c r="B50" s="152" t="s">
        <v>611</v>
      </c>
      <c r="C50" s="152" t="s">
        <v>1262</v>
      </c>
      <c r="D50" s="48"/>
      <c r="E50" s="63" t="s">
        <v>1376</v>
      </c>
      <c r="F50" s="384" t="str">
        <f>E52</f>
        <v>王/陳</v>
      </c>
      <c r="G50" s="58"/>
      <c r="H50" s="128"/>
    </row>
    <row r="51" spans="1:8" s="49" customFormat="1" ht="12" customHeight="1">
      <c r="A51" s="56" t="s">
        <v>25</v>
      </c>
      <c r="B51" s="151" t="s">
        <v>611</v>
      </c>
      <c r="C51" s="151" t="s">
        <v>1263</v>
      </c>
      <c r="D51" s="58"/>
      <c r="E51" s="382">
        <v>0.47916666666666669</v>
      </c>
      <c r="F51" s="48" t="s">
        <v>2824</v>
      </c>
      <c r="G51" s="58"/>
      <c r="H51" s="128"/>
    </row>
    <row r="52" spans="1:8" s="49" customFormat="1" ht="12" customHeight="1" thickBot="1">
      <c r="A52" s="59" t="s">
        <v>1</v>
      </c>
      <c r="B52" s="152" t="s">
        <v>629</v>
      </c>
      <c r="C52" s="152" t="s">
        <v>1264</v>
      </c>
      <c r="D52" s="60" t="s">
        <v>1350</v>
      </c>
      <c r="E52" s="384" t="s">
        <v>2739</v>
      </c>
      <c r="F52" s="48"/>
      <c r="G52" s="58"/>
      <c r="H52" s="128"/>
    </row>
    <row r="53" spans="1:8" s="49" customFormat="1" ht="12" customHeight="1" thickBot="1">
      <c r="A53" s="256" t="s">
        <v>26</v>
      </c>
      <c r="B53" s="246" t="s">
        <v>629</v>
      </c>
      <c r="C53" s="246" t="s">
        <v>1265</v>
      </c>
      <c r="D53" s="265">
        <v>0.5625</v>
      </c>
      <c r="E53" s="267" t="s">
        <v>2740</v>
      </c>
      <c r="F53" s="48"/>
      <c r="G53" s="58"/>
      <c r="H53" s="128"/>
    </row>
    <row r="54" spans="1:8" s="49" customFormat="1" ht="12" customHeight="1">
      <c r="A54" s="54" t="s">
        <v>1</v>
      </c>
      <c r="B54" s="152" t="s">
        <v>620</v>
      </c>
      <c r="C54" s="152" t="s">
        <v>1266</v>
      </c>
      <c r="D54" s="48"/>
      <c r="E54" s="48"/>
      <c r="F54" s="48"/>
      <c r="G54" s="58" t="s">
        <v>266</v>
      </c>
      <c r="H54" s="128"/>
    </row>
    <row r="55" spans="1:8" s="49" customFormat="1" ht="12" customHeight="1" thickBot="1">
      <c r="A55" s="256" t="s">
        <v>27</v>
      </c>
      <c r="B55" s="246" t="s">
        <v>620</v>
      </c>
      <c r="C55" s="246" t="s">
        <v>1267</v>
      </c>
      <c r="D55" s="257"/>
      <c r="E55" s="48"/>
      <c r="F55" s="48"/>
      <c r="G55" s="123" t="s">
        <v>266</v>
      </c>
      <c r="H55" s="128"/>
    </row>
    <row r="56" spans="1:8" s="49" customFormat="1" ht="12" customHeight="1" thickBot="1">
      <c r="A56" s="54" t="s">
        <v>1</v>
      </c>
      <c r="B56" s="152"/>
      <c r="C56" s="152"/>
      <c r="D56" s="58" t="s">
        <v>1351</v>
      </c>
      <c r="E56" s="262" t="s">
        <v>2361</v>
      </c>
      <c r="F56" s="48"/>
      <c r="G56" s="58"/>
      <c r="H56" s="128"/>
    </row>
    <row r="57" spans="1:8" s="49" customFormat="1" ht="12" customHeight="1">
      <c r="A57" s="61" t="s">
        <v>28</v>
      </c>
      <c r="B57" s="151"/>
      <c r="C57" s="151" t="s">
        <v>1007</v>
      </c>
      <c r="D57" s="62" t="s">
        <v>266</v>
      </c>
      <c r="E57" s="259"/>
      <c r="F57" s="48"/>
      <c r="G57" s="58"/>
      <c r="H57" s="128"/>
    </row>
    <row r="58" spans="1:8" s="49" customFormat="1" ht="12" customHeight="1" thickBot="1">
      <c r="A58" s="54" t="s">
        <v>1</v>
      </c>
      <c r="B58" s="152" t="s">
        <v>1094</v>
      </c>
      <c r="C58" s="152" t="s">
        <v>1268</v>
      </c>
      <c r="D58" s="48"/>
      <c r="E58" s="63" t="s">
        <v>1377</v>
      </c>
      <c r="F58" s="370" t="str">
        <f>E60</f>
        <v>廖/林</v>
      </c>
      <c r="G58" s="58"/>
      <c r="H58" s="128"/>
    </row>
    <row r="59" spans="1:8" s="49" customFormat="1" ht="12" customHeight="1">
      <c r="A59" s="56" t="s">
        <v>29</v>
      </c>
      <c r="B59" s="151" t="s">
        <v>1094</v>
      </c>
      <c r="C59" s="151" t="s">
        <v>1269</v>
      </c>
      <c r="D59" s="64"/>
      <c r="E59" s="382">
        <v>0.47916666666666669</v>
      </c>
      <c r="F59" s="258" t="s">
        <v>2825</v>
      </c>
      <c r="G59" s="58"/>
      <c r="H59" s="128"/>
    </row>
    <row r="60" spans="1:8" s="49" customFormat="1" ht="12" customHeight="1" thickBot="1">
      <c r="A60" s="59" t="s">
        <v>1</v>
      </c>
      <c r="B60" s="152" t="s">
        <v>627</v>
      </c>
      <c r="C60" s="152" t="s">
        <v>1270</v>
      </c>
      <c r="D60" s="60" t="s">
        <v>1352</v>
      </c>
      <c r="E60" s="384" t="s">
        <v>2741</v>
      </c>
      <c r="F60" s="387"/>
      <c r="G60" s="58"/>
      <c r="H60" s="128"/>
    </row>
    <row r="61" spans="1:8" s="49" customFormat="1" ht="12" customHeight="1" thickBot="1">
      <c r="A61" s="256" t="s">
        <v>30</v>
      </c>
      <c r="B61" s="246" t="s">
        <v>627</v>
      </c>
      <c r="C61" s="246" t="s">
        <v>1271</v>
      </c>
      <c r="D61" s="265">
        <v>0.5625</v>
      </c>
      <c r="E61" s="267" t="s">
        <v>2742</v>
      </c>
      <c r="F61" s="386"/>
      <c r="G61" s="58"/>
      <c r="H61" s="128"/>
    </row>
    <row r="62" spans="1:8" s="49" customFormat="1" ht="12" customHeight="1" thickBot="1">
      <c r="A62" s="54" t="s">
        <v>1</v>
      </c>
      <c r="B62" s="152" t="s">
        <v>344</v>
      </c>
      <c r="C62" s="152" t="s">
        <v>1272</v>
      </c>
      <c r="D62" s="48"/>
      <c r="E62" s="48"/>
      <c r="F62" s="386" t="s">
        <v>1390</v>
      </c>
      <c r="G62" s="261" t="str">
        <f>F58</f>
        <v>廖/林</v>
      </c>
      <c r="H62" s="128" t="s">
        <v>497</v>
      </c>
    </row>
    <row r="63" spans="1:8" s="49" customFormat="1" ht="12" customHeight="1" thickBot="1">
      <c r="A63" s="256" t="s">
        <v>31</v>
      </c>
      <c r="B63" s="246" t="s">
        <v>344</v>
      </c>
      <c r="C63" s="246" t="s">
        <v>1273</v>
      </c>
      <c r="D63" s="260"/>
      <c r="E63" s="48"/>
      <c r="F63" s="99">
        <v>0.59722222222222221</v>
      </c>
      <c r="G63" s="367" t="s">
        <v>2879</v>
      </c>
      <c r="H63" s="128"/>
    </row>
    <row r="64" spans="1:8" s="49" customFormat="1" ht="12" customHeight="1" thickBot="1">
      <c r="A64" s="54" t="s">
        <v>1</v>
      </c>
      <c r="B64" s="152"/>
      <c r="C64" s="152"/>
      <c r="D64" s="58" t="s">
        <v>1353</v>
      </c>
      <c r="E64" s="262" t="s">
        <v>2362</v>
      </c>
      <c r="F64" s="63"/>
      <c r="G64" s="48"/>
      <c r="H64" s="128"/>
    </row>
    <row r="65" spans="1:8" s="49" customFormat="1" ht="12" customHeight="1">
      <c r="A65" s="61" t="s">
        <v>32</v>
      </c>
      <c r="B65" s="151"/>
      <c r="C65" s="151" t="s">
        <v>1022</v>
      </c>
      <c r="D65" s="62" t="s">
        <v>266</v>
      </c>
      <c r="E65" s="385"/>
      <c r="F65" s="63"/>
      <c r="G65" s="48"/>
      <c r="H65" s="128"/>
    </row>
    <row r="66" spans="1:8" s="49" customFormat="1" ht="12" customHeight="1" thickBot="1">
      <c r="A66" s="54" t="s">
        <v>1</v>
      </c>
      <c r="B66" s="152" t="s">
        <v>618</v>
      </c>
      <c r="C66" s="152" t="s">
        <v>1274</v>
      </c>
      <c r="D66" s="48"/>
      <c r="E66" s="386" t="s">
        <v>1378</v>
      </c>
      <c r="F66" s="63" t="str">
        <f>E64</f>
        <v>蔡/賴</v>
      </c>
      <c r="G66" s="48"/>
      <c r="H66" s="128"/>
    </row>
    <row r="67" spans="1:8" s="49" customFormat="1" ht="12" customHeight="1">
      <c r="A67" s="56" t="s">
        <v>33</v>
      </c>
      <c r="B67" s="151" t="s">
        <v>618</v>
      </c>
      <c r="C67" s="151" t="s">
        <v>1275</v>
      </c>
      <c r="D67" s="64"/>
      <c r="E67" s="99">
        <v>0.47916666666666669</v>
      </c>
      <c r="F67" s="367" t="s">
        <v>2838</v>
      </c>
      <c r="G67" s="48"/>
      <c r="H67" s="128"/>
    </row>
    <row r="68" spans="1:8" s="49" customFormat="1" ht="12" customHeight="1" thickBot="1">
      <c r="A68" s="59" t="s">
        <v>1</v>
      </c>
      <c r="B68" s="152" t="s">
        <v>342</v>
      </c>
      <c r="C68" s="152" t="s">
        <v>1276</v>
      </c>
      <c r="D68" s="60" t="s">
        <v>1354</v>
      </c>
      <c r="E68" s="119" t="s">
        <v>2749</v>
      </c>
      <c r="F68" s="48"/>
      <c r="G68" s="48"/>
      <c r="H68" s="128"/>
    </row>
    <row r="69" spans="1:8" s="49" customFormat="1" ht="12" customHeight="1" thickBot="1">
      <c r="A69" s="256" t="s">
        <v>34</v>
      </c>
      <c r="B69" s="246" t="s">
        <v>342</v>
      </c>
      <c r="C69" s="246" t="s">
        <v>1277</v>
      </c>
      <c r="D69" s="265">
        <v>0.5625</v>
      </c>
      <c r="E69" s="267" t="s">
        <v>2750</v>
      </c>
      <c r="F69" s="48"/>
      <c r="G69" s="48"/>
      <c r="H69" s="128"/>
    </row>
    <row r="70" spans="1:8" s="49" customFormat="1" ht="12" customHeight="1">
      <c r="A70" s="66" t="s">
        <v>1</v>
      </c>
      <c r="B70" s="46"/>
      <c r="C70" s="67"/>
      <c r="D70" s="48"/>
      <c r="E70" s="48"/>
      <c r="F70" s="48"/>
      <c r="G70" s="48"/>
      <c r="H70" s="128"/>
    </row>
    <row r="71" spans="1:8" s="49" customFormat="1" ht="12" customHeight="1">
      <c r="A71" s="45" t="s">
        <v>262</v>
      </c>
      <c r="B71" s="46"/>
      <c r="H71" s="130"/>
    </row>
    <row r="72" spans="1:8" s="52" customFormat="1" ht="12" customHeight="1">
      <c r="A72" s="50"/>
      <c r="B72" s="51"/>
      <c r="C72" s="47" t="s">
        <v>258</v>
      </c>
      <c r="D72" s="45" t="s">
        <v>2273</v>
      </c>
      <c r="E72" s="45" t="s">
        <v>2204</v>
      </c>
      <c r="F72" s="45" t="s">
        <v>2204</v>
      </c>
      <c r="G72" s="45"/>
      <c r="H72" s="101"/>
    </row>
    <row r="73" spans="1:8" s="52" customFormat="1" ht="12" customHeight="1">
      <c r="A73" s="54" t="s">
        <v>1</v>
      </c>
      <c r="B73" s="152" t="s">
        <v>617</v>
      </c>
      <c r="C73" s="152" t="s">
        <v>1278</v>
      </c>
      <c r="D73" s="55"/>
      <c r="E73" s="55"/>
      <c r="F73" s="55"/>
      <c r="G73" s="55"/>
      <c r="H73" s="125"/>
    </row>
    <row r="74" spans="1:8" s="49" customFormat="1" ht="12" customHeight="1">
      <c r="A74" s="56" t="s">
        <v>35</v>
      </c>
      <c r="B74" s="151" t="s">
        <v>617</v>
      </c>
      <c r="C74" s="151" t="s">
        <v>1279</v>
      </c>
      <c r="D74" s="57"/>
      <c r="E74" s="48"/>
      <c r="F74" s="48"/>
      <c r="G74" s="48"/>
      <c r="H74" s="128"/>
    </row>
    <row r="75" spans="1:8" s="49" customFormat="1" ht="12" customHeight="1" thickBot="1">
      <c r="A75" s="59" t="s">
        <v>1</v>
      </c>
      <c r="B75" s="152" t="s">
        <v>618</v>
      </c>
      <c r="C75" s="152" t="s">
        <v>1280</v>
      </c>
      <c r="D75" s="60" t="s">
        <v>1355</v>
      </c>
      <c r="E75" s="368" t="s">
        <v>2745</v>
      </c>
      <c r="F75" s="48"/>
      <c r="G75" s="48"/>
      <c r="H75" s="128"/>
    </row>
    <row r="76" spans="1:8" s="49" customFormat="1" ht="12" customHeight="1" thickBot="1">
      <c r="A76" s="256" t="s">
        <v>36</v>
      </c>
      <c r="B76" s="246" t="s">
        <v>618</v>
      </c>
      <c r="C76" s="246" t="s">
        <v>1281</v>
      </c>
      <c r="D76" s="263">
        <v>0.5625</v>
      </c>
      <c r="E76" s="372" t="s">
        <v>2746</v>
      </c>
      <c r="F76" s="48"/>
      <c r="G76" s="48"/>
      <c r="H76" s="128"/>
    </row>
    <row r="77" spans="1:8" s="49" customFormat="1" ht="12" customHeight="1" thickBot="1">
      <c r="A77" s="54" t="s">
        <v>1</v>
      </c>
      <c r="B77" s="152"/>
      <c r="C77" s="152"/>
      <c r="D77" s="48"/>
      <c r="E77" s="63" t="s">
        <v>1379</v>
      </c>
      <c r="F77" s="368" t="str">
        <f>E79</f>
        <v>莊/蔡</v>
      </c>
      <c r="G77" s="48"/>
      <c r="H77" s="128"/>
    </row>
    <row r="78" spans="1:8" s="49" customFormat="1" ht="12" customHeight="1">
      <c r="A78" s="56" t="s">
        <v>37</v>
      </c>
      <c r="B78" s="151"/>
      <c r="C78" s="151" t="s">
        <v>1052</v>
      </c>
      <c r="D78" s="64"/>
      <c r="E78" s="382">
        <v>0.5</v>
      </c>
      <c r="F78" s="369" t="s">
        <v>2827</v>
      </c>
      <c r="G78" s="48"/>
      <c r="H78" s="128"/>
    </row>
    <row r="79" spans="1:8" s="49" customFormat="1" ht="12" customHeight="1" thickBot="1">
      <c r="A79" s="59" t="s">
        <v>1</v>
      </c>
      <c r="B79" s="152" t="s">
        <v>619</v>
      </c>
      <c r="C79" s="152" t="s">
        <v>1282</v>
      </c>
      <c r="D79" s="60" t="s">
        <v>1356</v>
      </c>
      <c r="E79" s="384" t="s">
        <v>2363</v>
      </c>
      <c r="F79" s="63"/>
      <c r="G79" s="48"/>
      <c r="H79" s="128"/>
    </row>
    <row r="80" spans="1:8" s="49" customFormat="1" ht="12" customHeight="1" thickBot="1">
      <c r="A80" s="256" t="s">
        <v>38</v>
      </c>
      <c r="B80" s="246" t="s">
        <v>619</v>
      </c>
      <c r="C80" s="246" t="s">
        <v>1283</v>
      </c>
      <c r="D80" s="263" t="s">
        <v>266</v>
      </c>
      <c r="E80" s="262"/>
      <c r="F80" s="63"/>
      <c r="G80" s="48"/>
      <c r="H80" s="128"/>
    </row>
    <row r="81" spans="1:8" s="49" customFormat="1" ht="12" customHeight="1" thickBot="1">
      <c r="A81" s="54" t="s">
        <v>1</v>
      </c>
      <c r="B81" s="152" t="s">
        <v>613</v>
      </c>
      <c r="C81" s="152" t="s">
        <v>1284</v>
      </c>
      <c r="D81" s="48"/>
      <c r="E81" s="48"/>
      <c r="F81" s="63" t="s">
        <v>1391</v>
      </c>
      <c r="G81" s="370" t="str">
        <f>F85</f>
        <v>王/陳</v>
      </c>
      <c r="H81" s="128" t="s">
        <v>498</v>
      </c>
    </row>
    <row r="82" spans="1:8" s="49" customFormat="1" ht="12" customHeight="1">
      <c r="A82" s="56" t="s">
        <v>39</v>
      </c>
      <c r="B82" s="151" t="s">
        <v>613</v>
      </c>
      <c r="C82" s="151" t="s">
        <v>1285</v>
      </c>
      <c r="D82" s="58"/>
      <c r="E82" s="48"/>
      <c r="F82" s="382">
        <v>0.59722222222222221</v>
      </c>
      <c r="G82" s="266" t="s">
        <v>2875</v>
      </c>
      <c r="H82" s="128"/>
    </row>
    <row r="83" spans="1:8" s="49" customFormat="1" ht="12" customHeight="1" thickBot="1">
      <c r="A83" s="59" t="s">
        <v>1</v>
      </c>
      <c r="B83" s="152" t="s">
        <v>342</v>
      </c>
      <c r="C83" s="152" t="s">
        <v>1286</v>
      </c>
      <c r="D83" s="60" t="s">
        <v>1357</v>
      </c>
      <c r="E83" s="368" t="s">
        <v>2743</v>
      </c>
      <c r="F83" s="386"/>
      <c r="G83" s="58"/>
      <c r="H83" s="128"/>
    </row>
    <row r="84" spans="1:8" s="49" customFormat="1" ht="12" customHeight="1" thickBot="1">
      <c r="A84" s="256" t="s">
        <v>40</v>
      </c>
      <c r="B84" s="246" t="s">
        <v>342</v>
      </c>
      <c r="C84" s="246" t="s">
        <v>1287</v>
      </c>
      <c r="D84" s="265">
        <v>0.5625</v>
      </c>
      <c r="E84" s="371" t="s">
        <v>2744</v>
      </c>
      <c r="F84" s="386"/>
      <c r="G84" s="58"/>
      <c r="H84" s="128"/>
    </row>
    <row r="85" spans="1:8" s="49" customFormat="1" ht="12" customHeight="1" thickBot="1">
      <c r="A85" s="54" t="s">
        <v>1</v>
      </c>
      <c r="B85" s="152"/>
      <c r="C85" s="152"/>
      <c r="D85" s="48"/>
      <c r="E85" s="63" t="s">
        <v>1380</v>
      </c>
      <c r="F85" s="384" t="str">
        <f>E87</f>
        <v>王/陳</v>
      </c>
      <c r="G85" s="58"/>
      <c r="H85" s="128"/>
    </row>
    <row r="86" spans="1:8" s="49" customFormat="1" ht="12" customHeight="1">
      <c r="A86" s="56" t="s">
        <v>41</v>
      </c>
      <c r="B86" s="151"/>
      <c r="C86" s="151" t="s">
        <v>1068</v>
      </c>
      <c r="D86" s="64"/>
      <c r="E86" s="382">
        <v>0.5</v>
      </c>
      <c r="F86" s="48" t="s">
        <v>2829</v>
      </c>
      <c r="G86" s="58"/>
      <c r="H86" s="128"/>
    </row>
    <row r="87" spans="1:8" s="49" customFormat="1" ht="12" customHeight="1" thickBot="1">
      <c r="A87" s="59" t="s">
        <v>1</v>
      </c>
      <c r="B87" s="152" t="s">
        <v>627</v>
      </c>
      <c r="C87" s="152" t="s">
        <v>1288</v>
      </c>
      <c r="D87" s="60" t="s">
        <v>1358</v>
      </c>
      <c r="E87" s="384" t="s">
        <v>2364</v>
      </c>
      <c r="F87" s="48"/>
      <c r="G87" s="58"/>
      <c r="H87" s="128"/>
    </row>
    <row r="88" spans="1:8" s="49" customFormat="1" ht="12" customHeight="1" thickBot="1">
      <c r="A88" s="256" t="s">
        <v>42</v>
      </c>
      <c r="B88" s="246" t="s">
        <v>627</v>
      </c>
      <c r="C88" s="246" t="s">
        <v>1289</v>
      </c>
      <c r="D88" s="265" t="s">
        <v>266</v>
      </c>
      <c r="E88" s="48"/>
      <c r="F88" s="48"/>
      <c r="G88" s="58"/>
      <c r="H88" s="128"/>
    </row>
    <row r="89" spans="1:8" s="49" customFormat="1" ht="12" customHeight="1">
      <c r="A89" s="54" t="s">
        <v>1</v>
      </c>
      <c r="B89" s="152" t="s">
        <v>627</v>
      </c>
      <c r="C89" s="152" t="s">
        <v>1290</v>
      </c>
      <c r="D89" s="48"/>
      <c r="E89" s="48"/>
      <c r="F89" s="48"/>
      <c r="G89" s="58" t="s">
        <v>266</v>
      </c>
      <c r="H89" s="128"/>
    </row>
    <row r="90" spans="1:8" s="49" customFormat="1" ht="12" customHeight="1" thickBot="1">
      <c r="A90" s="256" t="s">
        <v>43</v>
      </c>
      <c r="B90" s="246" t="s">
        <v>627</v>
      </c>
      <c r="C90" s="246" t="s">
        <v>1291</v>
      </c>
      <c r="D90" s="257"/>
      <c r="E90" s="48"/>
      <c r="F90" s="48"/>
      <c r="G90" s="123" t="s">
        <v>266</v>
      </c>
      <c r="H90" s="128"/>
    </row>
    <row r="91" spans="1:8" s="49" customFormat="1" ht="12" customHeight="1" thickBot="1">
      <c r="A91" s="54" t="s">
        <v>1</v>
      </c>
      <c r="B91" s="152" t="s">
        <v>620</v>
      </c>
      <c r="C91" s="152" t="s">
        <v>1292</v>
      </c>
      <c r="D91" s="258" t="s">
        <v>1359</v>
      </c>
      <c r="E91" s="261" t="s">
        <v>2747</v>
      </c>
      <c r="F91" s="48"/>
      <c r="G91" s="58"/>
      <c r="H91" s="128"/>
    </row>
    <row r="92" spans="1:8" s="49" customFormat="1" ht="12" customHeight="1">
      <c r="A92" s="61" t="s">
        <v>44</v>
      </c>
      <c r="B92" s="151" t="s">
        <v>620</v>
      </c>
      <c r="C92" s="151" t="s">
        <v>1293</v>
      </c>
      <c r="D92" s="62">
        <v>0.5625</v>
      </c>
      <c r="E92" s="385" t="s">
        <v>2748</v>
      </c>
      <c r="F92" s="48"/>
      <c r="G92" s="58"/>
      <c r="H92" s="128"/>
    </row>
    <row r="93" spans="1:8" s="49" customFormat="1" ht="12" customHeight="1" thickBot="1">
      <c r="A93" s="54" t="s">
        <v>1</v>
      </c>
      <c r="B93" s="152"/>
      <c r="C93" s="152"/>
      <c r="D93" s="48"/>
      <c r="E93" s="386" t="s">
        <v>1381</v>
      </c>
      <c r="F93" s="261" t="str">
        <f>E91</f>
        <v>李/花</v>
      </c>
      <c r="G93" s="58"/>
      <c r="H93" s="128"/>
    </row>
    <row r="94" spans="1:8" s="49" customFormat="1" ht="12" customHeight="1">
      <c r="A94" s="56" t="s">
        <v>45</v>
      </c>
      <c r="B94" s="151"/>
      <c r="C94" s="151" t="s">
        <v>1084</v>
      </c>
      <c r="D94" s="58"/>
      <c r="E94" s="99">
        <v>0.5</v>
      </c>
      <c r="F94" s="63" t="s">
        <v>2830</v>
      </c>
      <c r="G94" s="58"/>
      <c r="H94" s="128"/>
    </row>
    <row r="95" spans="1:8" s="49" customFormat="1" ht="12" customHeight="1" thickBot="1">
      <c r="A95" s="59" t="s">
        <v>1</v>
      </c>
      <c r="B95" s="152" t="s">
        <v>616</v>
      </c>
      <c r="C95" s="152" t="s">
        <v>1294</v>
      </c>
      <c r="D95" s="60" t="s">
        <v>1360</v>
      </c>
      <c r="E95" s="264" t="s">
        <v>2365</v>
      </c>
      <c r="F95" s="63"/>
      <c r="G95" s="58"/>
      <c r="H95" s="128"/>
    </row>
    <row r="96" spans="1:8" s="49" customFormat="1" ht="12" customHeight="1" thickBot="1">
      <c r="A96" s="256" t="s">
        <v>46</v>
      </c>
      <c r="B96" s="246" t="s">
        <v>616</v>
      </c>
      <c r="C96" s="246" t="s">
        <v>1295</v>
      </c>
      <c r="D96" s="263" t="s">
        <v>266</v>
      </c>
      <c r="E96" s="262"/>
      <c r="F96" s="63"/>
      <c r="G96" s="58"/>
      <c r="H96" s="128"/>
    </row>
    <row r="97" spans="1:8" s="49" customFormat="1" ht="12" customHeight="1" thickBot="1">
      <c r="A97" s="54" t="s">
        <v>1</v>
      </c>
      <c r="B97" s="152" t="s">
        <v>690</v>
      </c>
      <c r="C97" s="152" t="s">
        <v>1296</v>
      </c>
      <c r="D97" s="48"/>
      <c r="E97" s="48"/>
      <c r="F97" s="63" t="s">
        <v>1392</v>
      </c>
      <c r="G97" s="368" t="str">
        <f>F101</f>
        <v>宋/林</v>
      </c>
      <c r="H97" s="128" t="s">
        <v>499</v>
      </c>
    </row>
    <row r="98" spans="1:8" s="49" customFormat="1" ht="12" customHeight="1" thickBot="1">
      <c r="A98" s="256" t="s">
        <v>47</v>
      </c>
      <c r="B98" s="246" t="s">
        <v>690</v>
      </c>
      <c r="C98" s="246" t="s">
        <v>1297</v>
      </c>
      <c r="D98" s="260"/>
      <c r="E98" s="48"/>
      <c r="F98" s="382">
        <v>0.59722222222222221</v>
      </c>
      <c r="G98" s="266" t="s">
        <v>2876</v>
      </c>
      <c r="H98" s="128"/>
    </row>
    <row r="99" spans="1:8" s="49" customFormat="1" ht="12" customHeight="1" thickBot="1">
      <c r="A99" s="54" t="s">
        <v>1</v>
      </c>
      <c r="B99" s="152" t="s">
        <v>611</v>
      </c>
      <c r="C99" s="152" t="s">
        <v>1298</v>
      </c>
      <c r="D99" s="58" t="s">
        <v>1361</v>
      </c>
      <c r="E99" s="261" t="s">
        <v>2751</v>
      </c>
      <c r="F99" s="386"/>
      <c r="G99" s="48"/>
      <c r="H99" s="128"/>
    </row>
    <row r="100" spans="1:8" s="49" customFormat="1" ht="12" customHeight="1">
      <c r="A100" s="61" t="s">
        <v>48</v>
      </c>
      <c r="B100" s="151" t="s">
        <v>611</v>
      </c>
      <c r="C100" s="151" t="s">
        <v>1299</v>
      </c>
      <c r="D100" s="62">
        <v>0.5625</v>
      </c>
      <c r="E100" s="63" t="s">
        <v>2752</v>
      </c>
      <c r="F100" s="386"/>
      <c r="G100" s="48"/>
      <c r="H100" s="128"/>
    </row>
    <row r="101" spans="1:8" s="49" customFormat="1" ht="12" customHeight="1" thickBot="1">
      <c r="A101" s="54" t="s">
        <v>1</v>
      </c>
      <c r="B101" s="152"/>
      <c r="C101" s="152"/>
      <c r="D101" s="48"/>
      <c r="E101" s="63" t="s">
        <v>1382</v>
      </c>
      <c r="F101" s="384" t="str">
        <f>E103</f>
        <v>宋/林</v>
      </c>
      <c r="G101" s="48"/>
      <c r="H101" s="128"/>
    </row>
    <row r="102" spans="1:8" s="49" customFormat="1" ht="12" customHeight="1">
      <c r="A102" s="56" t="s">
        <v>49</v>
      </c>
      <c r="B102" s="151"/>
      <c r="C102" s="151" t="s">
        <v>845</v>
      </c>
      <c r="D102" s="58"/>
      <c r="E102" s="382">
        <v>0.5</v>
      </c>
      <c r="F102" s="266" t="s">
        <v>2831</v>
      </c>
      <c r="G102" s="48"/>
      <c r="H102" s="128"/>
    </row>
    <row r="103" spans="1:8" s="49" customFormat="1" ht="12" customHeight="1" thickBot="1">
      <c r="A103" s="59" t="s">
        <v>1</v>
      </c>
      <c r="B103" s="152" t="s">
        <v>629</v>
      </c>
      <c r="C103" s="152" t="s">
        <v>1300</v>
      </c>
      <c r="D103" s="60" t="s">
        <v>1362</v>
      </c>
      <c r="E103" s="384" t="s">
        <v>2366</v>
      </c>
      <c r="F103" s="48"/>
      <c r="G103" s="48"/>
      <c r="H103" s="128"/>
    </row>
    <row r="104" spans="1:8" s="49" customFormat="1" ht="12" customHeight="1" thickBot="1">
      <c r="A104" s="256" t="s">
        <v>50</v>
      </c>
      <c r="B104" s="246" t="s">
        <v>629</v>
      </c>
      <c r="C104" s="246" t="s">
        <v>1301</v>
      </c>
      <c r="D104" s="265" t="s">
        <v>266</v>
      </c>
      <c r="E104" s="48"/>
      <c r="F104" s="48"/>
      <c r="G104" s="48"/>
      <c r="H104" s="128"/>
    </row>
    <row r="105" spans="1:8" s="49" customFormat="1" ht="12" customHeight="1">
      <c r="A105" s="54" t="s">
        <v>1</v>
      </c>
      <c r="B105" s="152" t="s">
        <v>618</v>
      </c>
      <c r="C105" s="152" t="s">
        <v>1302</v>
      </c>
      <c r="D105" s="48"/>
      <c r="E105" s="48"/>
      <c r="F105" s="48"/>
      <c r="G105" s="48"/>
      <c r="H105" s="128" t="s">
        <v>266</v>
      </c>
    </row>
    <row r="106" spans="1:8" s="49" customFormat="1" ht="12" customHeight="1" thickBot="1">
      <c r="A106" s="256" t="s">
        <v>51</v>
      </c>
      <c r="B106" s="246" t="s">
        <v>618</v>
      </c>
      <c r="C106" s="246" t="s">
        <v>1303</v>
      </c>
      <c r="D106" s="257"/>
      <c r="E106" s="48"/>
      <c r="F106" s="48"/>
      <c r="G106" s="48"/>
      <c r="H106" s="129" t="s">
        <v>266</v>
      </c>
    </row>
    <row r="107" spans="1:8" s="49" customFormat="1" ht="12" customHeight="1" thickBot="1">
      <c r="A107" s="54" t="s">
        <v>1</v>
      </c>
      <c r="B107" s="152" t="s">
        <v>839</v>
      </c>
      <c r="C107" s="152" t="s">
        <v>1304</v>
      </c>
      <c r="D107" s="258" t="s">
        <v>1363</v>
      </c>
      <c r="E107" s="261" t="s">
        <v>2753</v>
      </c>
      <c r="F107" s="48"/>
      <c r="G107" s="48"/>
      <c r="H107" s="128"/>
    </row>
    <row r="108" spans="1:8" s="49" customFormat="1" ht="12" customHeight="1">
      <c r="A108" s="61" t="s">
        <v>52</v>
      </c>
      <c r="B108" s="151" t="s">
        <v>839</v>
      </c>
      <c r="C108" s="151" t="s">
        <v>1305</v>
      </c>
      <c r="D108" s="62">
        <v>0.5625</v>
      </c>
      <c r="E108" s="63" t="s">
        <v>2754</v>
      </c>
      <c r="F108" s="48"/>
      <c r="G108" s="48"/>
      <c r="H108" s="128"/>
    </row>
    <row r="109" spans="1:8" s="49" customFormat="1" ht="12" customHeight="1" thickBot="1">
      <c r="A109" s="54" t="s">
        <v>1</v>
      </c>
      <c r="B109" s="152"/>
      <c r="C109" s="152"/>
      <c r="D109" s="48"/>
      <c r="E109" s="63" t="s">
        <v>1383</v>
      </c>
      <c r="F109" s="368" t="str">
        <f>E111</f>
        <v>謝/邱</v>
      </c>
      <c r="G109" s="48"/>
      <c r="H109" s="128"/>
    </row>
    <row r="110" spans="1:8" s="49" customFormat="1" ht="12" customHeight="1">
      <c r="A110" s="56" t="s">
        <v>53</v>
      </c>
      <c r="B110" s="151"/>
      <c r="C110" s="151" t="s">
        <v>1116</v>
      </c>
      <c r="D110" s="58"/>
      <c r="E110" s="382">
        <v>0.5</v>
      </c>
      <c r="F110" s="369" t="s">
        <v>2832</v>
      </c>
      <c r="G110" s="48"/>
      <c r="H110" s="128"/>
    </row>
    <row r="111" spans="1:8" s="49" customFormat="1" ht="12" customHeight="1" thickBot="1">
      <c r="A111" s="59" t="s">
        <v>1</v>
      </c>
      <c r="B111" s="152" t="s">
        <v>615</v>
      </c>
      <c r="C111" s="152" t="s">
        <v>1306</v>
      </c>
      <c r="D111" s="60" t="s">
        <v>1364</v>
      </c>
      <c r="E111" s="384" t="s">
        <v>2367</v>
      </c>
      <c r="F111" s="63"/>
      <c r="G111" s="48"/>
      <c r="H111" s="128"/>
    </row>
    <row r="112" spans="1:8" s="49" customFormat="1" ht="12" customHeight="1" thickBot="1">
      <c r="A112" s="256" t="s">
        <v>54</v>
      </c>
      <c r="B112" s="246" t="s">
        <v>615</v>
      </c>
      <c r="C112" s="246" t="s">
        <v>1307</v>
      </c>
      <c r="D112" s="265" t="s">
        <v>266</v>
      </c>
      <c r="E112" s="48"/>
      <c r="F112" s="63"/>
      <c r="G112" s="48"/>
      <c r="H112" s="128"/>
    </row>
    <row r="113" spans="1:8" s="49" customFormat="1" ht="12" customHeight="1" thickBot="1">
      <c r="A113" s="54" t="s">
        <v>1</v>
      </c>
      <c r="B113" s="152" t="s">
        <v>629</v>
      </c>
      <c r="C113" s="152" t="s">
        <v>1308</v>
      </c>
      <c r="D113" s="48"/>
      <c r="E113" s="48"/>
      <c r="F113" s="63" t="s">
        <v>1393</v>
      </c>
      <c r="G113" s="370" t="str">
        <f>F117</f>
        <v>林/游</v>
      </c>
      <c r="H113" s="128" t="s">
        <v>500</v>
      </c>
    </row>
    <row r="114" spans="1:8" s="49" customFormat="1" ht="12" customHeight="1" thickBot="1">
      <c r="A114" s="256" t="s">
        <v>55</v>
      </c>
      <c r="B114" s="246" t="s">
        <v>629</v>
      </c>
      <c r="C114" s="246" t="s">
        <v>1309</v>
      </c>
      <c r="D114" s="260"/>
      <c r="E114" s="48"/>
      <c r="F114" s="382">
        <v>0.59722222222222221</v>
      </c>
      <c r="G114" s="266" t="s">
        <v>2880</v>
      </c>
      <c r="H114" s="128"/>
    </row>
    <row r="115" spans="1:8" s="49" customFormat="1" ht="12" customHeight="1" thickBot="1">
      <c r="A115" s="54" t="s">
        <v>1</v>
      </c>
      <c r="B115" s="152" t="s">
        <v>627</v>
      </c>
      <c r="C115" s="152" t="s">
        <v>1310</v>
      </c>
      <c r="D115" s="58" t="s">
        <v>1365</v>
      </c>
      <c r="E115" s="261" t="s">
        <v>2755</v>
      </c>
      <c r="F115" s="386"/>
      <c r="G115" s="58"/>
      <c r="H115" s="128"/>
    </row>
    <row r="116" spans="1:8" s="49" customFormat="1" ht="12" customHeight="1">
      <c r="A116" s="61" t="s">
        <v>56</v>
      </c>
      <c r="B116" s="151" t="s">
        <v>627</v>
      </c>
      <c r="C116" s="151" t="s">
        <v>1311</v>
      </c>
      <c r="D116" s="62">
        <v>0.58333333333333337</v>
      </c>
      <c r="E116" s="385" t="s">
        <v>2756</v>
      </c>
      <c r="F116" s="386"/>
      <c r="G116" s="58"/>
      <c r="H116" s="128"/>
    </row>
    <row r="117" spans="1:8" s="49" customFormat="1" ht="12" customHeight="1" thickBot="1">
      <c r="A117" s="54" t="s">
        <v>1</v>
      </c>
      <c r="B117" s="152"/>
      <c r="C117" s="152"/>
      <c r="D117" s="48"/>
      <c r="E117" s="386" t="s">
        <v>1384</v>
      </c>
      <c r="F117" s="383" t="str">
        <f>E115</f>
        <v>林/游</v>
      </c>
      <c r="G117" s="58"/>
      <c r="H117" s="128"/>
    </row>
    <row r="118" spans="1:8" s="49" customFormat="1" ht="12" customHeight="1">
      <c r="A118" s="56" t="s">
        <v>57</v>
      </c>
      <c r="B118" s="151"/>
      <c r="C118" s="151" t="s">
        <v>1133</v>
      </c>
      <c r="D118" s="58"/>
      <c r="E118" s="99">
        <v>0.5</v>
      </c>
      <c r="F118" s="48" t="s">
        <v>2828</v>
      </c>
      <c r="G118" s="58"/>
      <c r="H118" s="128"/>
    </row>
    <row r="119" spans="1:8" s="49" customFormat="1" ht="12" customHeight="1" thickBot="1">
      <c r="A119" s="59" t="s">
        <v>1</v>
      </c>
      <c r="B119" s="152" t="s">
        <v>611</v>
      </c>
      <c r="C119" s="152" t="s">
        <v>1312</v>
      </c>
      <c r="D119" s="60" t="s">
        <v>1366</v>
      </c>
      <c r="E119" s="119" t="s">
        <v>2368</v>
      </c>
      <c r="F119" s="48"/>
      <c r="G119" s="58"/>
      <c r="H119" s="128"/>
    </row>
    <row r="120" spans="1:8" s="49" customFormat="1" ht="12" customHeight="1" thickBot="1">
      <c r="A120" s="256" t="s">
        <v>58</v>
      </c>
      <c r="B120" s="246" t="s">
        <v>611</v>
      </c>
      <c r="C120" s="246" t="s">
        <v>1313</v>
      </c>
      <c r="D120" s="265" t="s">
        <v>266</v>
      </c>
      <c r="E120" s="266"/>
      <c r="F120" s="48"/>
      <c r="G120" s="58"/>
      <c r="H120" s="128"/>
    </row>
    <row r="121" spans="1:8" s="49" customFormat="1" ht="12" customHeight="1">
      <c r="A121" s="54" t="s">
        <v>1</v>
      </c>
      <c r="B121" s="152" t="s">
        <v>616</v>
      </c>
      <c r="C121" s="152" t="s">
        <v>1314</v>
      </c>
      <c r="D121" s="48"/>
      <c r="E121" s="48"/>
      <c r="F121" s="48"/>
      <c r="G121" s="58" t="s">
        <v>266</v>
      </c>
      <c r="H121" s="128"/>
    </row>
    <row r="122" spans="1:8" s="49" customFormat="1" ht="12" customHeight="1">
      <c r="A122" s="56" t="s">
        <v>59</v>
      </c>
      <c r="B122" s="151" t="s">
        <v>616</v>
      </c>
      <c r="C122" s="151" t="s">
        <v>1315</v>
      </c>
      <c r="D122" s="57"/>
      <c r="E122" s="48"/>
      <c r="F122" s="48"/>
      <c r="G122" s="123" t="s">
        <v>266</v>
      </c>
      <c r="H122" s="128"/>
    </row>
    <row r="123" spans="1:8" s="49" customFormat="1" ht="12" customHeight="1" thickBot="1">
      <c r="A123" s="59" t="s">
        <v>1</v>
      </c>
      <c r="B123" s="152" t="s">
        <v>1181</v>
      </c>
      <c r="C123" s="152" t="s">
        <v>1316</v>
      </c>
      <c r="D123" s="60" t="s">
        <v>1367</v>
      </c>
      <c r="E123" s="368" t="s">
        <v>2759</v>
      </c>
      <c r="F123" s="48"/>
      <c r="G123" s="58"/>
      <c r="H123" s="128"/>
    </row>
    <row r="124" spans="1:8" s="49" customFormat="1" ht="12" customHeight="1" thickBot="1">
      <c r="A124" s="256" t="s">
        <v>60</v>
      </c>
      <c r="B124" s="246" t="s">
        <v>1181</v>
      </c>
      <c r="C124" s="246" t="s">
        <v>1317</v>
      </c>
      <c r="D124" s="263">
        <v>0.58333333333333337</v>
      </c>
      <c r="E124" s="372" t="s">
        <v>2760</v>
      </c>
      <c r="F124" s="48"/>
      <c r="G124" s="58"/>
      <c r="H124" s="128"/>
    </row>
    <row r="125" spans="1:8" s="49" customFormat="1" ht="12" customHeight="1" thickBot="1">
      <c r="A125" s="54" t="s">
        <v>1</v>
      </c>
      <c r="B125" s="152"/>
      <c r="C125" s="152"/>
      <c r="D125" s="48"/>
      <c r="E125" s="63" t="s">
        <v>1385</v>
      </c>
      <c r="F125" s="368" t="str">
        <f>E127</f>
        <v>廖/林</v>
      </c>
      <c r="G125" s="58"/>
      <c r="H125" s="128"/>
    </row>
    <row r="126" spans="1:8" s="49" customFormat="1" ht="12" customHeight="1">
      <c r="A126" s="56" t="s">
        <v>61</v>
      </c>
      <c r="B126" s="151"/>
      <c r="C126" s="151" t="s">
        <v>1149</v>
      </c>
      <c r="D126" s="64"/>
      <c r="E126" s="382">
        <v>0.5</v>
      </c>
      <c r="F126" s="63" t="s">
        <v>2833</v>
      </c>
      <c r="G126" s="58"/>
      <c r="H126" s="128"/>
    </row>
    <row r="127" spans="1:8" s="49" customFormat="1" ht="12" customHeight="1" thickBot="1">
      <c r="A127" s="59" t="s">
        <v>1</v>
      </c>
      <c r="B127" s="152" t="s">
        <v>344</v>
      </c>
      <c r="C127" s="152" t="s">
        <v>1318</v>
      </c>
      <c r="D127" s="60" t="s">
        <v>1368</v>
      </c>
      <c r="E127" s="384" t="s">
        <v>2369</v>
      </c>
      <c r="F127" s="63"/>
      <c r="G127" s="58"/>
      <c r="H127" s="128"/>
    </row>
    <row r="128" spans="1:8" s="49" customFormat="1" ht="12" customHeight="1" thickBot="1">
      <c r="A128" s="256" t="s">
        <v>62</v>
      </c>
      <c r="B128" s="246" t="s">
        <v>344</v>
      </c>
      <c r="C128" s="246" t="s">
        <v>1319</v>
      </c>
      <c r="D128" s="265" t="s">
        <v>266</v>
      </c>
      <c r="E128" s="48"/>
      <c r="F128" s="63"/>
      <c r="G128" s="58"/>
      <c r="H128" s="128"/>
    </row>
    <row r="129" spans="1:8" s="49" customFormat="1" ht="12" customHeight="1" thickBot="1">
      <c r="A129" s="54" t="s">
        <v>1</v>
      </c>
      <c r="B129" s="152" t="s">
        <v>627</v>
      </c>
      <c r="C129" s="152" t="s">
        <v>1320</v>
      </c>
      <c r="D129" s="48"/>
      <c r="E129" s="48"/>
      <c r="F129" s="63" t="s">
        <v>1394</v>
      </c>
      <c r="G129" s="370" t="str">
        <f>F133</f>
        <v>宋/許</v>
      </c>
      <c r="H129" s="128" t="s">
        <v>501</v>
      </c>
    </row>
    <row r="130" spans="1:8" s="49" customFormat="1" ht="12" customHeight="1" thickBot="1">
      <c r="A130" s="256" t="s">
        <v>63</v>
      </c>
      <c r="B130" s="246" t="s">
        <v>627</v>
      </c>
      <c r="C130" s="246" t="s">
        <v>1321</v>
      </c>
      <c r="D130" s="260"/>
      <c r="E130" s="48"/>
      <c r="F130" s="382">
        <v>0.59722222222222221</v>
      </c>
      <c r="G130" s="266" t="s">
        <v>2885</v>
      </c>
      <c r="H130" s="128"/>
    </row>
    <row r="131" spans="1:8" s="49" customFormat="1" ht="12" customHeight="1" thickBot="1">
      <c r="A131" s="54" t="s">
        <v>1</v>
      </c>
      <c r="B131" s="152" t="s">
        <v>609</v>
      </c>
      <c r="C131" s="152" t="s">
        <v>1322</v>
      </c>
      <c r="D131" s="258" t="s">
        <v>1369</v>
      </c>
      <c r="E131" s="261" t="s">
        <v>2757</v>
      </c>
      <c r="F131" s="386"/>
      <c r="G131" s="48"/>
      <c r="H131" s="128"/>
    </row>
    <row r="132" spans="1:8" s="49" customFormat="1" ht="12" customHeight="1">
      <c r="A132" s="61" t="s">
        <v>64</v>
      </c>
      <c r="B132" s="151" t="s">
        <v>609</v>
      </c>
      <c r="C132" s="151" t="s">
        <v>1323</v>
      </c>
      <c r="D132" s="62">
        <v>0.58333333333333337</v>
      </c>
      <c r="E132" s="258" t="s">
        <v>2758</v>
      </c>
      <c r="F132" s="386"/>
      <c r="G132" s="48"/>
      <c r="H132" s="128"/>
    </row>
    <row r="133" spans="1:8" s="49" customFormat="1" ht="12" customHeight="1" thickBot="1">
      <c r="A133" s="54" t="s">
        <v>1</v>
      </c>
      <c r="B133" s="152"/>
      <c r="C133" s="152"/>
      <c r="D133" s="48"/>
      <c r="E133" s="386" t="s">
        <v>1386</v>
      </c>
      <c r="F133" s="383" t="str">
        <f>E131</f>
        <v>宋/許</v>
      </c>
      <c r="G133" s="48"/>
      <c r="H133" s="128"/>
    </row>
    <row r="134" spans="1:8" s="49" customFormat="1" ht="12" customHeight="1">
      <c r="A134" s="56" t="s">
        <v>65</v>
      </c>
      <c r="B134" s="151"/>
      <c r="C134" s="151" t="s">
        <v>908</v>
      </c>
      <c r="D134" s="64"/>
      <c r="E134" s="99">
        <v>0.5</v>
      </c>
      <c r="F134" s="48" t="s">
        <v>2834</v>
      </c>
      <c r="G134" s="48"/>
      <c r="H134" s="128"/>
    </row>
    <row r="135" spans="1:8" s="49" customFormat="1" ht="12" customHeight="1" thickBot="1">
      <c r="A135" s="59" t="s">
        <v>1</v>
      </c>
      <c r="B135" s="152" t="s">
        <v>617</v>
      </c>
      <c r="C135" s="152" t="s">
        <v>1324</v>
      </c>
      <c r="D135" s="60" t="s">
        <v>1370</v>
      </c>
      <c r="E135" s="119" t="s">
        <v>2370</v>
      </c>
      <c r="F135" s="48"/>
      <c r="G135" s="48"/>
      <c r="H135" s="128"/>
    </row>
    <row r="136" spans="1:8" s="49" customFormat="1" ht="12" customHeight="1" thickBot="1">
      <c r="A136" s="256" t="s">
        <v>66</v>
      </c>
      <c r="B136" s="246" t="s">
        <v>617</v>
      </c>
      <c r="C136" s="246" t="s">
        <v>1325</v>
      </c>
      <c r="D136" s="263" t="s">
        <v>266</v>
      </c>
      <c r="E136" s="267"/>
      <c r="F136" s="48"/>
      <c r="G136" s="48"/>
      <c r="H136" s="128"/>
    </row>
    <row r="137" spans="1:8" s="49" customFormat="1" ht="12" customHeight="1">
      <c r="A137" s="66" t="s">
        <v>1</v>
      </c>
      <c r="B137" s="46"/>
      <c r="C137" s="67"/>
      <c r="D137" s="48"/>
      <c r="E137" s="48"/>
      <c r="F137" s="48"/>
      <c r="G137" s="48"/>
      <c r="H137" s="128"/>
    </row>
    <row r="138" spans="1:8" s="49" customFormat="1" ht="12" customHeight="1">
      <c r="A138" s="68"/>
      <c r="B138" s="69"/>
      <c r="C138" s="69"/>
      <c r="D138" s="48"/>
      <c r="E138" s="48"/>
      <c r="F138" s="48"/>
      <c r="G138" s="48"/>
      <c r="H138" s="128"/>
    </row>
    <row r="139" spans="1:8" ht="11.5" customHeight="1">
      <c r="H139" s="131"/>
    </row>
    <row r="140" spans="1:8" ht="11.5" customHeight="1">
      <c r="H140" s="131"/>
    </row>
    <row r="141" spans="1:8" ht="11.5" customHeight="1">
      <c r="H141" s="131"/>
    </row>
    <row r="142" spans="1:8" ht="11.5" customHeight="1">
      <c r="H142" s="131"/>
    </row>
    <row r="143" spans="1:8" ht="11.5" customHeight="1">
      <c r="H143" s="131"/>
    </row>
    <row r="144" spans="1:8" ht="11.5" customHeight="1">
      <c r="H144" s="131"/>
    </row>
    <row r="145" spans="8:8" ht="11.5" customHeight="1">
      <c r="H145" s="131"/>
    </row>
    <row r="146" spans="8:8" ht="11.5" customHeight="1">
      <c r="H146" s="131"/>
    </row>
    <row r="147" spans="8:8" ht="11.5" customHeight="1">
      <c r="H147" s="131"/>
    </row>
    <row r="148" spans="8:8" ht="11.5" customHeight="1">
      <c r="H148" s="131"/>
    </row>
    <row r="149" spans="8:8" ht="11.5" customHeight="1">
      <c r="H149" s="131"/>
    </row>
    <row r="150" spans="8:8" ht="11.5" customHeight="1">
      <c r="H150" s="131"/>
    </row>
    <row r="151" spans="8:8" ht="11.5" customHeight="1">
      <c r="H151" s="131"/>
    </row>
    <row r="152" spans="8:8" ht="11.5" customHeight="1">
      <c r="H152" s="131"/>
    </row>
    <row r="153" spans="8:8" ht="11.5" customHeight="1">
      <c r="H153" s="131"/>
    </row>
    <row r="154" spans="8:8" ht="11.5" customHeight="1">
      <c r="H154" s="131"/>
    </row>
    <row r="155" spans="8:8" ht="11.5" customHeight="1">
      <c r="H155" s="131"/>
    </row>
    <row r="156" spans="8:8" ht="11.5" customHeight="1">
      <c r="H156" s="131"/>
    </row>
    <row r="157" spans="8:8" ht="11.5" customHeight="1">
      <c r="H157" s="131"/>
    </row>
    <row r="158" spans="8:8" ht="11.5" customHeight="1">
      <c r="H158" s="131"/>
    </row>
    <row r="159" spans="8:8" ht="11.5" customHeight="1">
      <c r="H159" s="131"/>
    </row>
    <row r="160" spans="8:8" ht="11.5" customHeight="1">
      <c r="H160" s="131"/>
    </row>
    <row r="161" spans="8:8" ht="11.5" customHeight="1">
      <c r="H161" s="131"/>
    </row>
    <row r="162" spans="8:8" ht="11.5" customHeight="1">
      <c r="H162" s="131"/>
    </row>
  </sheetData>
  <mergeCells count="1">
    <mergeCell ref="A1:H1"/>
  </mergeCells>
  <phoneticPr fontId="4" type="noConversion"/>
  <pageMargins left="0.39370078740157483" right="0.15748031496062992" top="0.23622047244094491" bottom="0.15748031496062992" header="0.19685039370078741" footer="0.15748031496062992"/>
  <pageSetup paperSize="9" orientation="portrait" r:id="rId1"/>
  <rowBreaks count="1" manualBreakCount="1">
    <brk id="70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 tint="0.79998168889431442"/>
  </sheetPr>
  <dimension ref="A1:K83"/>
  <sheetViews>
    <sheetView showGridLines="0" view="pageBreakPreview" topLeftCell="A19" zoomScaleNormal="120" zoomScaleSheetLayoutView="100" workbookViewId="0">
      <selection activeCell="I22" sqref="I22"/>
    </sheetView>
  </sheetViews>
  <sheetFormatPr defaultColWidth="9" defaultRowHeight="20" customHeight="1"/>
  <cols>
    <col min="1" max="1" width="5.453125" style="10" customWidth="1"/>
    <col min="2" max="2" width="5.453125" style="107" customWidth="1"/>
    <col min="3" max="4" width="10.6328125" style="410" customWidth="1"/>
    <col min="5" max="9" width="10.6328125" style="5" customWidth="1"/>
    <col min="10" max="10" width="10.6328125" style="10" customWidth="1"/>
    <col min="11" max="16384" width="9" style="6"/>
  </cols>
  <sheetData>
    <row r="1" spans="1:10" ht="20" customHeight="1">
      <c r="A1" s="463" t="s">
        <v>358</v>
      </c>
      <c r="B1" s="463"/>
      <c r="C1" s="463"/>
      <c r="D1" s="463"/>
      <c r="E1" s="463"/>
      <c r="F1" s="463"/>
      <c r="G1" s="463"/>
      <c r="H1" s="463"/>
      <c r="I1" s="463"/>
      <c r="J1" s="463"/>
    </row>
    <row r="2" spans="1:10" s="17" customFormat="1" ht="20" customHeight="1">
      <c r="A2" s="15" t="s">
        <v>536</v>
      </c>
      <c r="B2" s="122"/>
      <c r="C2" s="411"/>
      <c r="D2" s="411"/>
      <c r="G2" s="14" t="s">
        <v>542</v>
      </c>
      <c r="H2" s="45"/>
      <c r="J2" s="2"/>
    </row>
    <row r="3" spans="1:10" s="49" customFormat="1" ht="20" customHeight="1">
      <c r="A3" s="47" t="s">
        <v>260</v>
      </c>
      <c r="B3" s="118"/>
      <c r="C3" s="389"/>
      <c r="D3" s="390"/>
      <c r="H3" s="45"/>
      <c r="J3" s="48"/>
    </row>
    <row r="4" spans="1:10" s="52" customFormat="1" ht="20" customHeight="1">
      <c r="A4" s="50"/>
      <c r="B4" s="102"/>
      <c r="C4" s="391"/>
      <c r="D4" s="392" t="s">
        <v>523</v>
      </c>
      <c r="E4" s="45" t="s">
        <v>2274</v>
      </c>
      <c r="F4" s="45" t="s">
        <v>2274</v>
      </c>
      <c r="G4" s="45" t="s">
        <v>2206</v>
      </c>
      <c r="H4" s="45" t="s">
        <v>2206</v>
      </c>
      <c r="I4" s="45"/>
      <c r="J4" s="53"/>
    </row>
    <row r="5" spans="1:10" s="52" customFormat="1" ht="20" customHeight="1">
      <c r="A5" s="54" t="s">
        <v>1</v>
      </c>
      <c r="B5" s="103"/>
      <c r="C5" s="412" t="s">
        <v>3025</v>
      </c>
      <c r="D5" s="412" t="s">
        <v>3027</v>
      </c>
      <c r="E5" s="55"/>
      <c r="F5" s="55"/>
      <c r="G5" s="55"/>
      <c r="H5" s="55"/>
      <c r="I5" s="55"/>
      <c r="J5" s="53"/>
    </row>
    <row r="6" spans="1:10" s="49" customFormat="1" ht="20" customHeight="1" thickBot="1">
      <c r="A6" s="256" t="s">
        <v>3</v>
      </c>
      <c r="B6" s="365" t="s">
        <v>330</v>
      </c>
      <c r="C6" s="395" t="s">
        <v>342</v>
      </c>
      <c r="D6" s="395" t="s">
        <v>3028</v>
      </c>
      <c r="E6" s="257"/>
      <c r="F6" s="48"/>
      <c r="G6" s="48"/>
      <c r="H6" s="55"/>
      <c r="I6" s="48"/>
      <c r="J6" s="58"/>
    </row>
    <row r="7" spans="1:10" s="49" customFormat="1" ht="20" customHeight="1" thickBot="1">
      <c r="A7" s="54" t="s">
        <v>1</v>
      </c>
      <c r="B7" s="103"/>
      <c r="C7" s="422" t="s">
        <v>616</v>
      </c>
      <c r="D7" s="422" t="s">
        <v>1232</v>
      </c>
      <c r="E7" s="258" t="s">
        <v>532</v>
      </c>
      <c r="F7" s="261" t="s">
        <v>2920</v>
      </c>
      <c r="G7" s="48"/>
      <c r="H7" s="55"/>
      <c r="I7" s="48"/>
      <c r="J7" s="58"/>
    </row>
    <row r="8" spans="1:10" s="49" customFormat="1" ht="20" customHeight="1">
      <c r="A8" s="61" t="s">
        <v>4</v>
      </c>
      <c r="B8" s="104" t="s">
        <v>503</v>
      </c>
      <c r="C8" s="404" t="s">
        <v>616</v>
      </c>
      <c r="D8" s="404" t="s">
        <v>1233</v>
      </c>
      <c r="E8" s="62">
        <v>0.46527777777777773</v>
      </c>
      <c r="F8" s="258" t="s">
        <v>2921</v>
      </c>
      <c r="G8" s="48"/>
      <c r="H8" s="48"/>
      <c r="I8" s="48"/>
      <c r="J8" s="58"/>
    </row>
    <row r="9" spans="1:10" s="49" customFormat="1" ht="20" customHeight="1" thickBot="1">
      <c r="A9" s="54" t="s">
        <v>1</v>
      </c>
      <c r="B9" s="103"/>
      <c r="C9" s="417" t="s">
        <v>2953</v>
      </c>
      <c r="D9" s="417" t="s">
        <v>2971</v>
      </c>
      <c r="E9" s="48"/>
      <c r="F9" s="386" t="s">
        <v>477</v>
      </c>
      <c r="G9" s="58" t="str">
        <f>F7</f>
        <v>娥斯勒柏/楊</v>
      </c>
      <c r="H9" s="48"/>
      <c r="I9" s="48"/>
      <c r="J9" s="58"/>
    </row>
    <row r="10" spans="1:10" s="49" customFormat="1" ht="20" customHeight="1" thickBot="1">
      <c r="A10" s="256" t="s">
        <v>5</v>
      </c>
      <c r="B10" s="365" t="s">
        <v>488</v>
      </c>
      <c r="C10" s="395" t="s">
        <v>627</v>
      </c>
      <c r="D10" s="395" t="s">
        <v>2972</v>
      </c>
      <c r="E10" s="260"/>
      <c r="F10" s="99">
        <v>0.63194444444444442</v>
      </c>
      <c r="G10" s="385" t="s">
        <v>2970</v>
      </c>
      <c r="H10" s="48"/>
      <c r="I10" s="48"/>
      <c r="J10" s="58"/>
    </row>
    <row r="11" spans="1:10" s="49" customFormat="1" ht="20" customHeight="1" thickBot="1">
      <c r="A11" s="54" t="s">
        <v>1</v>
      </c>
      <c r="B11" s="103"/>
      <c r="C11" s="422" t="s">
        <v>627</v>
      </c>
      <c r="D11" s="422" t="s">
        <v>1252</v>
      </c>
      <c r="E11" s="258" t="s">
        <v>531</v>
      </c>
      <c r="F11" s="366" t="s">
        <v>2926</v>
      </c>
      <c r="G11" s="386"/>
      <c r="H11" s="48"/>
      <c r="I11" s="48"/>
      <c r="J11" s="58"/>
    </row>
    <row r="12" spans="1:10" s="49" customFormat="1" ht="20" customHeight="1">
      <c r="A12" s="61" t="s">
        <v>6</v>
      </c>
      <c r="B12" s="104" t="s">
        <v>390</v>
      </c>
      <c r="C12" s="404" t="s">
        <v>627</v>
      </c>
      <c r="D12" s="404" t="s">
        <v>1253</v>
      </c>
      <c r="E12" s="62">
        <v>0.46527777777777773</v>
      </c>
      <c r="F12" s="48" t="s">
        <v>2927</v>
      </c>
      <c r="G12" s="386"/>
      <c r="H12" s="48"/>
      <c r="I12" s="48"/>
      <c r="J12" s="58"/>
    </row>
    <row r="13" spans="1:10" s="49" customFormat="1" ht="20" customHeight="1" thickBot="1">
      <c r="A13" s="54" t="s">
        <v>1</v>
      </c>
      <c r="B13" s="103"/>
      <c r="C13" s="417" t="s">
        <v>2953</v>
      </c>
      <c r="D13" s="417" t="s">
        <v>2977</v>
      </c>
      <c r="E13" s="48"/>
      <c r="F13" s="48"/>
      <c r="G13" s="386" t="s">
        <v>524</v>
      </c>
      <c r="H13" s="261" t="str">
        <f>G9</f>
        <v>娥斯勒柏/楊</v>
      </c>
      <c r="I13" s="48"/>
      <c r="J13" s="58"/>
    </row>
    <row r="14" spans="1:10" s="49" customFormat="1" ht="20" customHeight="1" thickBot="1">
      <c r="A14" s="256" t="s">
        <v>7</v>
      </c>
      <c r="B14" s="365" t="s">
        <v>337</v>
      </c>
      <c r="C14" s="395" t="s">
        <v>627</v>
      </c>
      <c r="D14" s="395" t="s">
        <v>2978</v>
      </c>
      <c r="E14" s="260"/>
      <c r="F14" s="48"/>
      <c r="G14" s="99">
        <v>0.40972222222222227</v>
      </c>
      <c r="H14" s="63" t="s">
        <v>3007</v>
      </c>
      <c r="I14" s="48"/>
      <c r="J14" s="58"/>
    </row>
    <row r="15" spans="1:10" s="49" customFormat="1" ht="20" customHeight="1" thickBot="1">
      <c r="A15" s="54" t="s">
        <v>1</v>
      </c>
      <c r="B15" s="103"/>
      <c r="C15" s="422" t="s">
        <v>629</v>
      </c>
      <c r="D15" s="422" t="s">
        <v>1264</v>
      </c>
      <c r="E15" s="58" t="s">
        <v>530</v>
      </c>
      <c r="F15" s="261" t="s">
        <v>2922</v>
      </c>
      <c r="G15" s="63"/>
      <c r="H15" s="63"/>
      <c r="I15" s="48"/>
      <c r="J15" s="58"/>
    </row>
    <row r="16" spans="1:10" s="49" customFormat="1" ht="20" customHeight="1">
      <c r="A16" s="61" t="s">
        <v>8</v>
      </c>
      <c r="B16" s="104" t="s">
        <v>504</v>
      </c>
      <c r="C16" s="404" t="s">
        <v>629</v>
      </c>
      <c r="D16" s="404" t="s">
        <v>1265</v>
      </c>
      <c r="E16" s="62">
        <v>0.46527777777777773</v>
      </c>
      <c r="F16" s="259" t="s">
        <v>2923</v>
      </c>
      <c r="G16" s="63"/>
      <c r="H16" s="63"/>
      <c r="I16" s="48"/>
      <c r="J16" s="58"/>
    </row>
    <row r="17" spans="1:11" s="49" customFormat="1" ht="20" customHeight="1" thickBot="1">
      <c r="A17" s="54" t="s">
        <v>1</v>
      </c>
      <c r="B17" s="103" t="s">
        <v>266</v>
      </c>
      <c r="C17" s="417" t="s">
        <v>2996</v>
      </c>
      <c r="D17" s="417" t="s">
        <v>3008</v>
      </c>
      <c r="E17" s="48"/>
      <c r="F17" s="63" t="s">
        <v>284</v>
      </c>
      <c r="G17" s="119" t="str">
        <f>F19</f>
        <v>吳/林</v>
      </c>
      <c r="H17" s="63"/>
      <c r="I17" s="48"/>
      <c r="J17" s="58"/>
    </row>
    <row r="18" spans="1:11" s="49" customFormat="1" ht="20" customHeight="1" thickBot="1">
      <c r="A18" s="256" t="s">
        <v>9</v>
      </c>
      <c r="B18" s="365" t="s">
        <v>488</v>
      </c>
      <c r="C18" s="395" t="s">
        <v>629</v>
      </c>
      <c r="D18" s="395" t="s">
        <v>3009</v>
      </c>
      <c r="E18" s="260"/>
      <c r="F18" s="382">
        <v>0.63194444444444442</v>
      </c>
      <c r="G18" s="266" t="s">
        <v>2976</v>
      </c>
      <c r="H18" s="63"/>
      <c r="I18" s="48"/>
      <c r="J18" s="58"/>
    </row>
    <row r="19" spans="1:11" s="49" customFormat="1" ht="20" customHeight="1" thickBot="1">
      <c r="A19" s="54" t="s">
        <v>1</v>
      </c>
      <c r="B19" s="103"/>
      <c r="C19" s="422" t="s">
        <v>627</v>
      </c>
      <c r="D19" s="422" t="s">
        <v>1270</v>
      </c>
      <c r="E19" s="58" t="s">
        <v>529</v>
      </c>
      <c r="F19" s="383" t="s">
        <v>2924</v>
      </c>
      <c r="G19" s="48"/>
      <c r="H19" s="63"/>
      <c r="I19" s="48"/>
      <c r="J19" s="58"/>
      <c r="K19" s="68"/>
    </row>
    <row r="20" spans="1:11" s="49" customFormat="1" ht="20" customHeight="1">
      <c r="A20" s="61" t="s">
        <v>10</v>
      </c>
      <c r="B20" s="104" t="s">
        <v>392</v>
      </c>
      <c r="C20" s="404" t="s">
        <v>627</v>
      </c>
      <c r="D20" s="404" t="s">
        <v>1271</v>
      </c>
      <c r="E20" s="62">
        <v>0.46527777777777773</v>
      </c>
      <c r="F20" s="367" t="s">
        <v>2925</v>
      </c>
      <c r="G20" s="48"/>
      <c r="H20" s="63"/>
      <c r="I20" s="48"/>
      <c r="J20" s="58"/>
      <c r="K20" s="68"/>
    </row>
    <row r="21" spans="1:11" s="49" customFormat="1" ht="20" customHeight="1" thickBot="1">
      <c r="A21" s="54" t="s">
        <v>1</v>
      </c>
      <c r="B21" s="103"/>
      <c r="C21" s="422" t="s">
        <v>627</v>
      </c>
      <c r="D21" s="422" t="s">
        <v>1288</v>
      </c>
      <c r="E21" s="48"/>
      <c r="F21" s="48"/>
      <c r="G21" s="48"/>
      <c r="H21" s="63" t="s">
        <v>294</v>
      </c>
      <c r="I21" s="368" t="str">
        <f>H29</f>
        <v>宋/許</v>
      </c>
      <c r="J21" s="58" t="s">
        <v>537</v>
      </c>
      <c r="K21" s="68"/>
    </row>
    <row r="22" spans="1:11" s="49" customFormat="1" ht="20" customHeight="1">
      <c r="A22" s="56" t="s">
        <v>11</v>
      </c>
      <c r="B22" s="134" t="s">
        <v>505</v>
      </c>
      <c r="C22" s="404" t="s">
        <v>627</v>
      </c>
      <c r="D22" s="404" t="s">
        <v>1289</v>
      </c>
      <c r="E22" s="65"/>
      <c r="F22" s="48"/>
      <c r="G22" s="48"/>
      <c r="H22" s="382">
        <v>0.5</v>
      </c>
      <c r="I22" s="58" t="s">
        <v>3060</v>
      </c>
      <c r="J22" s="58"/>
      <c r="K22" s="68"/>
    </row>
    <row r="23" spans="1:11" s="49" customFormat="1" ht="20" customHeight="1" thickBot="1">
      <c r="A23" s="59" t="s">
        <v>1</v>
      </c>
      <c r="B23" s="133"/>
      <c r="C23" s="417" t="s">
        <v>2996</v>
      </c>
      <c r="D23" s="417" t="s">
        <v>3005</v>
      </c>
      <c r="E23" s="60" t="s">
        <v>528</v>
      </c>
      <c r="F23" s="368" t="s">
        <v>2929</v>
      </c>
      <c r="G23" s="48"/>
      <c r="H23" s="386"/>
      <c r="I23" s="58"/>
      <c r="J23" s="58"/>
      <c r="K23" s="68"/>
    </row>
    <row r="24" spans="1:11" s="49" customFormat="1" ht="20" customHeight="1" thickBot="1">
      <c r="A24" s="256" t="s">
        <v>12</v>
      </c>
      <c r="B24" s="365" t="s">
        <v>488</v>
      </c>
      <c r="C24" s="395" t="s">
        <v>629</v>
      </c>
      <c r="D24" s="395" t="s">
        <v>3006</v>
      </c>
      <c r="E24" s="265">
        <v>0.49305555555555558</v>
      </c>
      <c r="F24" s="258" t="s">
        <v>2930</v>
      </c>
      <c r="G24" s="48"/>
      <c r="H24" s="386"/>
      <c r="I24" s="58"/>
      <c r="J24" s="58"/>
      <c r="K24" s="68"/>
    </row>
    <row r="25" spans="1:11" s="49" customFormat="1" ht="20" customHeight="1" thickBot="1">
      <c r="A25" s="54" t="s">
        <v>1</v>
      </c>
      <c r="B25" s="103"/>
      <c r="C25" s="422" t="s">
        <v>629</v>
      </c>
      <c r="D25" s="422" t="s">
        <v>1300</v>
      </c>
      <c r="E25" s="48"/>
      <c r="F25" s="386" t="s">
        <v>474</v>
      </c>
      <c r="G25" s="261" t="str">
        <f>F23</f>
        <v>賴/賴</v>
      </c>
      <c r="H25" s="386"/>
      <c r="I25" s="58"/>
      <c r="J25" s="58"/>
      <c r="K25" s="68"/>
    </row>
    <row r="26" spans="1:11" s="49" customFormat="1" ht="20" customHeight="1">
      <c r="A26" s="56" t="s">
        <v>13</v>
      </c>
      <c r="B26" s="134" t="s">
        <v>506</v>
      </c>
      <c r="C26" s="404" t="s">
        <v>629</v>
      </c>
      <c r="D26" s="404" t="s">
        <v>1301</v>
      </c>
      <c r="E26" s="64"/>
      <c r="F26" s="99">
        <v>0.63194444444444442</v>
      </c>
      <c r="G26" s="63" t="s">
        <v>2973</v>
      </c>
      <c r="H26" s="386"/>
      <c r="I26" s="58"/>
      <c r="J26" s="58"/>
      <c r="K26" s="68"/>
    </row>
    <row r="27" spans="1:11" s="49" customFormat="1" ht="20" customHeight="1" thickBot="1">
      <c r="A27" s="59" t="s">
        <v>1</v>
      </c>
      <c r="B27" s="133"/>
      <c r="C27" s="417" t="s">
        <v>2948</v>
      </c>
      <c r="D27" s="417" t="s">
        <v>2974</v>
      </c>
      <c r="E27" s="60" t="s">
        <v>527</v>
      </c>
      <c r="F27" s="264" t="s">
        <v>2931</v>
      </c>
      <c r="G27" s="63"/>
      <c r="H27" s="386"/>
      <c r="I27" s="58"/>
      <c r="J27" s="58"/>
      <c r="K27" s="68"/>
    </row>
    <row r="28" spans="1:11" s="49" customFormat="1" ht="20" customHeight="1" thickBot="1">
      <c r="A28" s="256" t="s">
        <v>14</v>
      </c>
      <c r="B28" s="365" t="s">
        <v>337</v>
      </c>
      <c r="C28" s="395" t="s">
        <v>344</v>
      </c>
      <c r="D28" s="395" t="s">
        <v>2975</v>
      </c>
      <c r="E28" s="265">
        <v>0.49305555555555558</v>
      </c>
      <c r="F28" s="48" t="s">
        <v>2932</v>
      </c>
      <c r="G28" s="63"/>
      <c r="H28" s="386"/>
      <c r="I28" s="58"/>
      <c r="J28" s="58"/>
      <c r="K28" s="68"/>
    </row>
    <row r="29" spans="1:11" s="49" customFormat="1" ht="20" customHeight="1" thickBot="1">
      <c r="A29" s="54" t="s">
        <v>1</v>
      </c>
      <c r="B29" s="103"/>
      <c r="C29" s="431" t="s">
        <v>2945</v>
      </c>
      <c r="D29" s="431" t="s">
        <v>2968</v>
      </c>
      <c r="E29" s="48"/>
      <c r="F29" s="48"/>
      <c r="G29" s="63" t="s">
        <v>338</v>
      </c>
      <c r="H29" s="384" t="str">
        <f>G33</f>
        <v>宋/許</v>
      </c>
      <c r="I29" s="58"/>
      <c r="J29" s="58"/>
      <c r="K29" s="68"/>
    </row>
    <row r="30" spans="1:11" s="49" customFormat="1" ht="20" customHeight="1" thickBot="1">
      <c r="A30" s="256" t="s">
        <v>15</v>
      </c>
      <c r="B30" s="365" t="s">
        <v>507</v>
      </c>
      <c r="C30" s="246" t="s">
        <v>629</v>
      </c>
      <c r="D30" s="432" t="s">
        <v>2969</v>
      </c>
      <c r="E30" s="260"/>
      <c r="F30" s="48"/>
      <c r="G30" s="382">
        <v>0.40972222222222227</v>
      </c>
      <c r="H30" s="267" t="s">
        <v>3004</v>
      </c>
      <c r="I30" s="58"/>
      <c r="J30" s="58"/>
      <c r="K30" s="68"/>
    </row>
    <row r="31" spans="1:11" s="49" customFormat="1" ht="20" customHeight="1" thickBot="1">
      <c r="A31" s="54" t="s">
        <v>1</v>
      </c>
      <c r="B31" s="103"/>
      <c r="C31" s="419" t="s">
        <v>342</v>
      </c>
      <c r="D31" s="419" t="s">
        <v>648</v>
      </c>
      <c r="E31" s="58" t="s">
        <v>526</v>
      </c>
      <c r="F31" s="261" t="s">
        <v>2933</v>
      </c>
      <c r="G31" s="386"/>
      <c r="H31" s="48"/>
      <c r="I31" s="58"/>
      <c r="J31" s="58"/>
      <c r="K31" s="68"/>
    </row>
    <row r="32" spans="1:11" s="49" customFormat="1" ht="20" customHeight="1">
      <c r="A32" s="61" t="s">
        <v>16</v>
      </c>
      <c r="B32" s="134" t="s">
        <v>488</v>
      </c>
      <c r="C32" s="423" t="s">
        <v>342</v>
      </c>
      <c r="D32" s="423" t="s">
        <v>647</v>
      </c>
      <c r="E32" s="62">
        <v>0.49305555555555558</v>
      </c>
      <c r="F32" s="63" t="s">
        <v>2934</v>
      </c>
      <c r="G32" s="386"/>
      <c r="H32" s="48"/>
      <c r="I32" s="58"/>
      <c r="J32" s="58"/>
      <c r="K32" s="68"/>
    </row>
    <row r="33" spans="1:11" s="49" customFormat="1" ht="20" customHeight="1" thickBot="1">
      <c r="A33" s="54" t="s">
        <v>1</v>
      </c>
      <c r="B33" s="133"/>
      <c r="C33" s="431" t="s">
        <v>3011</v>
      </c>
      <c r="D33" s="431" t="s">
        <v>3029</v>
      </c>
      <c r="E33" s="48"/>
      <c r="F33" s="63" t="s">
        <v>538</v>
      </c>
      <c r="G33" s="384" t="str">
        <f>F35</f>
        <v>宋/許</v>
      </c>
      <c r="H33" s="48"/>
      <c r="I33" s="58"/>
      <c r="J33" s="58"/>
      <c r="K33" s="68"/>
    </row>
    <row r="34" spans="1:11" s="49" customFormat="1" ht="20" customHeight="1" thickBot="1">
      <c r="A34" s="256" t="s">
        <v>17</v>
      </c>
      <c r="B34" s="365" t="s">
        <v>508</v>
      </c>
      <c r="C34" s="246" t="s">
        <v>627</v>
      </c>
      <c r="D34" s="432" t="s">
        <v>3030</v>
      </c>
      <c r="E34" s="260"/>
      <c r="F34" s="382">
        <v>0.63194444444444442</v>
      </c>
      <c r="G34" s="266" t="s">
        <v>2967</v>
      </c>
      <c r="H34" s="48"/>
      <c r="I34" s="58"/>
      <c r="J34" s="58"/>
      <c r="K34" s="68"/>
    </row>
    <row r="35" spans="1:11" s="49" customFormat="1" ht="20" customHeight="1" thickBot="1">
      <c r="A35" s="54" t="s">
        <v>1</v>
      </c>
      <c r="B35" s="103"/>
      <c r="C35" s="412" t="s">
        <v>344</v>
      </c>
      <c r="D35" s="412" t="s">
        <v>540</v>
      </c>
      <c r="E35" s="58" t="s">
        <v>525</v>
      </c>
      <c r="F35" s="383" t="s">
        <v>2935</v>
      </c>
      <c r="G35" s="48"/>
      <c r="H35" s="48"/>
      <c r="I35" s="58"/>
      <c r="J35" s="58"/>
      <c r="K35" s="68"/>
    </row>
    <row r="36" spans="1:11" s="49" customFormat="1" ht="20" customHeight="1">
      <c r="A36" s="61" t="s">
        <v>18</v>
      </c>
      <c r="B36" s="104" t="s">
        <v>339</v>
      </c>
      <c r="C36" s="421" t="s">
        <v>344</v>
      </c>
      <c r="D36" s="421" t="s">
        <v>541</v>
      </c>
      <c r="E36" s="62">
        <v>0.49305555555555558</v>
      </c>
      <c r="F36" s="48" t="s">
        <v>2936</v>
      </c>
      <c r="G36" s="48"/>
      <c r="H36" s="48"/>
      <c r="I36" s="58"/>
      <c r="J36" s="58" t="s">
        <v>535</v>
      </c>
      <c r="K36" s="68"/>
    </row>
    <row r="37" spans="1:11" s="49" customFormat="1" ht="20" customHeight="1">
      <c r="A37" s="54" t="s">
        <v>1</v>
      </c>
      <c r="B37" s="103"/>
      <c r="C37" s="393"/>
      <c r="D37" s="394"/>
      <c r="E37" s="48"/>
      <c r="F37" s="48"/>
      <c r="G37" s="48"/>
      <c r="H37" s="48"/>
      <c r="I37" s="58" t="s">
        <v>266</v>
      </c>
      <c r="J37" s="58"/>
      <c r="K37" s="68"/>
    </row>
    <row r="38" spans="1:11" ht="20" customHeight="1">
      <c r="K38" s="10"/>
    </row>
    <row r="39" spans="1:11" ht="20" customHeight="1">
      <c r="K39" s="10"/>
    </row>
    <row r="40" spans="1:11" ht="20" customHeight="1">
      <c r="K40" s="10"/>
    </row>
    <row r="41" spans="1:11" ht="20" customHeight="1">
      <c r="K41" s="10"/>
    </row>
    <row r="42" spans="1:11" ht="20" customHeight="1">
      <c r="K42" s="10"/>
    </row>
    <row r="43" spans="1:11" ht="20" customHeight="1">
      <c r="K43" s="10"/>
    </row>
    <row r="44" spans="1:11" ht="20" customHeight="1">
      <c r="K44" s="10"/>
    </row>
    <row r="45" spans="1:11" ht="20" customHeight="1">
      <c r="K45" s="10"/>
    </row>
    <row r="46" spans="1:11" ht="20" customHeight="1">
      <c r="K46" s="10"/>
    </row>
    <row r="47" spans="1:11" ht="20" customHeight="1">
      <c r="K47" s="10"/>
    </row>
    <row r="48" spans="1:11" ht="20" customHeight="1">
      <c r="K48" s="10"/>
    </row>
    <row r="49" spans="11:11" ht="20" customHeight="1">
      <c r="K49" s="10"/>
    </row>
    <row r="50" spans="11:11" ht="20" customHeight="1">
      <c r="K50" s="10"/>
    </row>
    <row r="51" spans="11:11" ht="20" customHeight="1">
      <c r="K51" s="10"/>
    </row>
    <row r="52" spans="11:11" ht="20" customHeight="1">
      <c r="K52" s="10"/>
    </row>
    <row r="53" spans="11:11" ht="20" customHeight="1">
      <c r="K53" s="10"/>
    </row>
    <row r="54" spans="11:11" ht="20" customHeight="1">
      <c r="K54" s="10"/>
    </row>
    <row r="55" spans="11:11" ht="20" customHeight="1">
      <c r="K55" s="10"/>
    </row>
    <row r="56" spans="11:11" ht="20" customHeight="1">
      <c r="K56" s="10"/>
    </row>
    <row r="57" spans="11:11" ht="20" customHeight="1">
      <c r="K57" s="10"/>
    </row>
    <row r="58" spans="11:11" ht="20" customHeight="1">
      <c r="K58" s="10"/>
    </row>
    <row r="59" spans="11:11" ht="20" customHeight="1">
      <c r="K59" s="10"/>
    </row>
    <row r="60" spans="11:11" ht="20" customHeight="1">
      <c r="K60" s="10"/>
    </row>
    <row r="61" spans="11:11" ht="20" customHeight="1">
      <c r="K61" s="10"/>
    </row>
    <row r="62" spans="11:11" ht="20" customHeight="1">
      <c r="K62" s="10"/>
    </row>
    <row r="63" spans="11:11" ht="20" customHeight="1">
      <c r="K63" s="10"/>
    </row>
    <row r="64" spans="11:11" ht="20" customHeight="1">
      <c r="K64" s="10"/>
    </row>
    <row r="65" spans="11:11" ht="20" customHeight="1">
      <c r="K65" s="10"/>
    </row>
    <row r="66" spans="11:11" ht="20" customHeight="1">
      <c r="K66" s="10"/>
    </row>
    <row r="67" spans="11:11" ht="20" customHeight="1">
      <c r="K67" s="10"/>
    </row>
    <row r="68" spans="11:11" ht="20" customHeight="1">
      <c r="K68" s="10"/>
    </row>
    <row r="69" spans="11:11" ht="20" customHeight="1">
      <c r="K69" s="10"/>
    </row>
    <row r="70" spans="11:11" ht="20" customHeight="1">
      <c r="K70" s="10"/>
    </row>
    <row r="71" spans="11:11" ht="20" customHeight="1">
      <c r="K71" s="10"/>
    </row>
    <row r="72" spans="11:11" ht="20" customHeight="1">
      <c r="K72" s="10"/>
    </row>
    <row r="73" spans="11:11" ht="20" customHeight="1">
      <c r="K73" s="10"/>
    </row>
    <row r="74" spans="11:11" ht="20" customHeight="1">
      <c r="K74" s="10"/>
    </row>
    <row r="75" spans="11:11" ht="20" customHeight="1">
      <c r="K75" s="10"/>
    </row>
    <row r="76" spans="11:11" ht="20" customHeight="1">
      <c r="K76" s="10"/>
    </row>
    <row r="77" spans="11:11" ht="20" customHeight="1">
      <c r="K77" s="10"/>
    </row>
    <row r="78" spans="11:11" ht="20" customHeight="1">
      <c r="K78" s="10"/>
    </row>
    <row r="79" spans="11:11" ht="20" customHeight="1">
      <c r="K79" s="10"/>
    </row>
    <row r="80" spans="11:11" ht="20" customHeight="1">
      <c r="K80" s="10"/>
    </row>
    <row r="81" spans="11:11" ht="20" customHeight="1">
      <c r="K81" s="10"/>
    </row>
    <row r="82" spans="11:11" ht="20" customHeight="1">
      <c r="K82" s="10"/>
    </row>
    <row r="83" spans="11:11" ht="20" customHeight="1">
      <c r="K83" s="10"/>
    </row>
  </sheetData>
  <mergeCells count="1">
    <mergeCell ref="A1:J1"/>
  </mergeCells>
  <phoneticPr fontId="12" type="noConversion"/>
  <conditionalFormatting sqref="D13:D14">
    <cfRule type="duplicateValues" dxfId="12" priority="10"/>
  </conditionalFormatting>
  <conditionalFormatting sqref="D27:D28">
    <cfRule type="duplicateValues" dxfId="11" priority="9"/>
  </conditionalFormatting>
  <conditionalFormatting sqref="D17:D18">
    <cfRule type="duplicateValues" dxfId="10" priority="8"/>
  </conditionalFormatting>
  <conditionalFormatting sqref="D23:D24">
    <cfRule type="duplicateValues" dxfId="9" priority="7"/>
  </conditionalFormatting>
  <conditionalFormatting sqref="D31:D32">
    <cfRule type="duplicateValues" dxfId="8" priority="6"/>
  </conditionalFormatting>
  <conditionalFormatting sqref="D9:D10">
    <cfRule type="duplicateValues" dxfId="7" priority="5"/>
  </conditionalFormatting>
  <conditionalFormatting sqref="D5:D6">
    <cfRule type="duplicateValues" dxfId="5" priority="3"/>
  </conditionalFormatting>
  <conditionalFormatting sqref="D35:D36">
    <cfRule type="duplicateValues" dxfId="1" priority="1"/>
  </conditionalFormatting>
  <pageMargins left="0.39370078740157483" right="0.15748031496062992" top="0.23622047244094491" bottom="0.15" header="0.19685039370078741" footer="0.15748031496062992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EE0891"/>
  </sheetPr>
  <dimension ref="A1:Q52"/>
  <sheetViews>
    <sheetView showGridLines="0" tabSelected="1" view="pageBreakPreview" topLeftCell="A10" zoomScale="85" zoomScaleNormal="100" zoomScaleSheetLayoutView="85" workbookViewId="0">
      <selection activeCell="E50" sqref="E50"/>
    </sheetView>
  </sheetViews>
  <sheetFormatPr defaultColWidth="12.6328125" defaultRowHeight="35.15" customHeight="1"/>
  <cols>
    <col min="1" max="1" width="12.6328125" style="339" customWidth="1"/>
    <col min="2" max="5" width="12.6328125" style="341" customWidth="1"/>
    <col min="6" max="7" width="12.6328125" style="339" customWidth="1"/>
    <col min="8" max="16384" width="12.6328125" style="339"/>
  </cols>
  <sheetData>
    <row r="1" spans="1:17" s="337" customFormat="1" ht="30" customHeight="1">
      <c r="A1" s="482" t="s">
        <v>3036</v>
      </c>
      <c r="B1" s="482"/>
      <c r="C1" s="482"/>
      <c r="D1" s="482"/>
      <c r="E1" s="482"/>
      <c r="F1" s="482"/>
      <c r="G1" s="334"/>
      <c r="H1" s="334"/>
      <c r="I1" s="334"/>
      <c r="J1" s="335"/>
      <c r="K1" s="335"/>
      <c r="L1" s="335"/>
      <c r="M1" s="336"/>
      <c r="N1" s="336"/>
      <c r="O1" s="336"/>
      <c r="P1" s="336"/>
      <c r="Q1" s="336"/>
    </row>
    <row r="2" spans="1:17" ht="35.15" customHeight="1">
      <c r="A2" s="338"/>
      <c r="B2" s="338"/>
      <c r="C2" s="338"/>
      <c r="D2" s="338"/>
      <c r="E2" s="338"/>
      <c r="F2" s="338"/>
      <c r="G2" s="338"/>
    </row>
    <row r="3" spans="1:17" ht="35.15" customHeight="1">
      <c r="A3" s="485" t="s">
        <v>1336</v>
      </c>
      <c r="B3" s="485"/>
      <c r="C3" s="485"/>
      <c r="D3" s="485"/>
      <c r="E3" s="485"/>
      <c r="F3" s="485"/>
      <c r="H3" s="340"/>
    </row>
    <row r="4" spans="1:17" ht="19.5" customHeight="1">
      <c r="A4" s="341"/>
      <c r="F4" s="341"/>
    </row>
    <row r="5" spans="1:17" ht="35.15" customHeight="1">
      <c r="A5" s="340" t="s">
        <v>3037</v>
      </c>
      <c r="B5" s="447"/>
      <c r="C5" s="447"/>
      <c r="F5" s="342"/>
      <c r="H5" s="342"/>
    </row>
    <row r="6" spans="1:17" ht="35.15" customHeight="1">
      <c r="A6" s="343" t="s">
        <v>382</v>
      </c>
      <c r="B6" s="447"/>
      <c r="C6" s="447"/>
      <c r="D6" s="339"/>
      <c r="F6" s="342"/>
      <c r="H6" s="342"/>
    </row>
    <row r="7" spans="1:17" ht="35.15" customHeight="1">
      <c r="A7" s="483" t="s">
        <v>1335</v>
      </c>
      <c r="B7" s="483"/>
      <c r="C7" s="344"/>
      <c r="D7" s="339"/>
      <c r="E7" s="345"/>
      <c r="F7" s="346"/>
    </row>
    <row r="8" spans="1:17" ht="35.15" customHeight="1" thickBot="1">
      <c r="C8" s="345"/>
      <c r="D8" s="345"/>
      <c r="E8" s="345"/>
      <c r="F8" s="347"/>
    </row>
    <row r="9" spans="1:17" ht="60" customHeight="1" thickBot="1">
      <c r="A9" s="348" t="s">
        <v>1333</v>
      </c>
      <c r="B9" s="349" t="s">
        <v>1332</v>
      </c>
      <c r="C9" s="350" t="s">
        <v>1331</v>
      </c>
      <c r="D9" s="480" t="s">
        <v>1330</v>
      </c>
      <c r="E9" s="481"/>
      <c r="F9" s="351" t="s">
        <v>1329</v>
      </c>
    </row>
    <row r="10" spans="1:17" ht="60" customHeight="1" thickBot="1">
      <c r="A10" s="348" t="s">
        <v>3038</v>
      </c>
      <c r="B10" s="359" t="s">
        <v>3039</v>
      </c>
      <c r="C10" s="360" t="s">
        <v>3040</v>
      </c>
      <c r="D10" s="360" t="s">
        <v>2670</v>
      </c>
      <c r="E10" s="361" t="s">
        <v>2486</v>
      </c>
      <c r="F10" s="352" t="s">
        <v>1337</v>
      </c>
    </row>
    <row r="11" spans="1:17" ht="60" customHeight="1" thickBot="1">
      <c r="A11" s="348" t="s">
        <v>3041</v>
      </c>
      <c r="B11" s="359" t="s">
        <v>3040</v>
      </c>
      <c r="C11" s="360" t="s">
        <v>3042</v>
      </c>
      <c r="D11" s="360" t="s">
        <v>2672</v>
      </c>
      <c r="E11" s="360" t="s">
        <v>2291</v>
      </c>
      <c r="F11" s="352" t="s">
        <v>1338</v>
      </c>
    </row>
    <row r="12" spans="1:17" ht="35.15" customHeight="1">
      <c r="A12" s="345"/>
      <c r="B12" s="345"/>
      <c r="C12" s="345"/>
      <c r="D12" s="345" t="s">
        <v>0</v>
      </c>
      <c r="E12" s="345"/>
      <c r="F12" s="345"/>
    </row>
    <row r="13" spans="1:17" ht="26" customHeight="1">
      <c r="A13" s="484" t="s">
        <v>1334</v>
      </c>
      <c r="B13" s="484"/>
      <c r="C13" s="345"/>
      <c r="D13" s="345"/>
      <c r="E13" s="345"/>
      <c r="F13" s="353"/>
    </row>
    <row r="14" spans="1:17" ht="26" customHeight="1" thickBot="1"/>
    <row r="15" spans="1:17" ht="26" customHeight="1" thickBot="1">
      <c r="A15" s="348" t="s">
        <v>1333</v>
      </c>
      <c r="B15" s="349" t="s">
        <v>1332</v>
      </c>
      <c r="C15" s="350" t="s">
        <v>1331</v>
      </c>
      <c r="D15" s="480" t="s">
        <v>1330</v>
      </c>
      <c r="E15" s="481"/>
      <c r="F15" s="348" t="s">
        <v>1329</v>
      </c>
    </row>
    <row r="16" spans="1:17" ht="26" customHeight="1">
      <c r="A16" s="491" t="s">
        <v>1328</v>
      </c>
      <c r="B16" s="435" t="s">
        <v>627</v>
      </c>
      <c r="C16" s="436" t="s">
        <v>627</v>
      </c>
      <c r="D16" s="437" t="s">
        <v>343</v>
      </c>
      <c r="E16" s="438" t="s">
        <v>619</v>
      </c>
      <c r="F16" s="486" t="s">
        <v>3043</v>
      </c>
      <c r="H16" s="354"/>
    </row>
    <row r="17" spans="1:17" ht="26" customHeight="1" thickBot="1">
      <c r="A17" s="492"/>
      <c r="B17" s="439" t="s">
        <v>626</v>
      </c>
      <c r="C17" s="440" t="s">
        <v>975</v>
      </c>
      <c r="D17" s="440" t="s">
        <v>938</v>
      </c>
      <c r="E17" s="441" t="s">
        <v>621</v>
      </c>
      <c r="F17" s="487"/>
    </row>
    <row r="18" spans="1:17" ht="26" customHeight="1">
      <c r="A18" s="491" t="s">
        <v>1327</v>
      </c>
      <c r="B18" s="442" t="s">
        <v>699</v>
      </c>
      <c r="C18" s="437" t="s">
        <v>619</v>
      </c>
      <c r="D18" s="437" t="s">
        <v>627</v>
      </c>
      <c r="E18" s="437" t="s">
        <v>343</v>
      </c>
      <c r="F18" s="486" t="s">
        <v>1326</v>
      </c>
      <c r="H18" s="355"/>
    </row>
    <row r="19" spans="1:17" ht="26" customHeight="1">
      <c r="A19" s="493"/>
      <c r="B19" s="443" t="s">
        <v>636</v>
      </c>
      <c r="C19" s="444" t="s">
        <v>756</v>
      </c>
      <c r="D19" s="444" t="s">
        <v>663</v>
      </c>
      <c r="E19" s="444" t="s">
        <v>518</v>
      </c>
      <c r="F19" s="488"/>
      <c r="H19" s="356"/>
    </row>
    <row r="20" spans="1:17" ht="26" customHeight="1" thickBot="1">
      <c r="A20" s="492"/>
      <c r="B20" s="445" t="s">
        <v>634</v>
      </c>
      <c r="C20" s="445" t="s">
        <v>757</v>
      </c>
      <c r="D20" s="445" t="s">
        <v>664</v>
      </c>
      <c r="E20" s="445" t="s">
        <v>519</v>
      </c>
      <c r="F20" s="489"/>
      <c r="H20" s="356"/>
    </row>
    <row r="21" spans="1:17" ht="26" customHeight="1">
      <c r="A21" s="491" t="s">
        <v>3044</v>
      </c>
      <c r="B21" s="442" t="s">
        <v>3045</v>
      </c>
      <c r="C21" s="437" t="s">
        <v>3045</v>
      </c>
      <c r="D21" s="437" t="s">
        <v>3046</v>
      </c>
      <c r="E21" s="437" t="s">
        <v>344</v>
      </c>
      <c r="F21" s="488" t="s">
        <v>3047</v>
      </c>
      <c r="H21" s="355"/>
    </row>
    <row r="22" spans="1:17" ht="26" customHeight="1" thickBot="1">
      <c r="A22" s="492"/>
      <c r="B22" s="439" t="s">
        <v>633</v>
      </c>
      <c r="C22" s="440" t="s">
        <v>628</v>
      </c>
      <c r="D22" s="440" t="s">
        <v>631</v>
      </c>
      <c r="E22" s="440" t="s">
        <v>630</v>
      </c>
      <c r="F22" s="487"/>
    </row>
    <row r="23" spans="1:17" ht="26" customHeight="1">
      <c r="A23" s="491" t="s">
        <v>3048</v>
      </c>
      <c r="B23" s="443" t="s">
        <v>627</v>
      </c>
      <c r="C23" s="444" t="s">
        <v>342</v>
      </c>
      <c r="D23" s="444" t="s">
        <v>3046</v>
      </c>
      <c r="E23" s="444" t="s">
        <v>629</v>
      </c>
      <c r="F23" s="486" t="s">
        <v>3049</v>
      </c>
    </row>
    <row r="24" spans="1:17" ht="26" customHeight="1">
      <c r="A24" s="493"/>
      <c r="B24" s="443" t="s">
        <v>1320</v>
      </c>
      <c r="C24" s="444" t="s">
        <v>3026</v>
      </c>
      <c r="D24" s="444" t="s">
        <v>644</v>
      </c>
      <c r="E24" s="444" t="s">
        <v>646</v>
      </c>
      <c r="F24" s="490"/>
      <c r="G24" s="357"/>
      <c r="H24" s="358"/>
    </row>
    <row r="25" spans="1:17" ht="26" customHeight="1" thickBot="1">
      <c r="A25" s="492"/>
      <c r="B25" s="446" t="s">
        <v>1321</v>
      </c>
      <c r="C25" s="445" t="s">
        <v>539</v>
      </c>
      <c r="D25" s="445" t="s">
        <v>643</v>
      </c>
      <c r="E25" s="445" t="s">
        <v>645</v>
      </c>
      <c r="F25" s="487"/>
    </row>
    <row r="26" spans="1:17" ht="26" customHeight="1">
      <c r="A26" s="339" t="s">
        <v>0</v>
      </c>
    </row>
    <row r="27" spans="1:17" s="337" customFormat="1" ht="30" customHeight="1">
      <c r="A27" s="482" t="s">
        <v>3036</v>
      </c>
      <c r="B27" s="482"/>
      <c r="C27" s="482"/>
      <c r="D27" s="482"/>
      <c r="E27" s="482"/>
      <c r="F27" s="482"/>
      <c r="G27" s="334"/>
      <c r="H27" s="334"/>
      <c r="I27" s="334"/>
      <c r="J27" s="335"/>
      <c r="K27" s="335"/>
      <c r="L27" s="335"/>
      <c r="M27" s="336"/>
      <c r="N27" s="336"/>
      <c r="O27" s="336"/>
      <c r="P27" s="336"/>
      <c r="Q27" s="336"/>
    </row>
    <row r="28" spans="1:17" ht="35.15" customHeight="1">
      <c r="A28" s="338"/>
      <c r="B28" s="338"/>
      <c r="C28" s="338"/>
      <c r="D28" s="338"/>
      <c r="E28" s="338"/>
      <c r="F28" s="338"/>
      <c r="G28" s="338"/>
    </row>
    <row r="29" spans="1:17" ht="35.15" customHeight="1">
      <c r="A29" s="485" t="s">
        <v>1336</v>
      </c>
      <c r="B29" s="485"/>
      <c r="C29" s="485"/>
      <c r="D29" s="485"/>
      <c r="E29" s="485"/>
      <c r="F29" s="485"/>
      <c r="H29" s="340"/>
    </row>
    <row r="30" spans="1:17" ht="19.5" customHeight="1">
      <c r="A30" s="341"/>
      <c r="F30" s="341"/>
    </row>
    <row r="31" spans="1:17" ht="35.15" customHeight="1">
      <c r="A31" s="340" t="s">
        <v>3037</v>
      </c>
      <c r="B31" s="447"/>
      <c r="C31" s="447"/>
      <c r="F31" s="342"/>
      <c r="H31" s="342"/>
    </row>
    <row r="32" spans="1:17" ht="35.15" customHeight="1">
      <c r="A32" s="343" t="s">
        <v>382</v>
      </c>
      <c r="B32" s="447"/>
      <c r="C32" s="447"/>
      <c r="D32" s="339"/>
      <c r="F32" s="342"/>
      <c r="H32" s="342"/>
    </row>
    <row r="33" spans="1:8" ht="35.15" customHeight="1">
      <c r="A33" s="483" t="s">
        <v>1335</v>
      </c>
      <c r="B33" s="483"/>
      <c r="C33" s="344"/>
      <c r="D33" s="339"/>
      <c r="E33" s="345"/>
      <c r="F33" s="346"/>
    </row>
    <row r="34" spans="1:8" ht="35.15" customHeight="1" thickBot="1">
      <c r="C34" s="345"/>
      <c r="D34" s="345"/>
      <c r="E34" s="345"/>
      <c r="F34" s="347"/>
    </row>
    <row r="35" spans="1:8" ht="26" customHeight="1" thickBot="1">
      <c r="A35" s="348" t="s">
        <v>1333</v>
      </c>
      <c r="B35" s="494" t="s">
        <v>3050</v>
      </c>
      <c r="C35" s="495"/>
      <c r="D35" s="495"/>
      <c r="E35" s="481"/>
      <c r="F35" s="351" t="s">
        <v>1329</v>
      </c>
    </row>
    <row r="36" spans="1:8" ht="35" customHeight="1" thickBot="1">
      <c r="A36" s="348" t="s">
        <v>3038</v>
      </c>
      <c r="B36" s="359" t="s">
        <v>2295</v>
      </c>
      <c r="C36" s="360" t="s">
        <v>2481</v>
      </c>
      <c r="D36" s="360" t="s">
        <v>2321</v>
      </c>
      <c r="E36" s="361" t="s">
        <v>2289</v>
      </c>
      <c r="F36" s="352" t="s">
        <v>1337</v>
      </c>
    </row>
    <row r="37" spans="1:8" ht="35" customHeight="1" thickBot="1">
      <c r="A37" s="348" t="s">
        <v>3041</v>
      </c>
      <c r="B37" s="359" t="s">
        <v>3051</v>
      </c>
      <c r="C37" s="360" t="s">
        <v>2486</v>
      </c>
      <c r="D37" s="360" t="s">
        <v>3052</v>
      </c>
      <c r="E37" s="360" t="s">
        <v>1181</v>
      </c>
      <c r="F37" s="352" t="s">
        <v>1338</v>
      </c>
    </row>
    <row r="38" spans="1:8" ht="26" customHeight="1">
      <c r="A38" s="345"/>
      <c r="B38" s="345"/>
      <c r="C38" s="345"/>
      <c r="D38" s="345" t="s">
        <v>0</v>
      </c>
      <c r="E38" s="345"/>
      <c r="F38" s="345"/>
    </row>
    <row r="39" spans="1:8" ht="26" customHeight="1">
      <c r="A39" s="484" t="s">
        <v>1334</v>
      </c>
      <c r="B39" s="484"/>
      <c r="C39" s="345"/>
      <c r="D39" s="345"/>
      <c r="E39" s="345"/>
      <c r="F39" s="353"/>
    </row>
    <row r="40" spans="1:8" ht="26" customHeight="1" thickBot="1"/>
    <row r="41" spans="1:8" ht="26" customHeight="1" thickBot="1">
      <c r="A41" s="348" t="s">
        <v>1333</v>
      </c>
      <c r="B41" s="494" t="s">
        <v>3050</v>
      </c>
      <c r="C41" s="495"/>
      <c r="D41" s="495"/>
      <c r="E41" s="481"/>
      <c r="F41" s="348" t="s">
        <v>1329</v>
      </c>
    </row>
    <row r="42" spans="1:8" ht="26" customHeight="1">
      <c r="A42" s="491" t="s">
        <v>1328</v>
      </c>
      <c r="B42" s="435" t="s">
        <v>344</v>
      </c>
      <c r="C42" s="436" t="s">
        <v>3053</v>
      </c>
      <c r="D42" s="437" t="s">
        <v>706</v>
      </c>
      <c r="E42" s="438" t="s">
        <v>343</v>
      </c>
      <c r="F42" s="486" t="s">
        <v>3043</v>
      </c>
      <c r="H42" s="354"/>
    </row>
    <row r="43" spans="1:8" ht="26" customHeight="1" thickBot="1">
      <c r="A43" s="492"/>
      <c r="B43" s="439" t="s">
        <v>625</v>
      </c>
      <c r="C43" s="440" t="s">
        <v>622</v>
      </c>
      <c r="D43" s="440" t="s">
        <v>1043</v>
      </c>
      <c r="E43" s="441" t="s">
        <v>460</v>
      </c>
      <c r="F43" s="487"/>
    </row>
    <row r="44" spans="1:8" ht="26" customHeight="1">
      <c r="A44" s="491" t="s">
        <v>1327</v>
      </c>
      <c r="B44" s="442" t="s">
        <v>627</v>
      </c>
      <c r="C44" s="437" t="s">
        <v>699</v>
      </c>
      <c r="D44" s="437" t="s">
        <v>343</v>
      </c>
      <c r="E44" s="437" t="s">
        <v>343</v>
      </c>
      <c r="F44" s="486" t="s">
        <v>1326</v>
      </c>
      <c r="H44" s="355"/>
    </row>
    <row r="45" spans="1:8" ht="26" customHeight="1">
      <c r="A45" s="493"/>
      <c r="B45" s="443" t="s">
        <v>718</v>
      </c>
      <c r="C45" s="444" t="s">
        <v>638</v>
      </c>
      <c r="D45" s="444" t="s">
        <v>821</v>
      </c>
      <c r="E45" s="444" t="s">
        <v>881</v>
      </c>
      <c r="F45" s="488"/>
      <c r="H45" s="356"/>
    </row>
    <row r="46" spans="1:8" ht="26" customHeight="1" thickBot="1">
      <c r="A46" s="492"/>
      <c r="B46" s="445" t="s">
        <v>719</v>
      </c>
      <c r="C46" s="445" t="s">
        <v>637</v>
      </c>
      <c r="D46" s="445" t="s">
        <v>822</v>
      </c>
      <c r="E46" s="445" t="s">
        <v>882</v>
      </c>
      <c r="F46" s="489"/>
      <c r="H46" s="356"/>
    </row>
    <row r="47" spans="1:8" ht="26" customHeight="1">
      <c r="A47" s="491" t="s">
        <v>3044</v>
      </c>
      <c r="B47" s="442" t="s">
        <v>344</v>
      </c>
      <c r="C47" s="437" t="s">
        <v>3054</v>
      </c>
      <c r="D47" s="437" t="s">
        <v>3055</v>
      </c>
      <c r="E47" s="437" t="s">
        <v>3054</v>
      </c>
      <c r="F47" s="488" t="s">
        <v>3047</v>
      </c>
      <c r="H47" s="355"/>
    </row>
    <row r="48" spans="1:8" ht="26" customHeight="1" thickBot="1">
      <c r="A48" s="492"/>
      <c r="B48" s="439" t="s">
        <v>3056</v>
      </c>
      <c r="C48" s="440" t="s">
        <v>3057</v>
      </c>
      <c r="D48" s="440" t="s">
        <v>632</v>
      </c>
      <c r="E48" s="440" t="s">
        <v>3058</v>
      </c>
      <c r="F48" s="487"/>
    </row>
    <row r="49" spans="1:8" ht="26" customHeight="1">
      <c r="A49" s="491" t="s">
        <v>3048</v>
      </c>
      <c r="B49" s="443" t="s">
        <v>627</v>
      </c>
      <c r="C49" s="444" t="s">
        <v>627</v>
      </c>
      <c r="D49" s="444" t="s">
        <v>344</v>
      </c>
      <c r="E49" s="444" t="s">
        <v>629</v>
      </c>
      <c r="F49" s="486" t="s">
        <v>3049</v>
      </c>
    </row>
    <row r="50" spans="1:8" ht="26" customHeight="1">
      <c r="A50" s="493"/>
      <c r="B50" s="443" t="s">
        <v>649</v>
      </c>
      <c r="C50" s="444" t="s">
        <v>640</v>
      </c>
      <c r="D50" s="444" t="s">
        <v>642</v>
      </c>
      <c r="E50" s="444" t="s">
        <v>1308</v>
      </c>
      <c r="F50" s="490"/>
      <c r="G50" s="357"/>
      <c r="H50" s="358"/>
    </row>
    <row r="51" spans="1:8" ht="26" customHeight="1" thickBot="1">
      <c r="A51" s="492"/>
      <c r="B51" s="446" t="s">
        <v>650</v>
      </c>
      <c r="C51" s="445" t="s">
        <v>639</v>
      </c>
      <c r="D51" s="445" t="s">
        <v>641</v>
      </c>
      <c r="E51" s="445" t="s">
        <v>1309</v>
      </c>
      <c r="F51" s="487"/>
    </row>
    <row r="52" spans="1:8" ht="26" customHeight="1">
      <c r="A52" s="339" t="s">
        <v>0</v>
      </c>
    </row>
  </sheetData>
  <mergeCells count="28">
    <mergeCell ref="A47:A48"/>
    <mergeCell ref="F47:F48"/>
    <mergeCell ref="A49:A51"/>
    <mergeCell ref="F49:F51"/>
    <mergeCell ref="B41:E41"/>
    <mergeCell ref="A42:A43"/>
    <mergeCell ref="F42:F43"/>
    <mergeCell ref="A44:A46"/>
    <mergeCell ref="F44:F46"/>
    <mergeCell ref="A27:F27"/>
    <mergeCell ref="A29:F29"/>
    <mergeCell ref="A33:B33"/>
    <mergeCell ref="B35:E35"/>
    <mergeCell ref="A39:B39"/>
    <mergeCell ref="F16:F17"/>
    <mergeCell ref="F18:F20"/>
    <mergeCell ref="F21:F22"/>
    <mergeCell ref="F23:F25"/>
    <mergeCell ref="A16:A17"/>
    <mergeCell ref="A18:A20"/>
    <mergeCell ref="A21:A22"/>
    <mergeCell ref="A23:A25"/>
    <mergeCell ref="D15:E15"/>
    <mergeCell ref="A1:F1"/>
    <mergeCell ref="A7:B7"/>
    <mergeCell ref="D9:E9"/>
    <mergeCell ref="A13:B13"/>
    <mergeCell ref="A3:F3"/>
  </mergeCells>
  <phoneticPr fontId="12" type="noConversion"/>
  <printOptions horizontalCentered="1"/>
  <pageMargins left="0.70866141732283472" right="0.43307086614173229" top="0.43307086614173229" bottom="0.43307086614173229" header="0.31496062992125984" footer="0.23622047244094491"/>
  <pageSetup paperSize="9" orientation="portrait" r:id="rId1"/>
  <rowBreaks count="1" manualBreakCount="1">
    <brk id="2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113"/>
  <sheetViews>
    <sheetView showGridLines="0" view="pageBreakPreview" zoomScaleNormal="100" zoomScaleSheetLayoutView="100" workbookViewId="0">
      <selection activeCell="D10" sqref="D10"/>
    </sheetView>
  </sheetViews>
  <sheetFormatPr defaultColWidth="9.81640625" defaultRowHeight="19" customHeight="1"/>
  <cols>
    <col min="1" max="1" width="9.81640625" style="197"/>
    <col min="2" max="16384" width="9.81640625" style="156"/>
  </cols>
  <sheetData>
    <row r="1" spans="1:9" s="154" customFormat="1" ht="19" customHeight="1">
      <c r="A1" s="473" t="s">
        <v>2199</v>
      </c>
      <c r="B1" s="473"/>
      <c r="C1" s="473"/>
      <c r="D1" s="473"/>
      <c r="E1" s="473"/>
      <c r="F1" s="473"/>
      <c r="G1" s="473"/>
      <c r="H1" s="473"/>
      <c r="I1" s="473"/>
    </row>
    <row r="2" spans="1:9" s="154" customFormat="1" ht="19" customHeight="1">
      <c r="A2" s="474" t="s">
        <v>2198</v>
      </c>
      <c r="B2" s="474"/>
      <c r="C2" s="474"/>
      <c r="D2" s="474"/>
      <c r="E2" s="474"/>
      <c r="F2" s="474"/>
      <c r="G2" s="474"/>
      <c r="H2" s="474"/>
      <c r="I2" s="474"/>
    </row>
    <row r="3" spans="1:9" s="154" customFormat="1" ht="19" customHeight="1">
      <c r="A3" s="474" t="s">
        <v>2200</v>
      </c>
      <c r="B3" s="474"/>
      <c r="C3" s="474"/>
      <c r="D3" s="474"/>
      <c r="E3" s="474"/>
      <c r="F3" s="474"/>
      <c r="G3" s="474"/>
      <c r="H3" s="474"/>
      <c r="I3" s="474"/>
    </row>
    <row r="4" spans="1:9" ht="19" customHeight="1">
      <c r="A4" s="206"/>
      <c r="B4" s="206"/>
      <c r="C4" s="206"/>
      <c r="D4" s="206"/>
      <c r="E4" s="206"/>
      <c r="F4" s="206"/>
      <c r="G4" s="206"/>
      <c r="H4" s="206"/>
      <c r="I4" s="206"/>
    </row>
    <row r="5" spans="1:9" ht="19" customHeight="1">
      <c r="A5" s="475" t="s">
        <v>2197</v>
      </c>
      <c r="B5" s="476"/>
      <c r="C5" s="476"/>
      <c r="D5" s="476"/>
      <c r="E5" s="476"/>
      <c r="F5" s="476"/>
      <c r="G5" s="476"/>
      <c r="H5" s="476"/>
      <c r="I5" s="477"/>
    </row>
    <row r="6" spans="1:9" s="157" customFormat="1" ht="19" customHeight="1">
      <c r="A6" s="203" t="s">
        <v>1772</v>
      </c>
      <c r="B6" s="469" t="s">
        <v>1771</v>
      </c>
      <c r="C6" s="469"/>
      <c r="D6" s="469"/>
      <c r="E6" s="469"/>
      <c r="F6" s="469"/>
      <c r="G6" s="469"/>
      <c r="H6" s="469"/>
      <c r="I6" s="469"/>
    </row>
    <row r="7" spans="1:9" s="157" customFormat="1" ht="19" customHeight="1">
      <c r="A7" s="200">
        <v>0.33333333333333331</v>
      </c>
      <c r="B7" s="199" t="s">
        <v>2196</v>
      </c>
      <c r="C7" s="199" t="s">
        <v>2195</v>
      </c>
      <c r="D7" s="199" t="s">
        <v>2194</v>
      </c>
      <c r="E7" s="199" t="s">
        <v>2193</v>
      </c>
      <c r="F7" s="199" t="s">
        <v>2192</v>
      </c>
      <c r="G7" s="199" t="s">
        <v>2191</v>
      </c>
      <c r="H7" s="199" t="s">
        <v>2190</v>
      </c>
      <c r="I7" s="199" t="s">
        <v>2189</v>
      </c>
    </row>
    <row r="8" spans="1:9" s="157" customFormat="1" ht="19" customHeight="1">
      <c r="A8" s="200">
        <v>0.3888888888888889</v>
      </c>
      <c r="B8" s="199" t="s">
        <v>2188</v>
      </c>
      <c r="C8" s="199" t="s">
        <v>2187</v>
      </c>
      <c r="D8" s="199" t="s">
        <v>2186</v>
      </c>
      <c r="E8" s="199" t="s">
        <v>2185</v>
      </c>
      <c r="F8" s="199" t="s">
        <v>2184</v>
      </c>
      <c r="G8" s="199" t="s">
        <v>2183</v>
      </c>
      <c r="H8" s="199" t="s">
        <v>2182</v>
      </c>
      <c r="I8" s="199" t="s">
        <v>2181</v>
      </c>
    </row>
    <row r="9" spans="1:9" s="157" customFormat="1" ht="19" customHeight="1">
      <c r="A9" s="200">
        <v>0.4513888888888889</v>
      </c>
      <c r="B9" s="199" t="s">
        <v>2180</v>
      </c>
      <c r="C9" s="199" t="s">
        <v>2179</v>
      </c>
      <c r="D9" s="199" t="s">
        <v>2178</v>
      </c>
      <c r="E9" s="199" t="s">
        <v>2177</v>
      </c>
      <c r="F9" s="199" t="s">
        <v>2176</v>
      </c>
      <c r="G9" s="199" t="s">
        <v>2175</v>
      </c>
      <c r="H9" s="199" t="s">
        <v>2174</v>
      </c>
      <c r="I9" s="199" t="s">
        <v>2173</v>
      </c>
    </row>
    <row r="10" spans="1:9" s="157" customFormat="1" ht="19" customHeight="1">
      <c r="A10" s="200">
        <v>0.51388888888888895</v>
      </c>
      <c r="B10" s="199" t="s">
        <v>2172</v>
      </c>
      <c r="C10" s="199" t="s">
        <v>2171</v>
      </c>
      <c r="D10" s="199" t="s">
        <v>2170</v>
      </c>
      <c r="E10" s="199" t="s">
        <v>2169</v>
      </c>
      <c r="F10" s="199" t="s">
        <v>2168</v>
      </c>
      <c r="G10" s="199" t="s">
        <v>2167</v>
      </c>
      <c r="H10" s="199" t="s">
        <v>2166</v>
      </c>
      <c r="I10" s="199" t="s">
        <v>2165</v>
      </c>
    </row>
    <row r="11" spans="1:9" s="157" customFormat="1" ht="19" customHeight="1">
      <c r="A11" s="200">
        <v>0.58333333333333337</v>
      </c>
      <c r="B11" s="199" t="s">
        <v>2164</v>
      </c>
      <c r="C11" s="199" t="s">
        <v>2163</v>
      </c>
      <c r="D11" s="199" t="s">
        <v>2162</v>
      </c>
      <c r="E11" s="199" t="s">
        <v>2161</v>
      </c>
      <c r="F11" s="199" t="s">
        <v>2160</v>
      </c>
      <c r="G11" s="199" t="s">
        <v>2159</v>
      </c>
      <c r="H11" s="199" t="s">
        <v>2158</v>
      </c>
      <c r="I11" s="199" t="s">
        <v>2157</v>
      </c>
    </row>
    <row r="12" spans="1:9" s="157" customFormat="1" ht="19" customHeight="1">
      <c r="A12" s="200">
        <v>0.65277777777777779</v>
      </c>
      <c r="B12" s="199" t="s">
        <v>2156</v>
      </c>
      <c r="C12" s="199" t="s">
        <v>2155</v>
      </c>
      <c r="D12" s="199" t="s">
        <v>2154</v>
      </c>
      <c r="E12" s="199" t="s">
        <v>2153</v>
      </c>
      <c r="F12" s="199" t="s">
        <v>2152</v>
      </c>
      <c r="G12" s="199" t="s">
        <v>2151</v>
      </c>
      <c r="H12" s="199" t="s">
        <v>2150</v>
      </c>
      <c r="I12" s="199" t="s">
        <v>2149</v>
      </c>
    </row>
    <row r="13" spans="1:9" s="157" customFormat="1" ht="19" customHeight="1">
      <c r="A13" s="200">
        <v>0.72222222222222199</v>
      </c>
      <c r="B13" s="199" t="s">
        <v>2148</v>
      </c>
      <c r="C13" s="199" t="s">
        <v>2147</v>
      </c>
      <c r="D13" s="199" t="s">
        <v>2146</v>
      </c>
      <c r="E13" s="199" t="s">
        <v>2145</v>
      </c>
      <c r="F13" s="199" t="s">
        <v>2144</v>
      </c>
      <c r="G13" s="199" t="s">
        <v>2143</v>
      </c>
      <c r="H13" s="199" t="s">
        <v>2142</v>
      </c>
      <c r="I13" s="199" t="s">
        <v>2141</v>
      </c>
    </row>
    <row r="14" spans="1:9" s="157" customFormat="1" ht="19" customHeight="1">
      <c r="A14" s="200">
        <v>0.77777777777777779</v>
      </c>
      <c r="B14" s="199" t="s">
        <v>2140</v>
      </c>
      <c r="C14" s="199" t="s">
        <v>2022</v>
      </c>
      <c r="D14" s="199" t="s">
        <v>2022</v>
      </c>
      <c r="E14" s="199" t="s">
        <v>2022</v>
      </c>
      <c r="F14" s="199" t="s">
        <v>2022</v>
      </c>
      <c r="G14" s="199" t="s">
        <v>2022</v>
      </c>
      <c r="H14" s="199" t="s">
        <v>2022</v>
      </c>
      <c r="I14" s="199" t="s">
        <v>2022</v>
      </c>
    </row>
    <row r="15" spans="1:9" s="157" customFormat="1" ht="19" customHeight="1">
      <c r="A15" s="205"/>
    </row>
    <row r="16" spans="1:9" s="157" customFormat="1" ht="19" customHeight="1">
      <c r="A16" s="470" t="s">
        <v>2139</v>
      </c>
      <c r="B16" s="471"/>
      <c r="C16" s="471"/>
      <c r="D16" s="471"/>
      <c r="E16" s="471"/>
      <c r="F16" s="471"/>
      <c r="G16" s="471"/>
      <c r="H16" s="471"/>
      <c r="I16" s="472"/>
    </row>
    <row r="17" spans="1:9" s="157" customFormat="1" ht="19" customHeight="1">
      <c r="A17" s="203" t="s">
        <v>1772</v>
      </c>
      <c r="B17" s="469" t="s">
        <v>1771</v>
      </c>
      <c r="C17" s="469"/>
      <c r="D17" s="469"/>
      <c r="E17" s="469"/>
      <c r="F17" s="469"/>
      <c r="G17" s="469"/>
      <c r="H17" s="469"/>
      <c r="I17" s="469"/>
    </row>
    <row r="18" spans="1:9" s="157" customFormat="1" ht="19" customHeight="1">
      <c r="A18" s="200">
        <v>0.33333333333333331</v>
      </c>
      <c r="B18" s="199" t="s">
        <v>2138</v>
      </c>
      <c r="C18" s="199" t="s">
        <v>2137</v>
      </c>
      <c r="D18" s="199" t="s">
        <v>2136</v>
      </c>
      <c r="E18" s="199" t="s">
        <v>2135</v>
      </c>
      <c r="F18" s="199" t="s">
        <v>2134</v>
      </c>
      <c r="G18" s="199" t="s">
        <v>2133</v>
      </c>
      <c r="H18" s="199" t="s">
        <v>2132</v>
      </c>
      <c r="I18" s="199" t="s">
        <v>2022</v>
      </c>
    </row>
    <row r="19" spans="1:9" s="157" customFormat="1" ht="19" customHeight="1">
      <c r="A19" s="200">
        <v>0.39583333333333331</v>
      </c>
      <c r="B19" s="199" t="s">
        <v>2131</v>
      </c>
      <c r="C19" s="199" t="s">
        <v>2130</v>
      </c>
      <c r="D19" s="199" t="s">
        <v>2129</v>
      </c>
      <c r="E19" s="199" t="s">
        <v>2128</v>
      </c>
      <c r="F19" s="199" t="s">
        <v>2127</v>
      </c>
      <c r="G19" s="199" t="s">
        <v>2126</v>
      </c>
      <c r="H19" s="199" t="s">
        <v>2125</v>
      </c>
      <c r="I19" s="199" t="s">
        <v>2124</v>
      </c>
    </row>
    <row r="20" spans="1:9" s="157" customFormat="1" ht="19" customHeight="1">
      <c r="A20" s="200">
        <v>0.45833333333333298</v>
      </c>
      <c r="B20" s="199" t="s">
        <v>2123</v>
      </c>
      <c r="C20" s="199" t="s">
        <v>2122</v>
      </c>
      <c r="D20" s="199" t="s">
        <v>2121</v>
      </c>
      <c r="E20" s="199" t="s">
        <v>2120</v>
      </c>
      <c r="F20" s="199" t="s">
        <v>2119</v>
      </c>
      <c r="G20" s="199" t="s">
        <v>2118</v>
      </c>
      <c r="H20" s="199" t="s">
        <v>2117</v>
      </c>
      <c r="I20" s="199" t="s">
        <v>2116</v>
      </c>
    </row>
    <row r="21" spans="1:9" s="157" customFormat="1" ht="19" customHeight="1">
      <c r="A21" s="200">
        <v>0.47916666666666669</v>
      </c>
      <c r="B21" s="199" t="s">
        <v>2115</v>
      </c>
      <c r="C21" s="199" t="s">
        <v>2114</v>
      </c>
      <c r="D21" s="199" t="s">
        <v>2113</v>
      </c>
      <c r="E21" s="199" t="s">
        <v>2112</v>
      </c>
      <c r="F21" s="199" t="s">
        <v>2111</v>
      </c>
      <c r="G21" s="199" t="s">
        <v>2110</v>
      </c>
      <c r="H21" s="199" t="s">
        <v>2109</v>
      </c>
      <c r="I21" s="199" t="s">
        <v>2108</v>
      </c>
    </row>
    <row r="22" spans="1:9" s="157" customFormat="1" ht="19" customHeight="1">
      <c r="A22" s="200">
        <v>0.5</v>
      </c>
      <c r="B22" s="199" t="s">
        <v>2107</v>
      </c>
      <c r="C22" s="199" t="s">
        <v>2106</v>
      </c>
      <c r="D22" s="199" t="s">
        <v>2105</v>
      </c>
      <c r="E22" s="199" t="s">
        <v>2104</v>
      </c>
      <c r="F22" s="199" t="s">
        <v>2103</v>
      </c>
      <c r="G22" s="199" t="s">
        <v>2102</v>
      </c>
      <c r="H22" s="199" t="s">
        <v>2101</v>
      </c>
      <c r="I22" s="199" t="s">
        <v>2100</v>
      </c>
    </row>
    <row r="23" spans="1:9" s="157" customFormat="1" ht="19" customHeight="1">
      <c r="A23" s="200">
        <v>0.52083333333333404</v>
      </c>
      <c r="B23" s="199" t="s">
        <v>2099</v>
      </c>
      <c r="C23" s="199" t="s">
        <v>2098</v>
      </c>
      <c r="D23" s="199" t="s">
        <v>2097</v>
      </c>
      <c r="E23" s="199" t="s">
        <v>2096</v>
      </c>
      <c r="F23" s="199" t="s">
        <v>2095</v>
      </c>
      <c r="G23" s="199" t="s">
        <v>2094</v>
      </c>
      <c r="H23" s="199" t="s">
        <v>2093</v>
      </c>
      <c r="I23" s="199" t="s">
        <v>2092</v>
      </c>
    </row>
    <row r="24" spans="1:9" s="157" customFormat="1" ht="19" customHeight="1">
      <c r="A24" s="200">
        <v>0.54166666666666796</v>
      </c>
      <c r="B24" s="199" t="s">
        <v>2091</v>
      </c>
      <c r="C24" s="199" t="s">
        <v>2090</v>
      </c>
      <c r="D24" s="199" t="s">
        <v>2089</v>
      </c>
      <c r="E24" s="199" t="s">
        <v>2088</v>
      </c>
      <c r="F24" s="199" t="s">
        <v>2087</v>
      </c>
      <c r="G24" s="199" t="s">
        <v>2086</v>
      </c>
      <c r="H24" s="199" t="s">
        <v>2085</v>
      </c>
      <c r="I24" s="199" t="s">
        <v>2084</v>
      </c>
    </row>
    <row r="25" spans="1:9" s="157" customFormat="1" ht="19" customHeight="1">
      <c r="A25" s="200">
        <v>0.625000000000003</v>
      </c>
      <c r="B25" s="199" t="s">
        <v>2083</v>
      </c>
      <c r="C25" s="199" t="s">
        <v>2082</v>
      </c>
      <c r="D25" s="199" t="s">
        <v>2081</v>
      </c>
      <c r="E25" s="199" t="s">
        <v>2080</v>
      </c>
      <c r="F25" s="199" t="s">
        <v>2079</v>
      </c>
      <c r="G25" s="199" t="s">
        <v>2078</v>
      </c>
      <c r="H25" s="199" t="s">
        <v>2077</v>
      </c>
      <c r="I25" s="199" t="s">
        <v>2076</v>
      </c>
    </row>
    <row r="26" spans="1:9" s="157" customFormat="1" ht="19" customHeight="1">
      <c r="A26" s="200">
        <v>0.64583333333333603</v>
      </c>
      <c r="B26" s="199" t="s">
        <v>2075</v>
      </c>
      <c r="C26" s="199" t="s">
        <v>2074</v>
      </c>
      <c r="D26" s="199" t="s">
        <v>2073</v>
      </c>
      <c r="E26" s="199" t="s">
        <v>2072</v>
      </c>
      <c r="F26" s="199" t="s">
        <v>2071</v>
      </c>
      <c r="G26" s="199" t="s">
        <v>2070</v>
      </c>
      <c r="H26" s="199" t="s">
        <v>2069</v>
      </c>
      <c r="I26" s="199" t="s">
        <v>2068</v>
      </c>
    </row>
    <row r="27" spans="1:9" s="157" customFormat="1" ht="19" customHeight="1">
      <c r="A27" s="200">
        <v>0.66666666666666996</v>
      </c>
      <c r="B27" s="199" t="s">
        <v>2067</v>
      </c>
      <c r="C27" s="199" t="s">
        <v>2066</v>
      </c>
      <c r="D27" s="199" t="s">
        <v>2065</v>
      </c>
      <c r="E27" s="199" t="s">
        <v>2064</v>
      </c>
      <c r="F27" s="199" t="s">
        <v>2063</v>
      </c>
      <c r="G27" s="199" t="s">
        <v>2062</v>
      </c>
      <c r="H27" s="199" t="s">
        <v>2061</v>
      </c>
      <c r="I27" s="199" t="s">
        <v>2060</v>
      </c>
    </row>
    <row r="28" spans="1:9" s="157" customFormat="1" ht="19" customHeight="1">
      <c r="A28" s="200">
        <v>0.687500000000004</v>
      </c>
      <c r="B28" s="199" t="s">
        <v>2059</v>
      </c>
      <c r="C28" s="199" t="s">
        <v>2058</v>
      </c>
      <c r="D28" s="199" t="s">
        <v>2057</v>
      </c>
      <c r="E28" s="199" t="s">
        <v>2056</v>
      </c>
      <c r="F28" s="199" t="s">
        <v>2055</v>
      </c>
      <c r="G28" s="199" t="s">
        <v>2054</v>
      </c>
      <c r="H28" s="199" t="s">
        <v>2053</v>
      </c>
      <c r="I28" s="199" t="s">
        <v>2052</v>
      </c>
    </row>
    <row r="29" spans="1:9" s="157" customFormat="1" ht="19" customHeight="1">
      <c r="A29" s="200">
        <v>0.70833333333333703</v>
      </c>
      <c r="B29" s="199" t="s">
        <v>2051</v>
      </c>
      <c r="C29" s="199" t="s">
        <v>2050</v>
      </c>
      <c r="D29" s="199" t="s">
        <v>2049</v>
      </c>
      <c r="E29" s="199" t="s">
        <v>2048</v>
      </c>
      <c r="F29" s="199" t="s">
        <v>2047</v>
      </c>
      <c r="G29" s="199" t="s">
        <v>2046</v>
      </c>
      <c r="H29" s="199" t="s">
        <v>2045</v>
      </c>
      <c r="I29" s="199" t="s">
        <v>2044</v>
      </c>
    </row>
    <row r="30" spans="1:9" s="157" customFormat="1" ht="19" customHeight="1">
      <c r="A30" s="200">
        <v>0.72916666666667096</v>
      </c>
      <c r="B30" s="199" t="s">
        <v>2043</v>
      </c>
      <c r="C30" s="199" t="s">
        <v>2042</v>
      </c>
      <c r="D30" s="199" t="s">
        <v>2041</v>
      </c>
      <c r="E30" s="199" t="s">
        <v>2040</v>
      </c>
      <c r="F30" s="199" t="s">
        <v>2039</v>
      </c>
      <c r="G30" s="199" t="s">
        <v>2038</v>
      </c>
      <c r="H30" s="199" t="s">
        <v>2037</v>
      </c>
      <c r="I30" s="199" t="s">
        <v>2036</v>
      </c>
    </row>
    <row r="31" spans="1:9" s="157" customFormat="1" ht="19" customHeight="1">
      <c r="A31" s="200">
        <v>0.750000000000005</v>
      </c>
      <c r="B31" s="199" t="s">
        <v>2035</v>
      </c>
      <c r="C31" s="199" t="s">
        <v>2034</v>
      </c>
      <c r="D31" s="199" t="s">
        <v>2033</v>
      </c>
      <c r="E31" s="199" t="s">
        <v>2032</v>
      </c>
      <c r="F31" s="199" t="s">
        <v>2031</v>
      </c>
      <c r="G31" s="199" t="s">
        <v>2030</v>
      </c>
      <c r="H31" s="199" t="s">
        <v>2029</v>
      </c>
      <c r="I31" s="199" t="s">
        <v>2028</v>
      </c>
    </row>
    <row r="32" spans="1:9" s="157" customFormat="1" ht="19" customHeight="1">
      <c r="A32" s="200">
        <v>0.77083333333333903</v>
      </c>
      <c r="B32" s="199" t="s">
        <v>2027</v>
      </c>
      <c r="C32" s="199" t="s">
        <v>2026</v>
      </c>
      <c r="D32" s="199" t="s">
        <v>2025</v>
      </c>
      <c r="E32" s="199" t="s">
        <v>2024</v>
      </c>
      <c r="F32" s="199" t="s">
        <v>2023</v>
      </c>
      <c r="G32" s="199" t="s">
        <v>2022</v>
      </c>
      <c r="H32" s="199" t="s">
        <v>2022</v>
      </c>
      <c r="I32" s="199" t="s">
        <v>2022</v>
      </c>
    </row>
    <row r="33" spans="1:9" s="157" customFormat="1" ht="19" customHeight="1">
      <c r="A33" s="204"/>
    </row>
    <row r="34" spans="1:9" s="157" customFormat="1" ht="19" customHeight="1">
      <c r="A34" s="470" t="s">
        <v>2021</v>
      </c>
      <c r="B34" s="471"/>
      <c r="C34" s="471"/>
      <c r="D34" s="471"/>
      <c r="E34" s="471"/>
      <c r="F34" s="471"/>
      <c r="G34" s="471"/>
      <c r="H34" s="471"/>
      <c r="I34" s="472"/>
    </row>
    <row r="35" spans="1:9" s="157" customFormat="1" ht="19" customHeight="1">
      <c r="A35" s="203" t="s">
        <v>1772</v>
      </c>
      <c r="B35" s="469" t="s">
        <v>1771</v>
      </c>
      <c r="C35" s="469"/>
      <c r="D35" s="469"/>
      <c r="E35" s="469"/>
      <c r="F35" s="469"/>
      <c r="G35" s="469"/>
      <c r="H35" s="469"/>
      <c r="I35" s="469"/>
    </row>
    <row r="36" spans="1:9" s="157" customFormat="1" ht="19" customHeight="1">
      <c r="A36" s="200">
        <v>0.35416666666666669</v>
      </c>
      <c r="B36" s="199" t="s">
        <v>2020</v>
      </c>
      <c r="C36" s="199" t="s">
        <v>2019</v>
      </c>
      <c r="D36" s="199" t="s">
        <v>2018</v>
      </c>
      <c r="E36" s="199" t="s">
        <v>2017</v>
      </c>
      <c r="F36" s="199" t="s">
        <v>2016</v>
      </c>
      <c r="G36" s="199" t="s">
        <v>2015</v>
      </c>
      <c r="H36" s="199" t="s">
        <v>2014</v>
      </c>
      <c r="I36" s="199" t="s">
        <v>2013</v>
      </c>
    </row>
    <row r="37" spans="1:9" s="157" customFormat="1" ht="19" customHeight="1">
      <c r="A37" s="200">
        <v>0.41666666666666669</v>
      </c>
      <c r="B37" s="199" t="s">
        <v>2012</v>
      </c>
      <c r="C37" s="199" t="s">
        <v>2011</v>
      </c>
      <c r="D37" s="199" t="s">
        <v>2010</v>
      </c>
      <c r="E37" s="199" t="s">
        <v>2009</v>
      </c>
      <c r="F37" s="199" t="s">
        <v>2008</v>
      </c>
      <c r="G37" s="199" t="s">
        <v>2007</v>
      </c>
      <c r="H37" s="199" t="s">
        <v>2006</v>
      </c>
      <c r="I37" s="199" t="s">
        <v>2005</v>
      </c>
    </row>
    <row r="38" spans="1:9" s="157" customFormat="1" ht="19" customHeight="1">
      <c r="A38" s="200">
        <v>0.4375</v>
      </c>
      <c r="B38" s="199" t="s">
        <v>2004</v>
      </c>
      <c r="C38" s="199" t="s">
        <v>2003</v>
      </c>
      <c r="D38" s="199" t="s">
        <v>2002</v>
      </c>
      <c r="E38" s="199" t="s">
        <v>2001</v>
      </c>
      <c r="F38" s="199" t="s">
        <v>2000</v>
      </c>
      <c r="G38" s="199" t="s">
        <v>1999</v>
      </c>
      <c r="H38" s="199" t="s">
        <v>1998</v>
      </c>
      <c r="I38" s="199" t="s">
        <v>1997</v>
      </c>
    </row>
    <row r="39" spans="1:9" s="157" customFormat="1" ht="19" customHeight="1">
      <c r="A39" s="200">
        <v>0.45833333333333298</v>
      </c>
      <c r="B39" s="199" t="s">
        <v>1996</v>
      </c>
      <c r="C39" s="199" t="s">
        <v>1995</v>
      </c>
      <c r="D39" s="199" t="s">
        <v>1994</v>
      </c>
      <c r="E39" s="199" t="s">
        <v>1993</v>
      </c>
      <c r="F39" s="199" t="s">
        <v>1992</v>
      </c>
      <c r="G39" s="199" t="s">
        <v>1991</v>
      </c>
      <c r="H39" s="199" t="s">
        <v>1990</v>
      </c>
      <c r="I39" s="199" t="s">
        <v>1989</v>
      </c>
    </row>
    <row r="40" spans="1:9" s="157" customFormat="1" ht="19" customHeight="1">
      <c r="A40" s="200">
        <v>0.47916666666666702</v>
      </c>
      <c r="B40" s="199" t="s">
        <v>1988</v>
      </c>
      <c r="C40" s="199" t="s">
        <v>1987</v>
      </c>
      <c r="D40" s="199" t="s">
        <v>1986</v>
      </c>
      <c r="E40" s="199" t="s">
        <v>1985</v>
      </c>
      <c r="F40" s="199" t="s">
        <v>1984</v>
      </c>
      <c r="G40" s="199" t="s">
        <v>1983</v>
      </c>
      <c r="H40" s="199" t="s">
        <v>1982</v>
      </c>
      <c r="I40" s="199" t="s">
        <v>1981</v>
      </c>
    </row>
    <row r="41" spans="1:9" s="157" customFormat="1" ht="19" customHeight="1">
      <c r="A41" s="200">
        <v>0.5</v>
      </c>
      <c r="B41" s="199" t="s">
        <v>1980</v>
      </c>
      <c r="C41" s="199" t="s">
        <v>1979</v>
      </c>
      <c r="D41" s="199" t="s">
        <v>1978</v>
      </c>
      <c r="E41" s="199" t="s">
        <v>1977</v>
      </c>
      <c r="F41" s="199" t="s">
        <v>1976</v>
      </c>
      <c r="G41" s="199" t="s">
        <v>1975</v>
      </c>
      <c r="H41" s="199" t="s">
        <v>1974</v>
      </c>
      <c r="I41" s="199" t="s">
        <v>1973</v>
      </c>
    </row>
    <row r="42" spans="1:9" s="157" customFormat="1" ht="19" customHeight="1">
      <c r="A42" s="200">
        <v>0.52083333333333404</v>
      </c>
      <c r="B42" s="199" t="s">
        <v>1972</v>
      </c>
      <c r="C42" s="199" t="s">
        <v>1971</v>
      </c>
      <c r="D42" s="199" t="s">
        <v>1970</v>
      </c>
      <c r="E42" s="199" t="s">
        <v>1969</v>
      </c>
      <c r="F42" s="199" t="s">
        <v>1968</v>
      </c>
      <c r="G42" s="199" t="s">
        <v>1967</v>
      </c>
      <c r="H42" s="199" t="s">
        <v>1966</v>
      </c>
      <c r="I42" s="199" t="s">
        <v>1965</v>
      </c>
    </row>
    <row r="43" spans="1:9" s="157" customFormat="1" ht="19" customHeight="1">
      <c r="A43" s="200">
        <v>0.54166666666666696</v>
      </c>
      <c r="B43" s="199" t="s">
        <v>1964</v>
      </c>
      <c r="C43" s="199" t="s">
        <v>1963</v>
      </c>
      <c r="D43" s="199" t="s">
        <v>1962</v>
      </c>
      <c r="E43" s="199" t="s">
        <v>1961</v>
      </c>
      <c r="F43" s="199" t="s">
        <v>1960</v>
      </c>
      <c r="G43" s="199" t="s">
        <v>1959</v>
      </c>
      <c r="H43" s="199" t="s">
        <v>1958</v>
      </c>
      <c r="I43" s="199" t="s">
        <v>1957</v>
      </c>
    </row>
    <row r="44" spans="1:9" s="157" customFormat="1" ht="19" customHeight="1">
      <c r="A44" s="200">
        <v>0.5625</v>
      </c>
      <c r="B44" s="199" t="s">
        <v>1956</v>
      </c>
      <c r="C44" s="199" t="s">
        <v>1955</v>
      </c>
      <c r="D44" s="199" t="s">
        <v>1954</v>
      </c>
      <c r="E44" s="199" t="s">
        <v>1953</v>
      </c>
      <c r="F44" s="199" t="s">
        <v>1952</v>
      </c>
      <c r="G44" s="199" t="s">
        <v>1951</v>
      </c>
      <c r="H44" s="199" t="s">
        <v>1950</v>
      </c>
      <c r="I44" s="199" t="s">
        <v>1949</v>
      </c>
    </row>
    <row r="45" spans="1:9" s="157" customFormat="1" ht="19" customHeight="1">
      <c r="A45" s="200">
        <v>0.58333333333333404</v>
      </c>
      <c r="B45" s="199" t="s">
        <v>1948</v>
      </c>
      <c r="C45" s="199" t="s">
        <v>1947</v>
      </c>
      <c r="D45" s="199" t="s">
        <v>1946</v>
      </c>
      <c r="E45" s="199" t="s">
        <v>1945</v>
      </c>
      <c r="F45" s="199" t="s">
        <v>1944</v>
      </c>
      <c r="G45" s="199" t="s">
        <v>1943</v>
      </c>
      <c r="H45" s="199" t="s">
        <v>1942</v>
      </c>
      <c r="I45" s="199" t="s">
        <v>1941</v>
      </c>
    </row>
    <row r="46" spans="1:9" s="157" customFormat="1" ht="19" customHeight="1">
      <c r="A46" s="200">
        <v>0.60416666666666696</v>
      </c>
      <c r="B46" s="199" t="s">
        <v>1940</v>
      </c>
      <c r="C46" s="199" t="s">
        <v>1939</v>
      </c>
      <c r="D46" s="199" t="s">
        <v>1938</v>
      </c>
      <c r="E46" s="199" t="s">
        <v>1937</v>
      </c>
      <c r="F46" s="199" t="s">
        <v>1936</v>
      </c>
      <c r="G46" s="199" t="s">
        <v>1935</v>
      </c>
      <c r="H46" s="199" t="s">
        <v>1934</v>
      </c>
      <c r="I46" s="199" t="s">
        <v>1933</v>
      </c>
    </row>
    <row r="47" spans="1:9" s="157" customFormat="1" ht="19" customHeight="1">
      <c r="A47" s="200">
        <v>0.625</v>
      </c>
      <c r="B47" s="199" t="s">
        <v>1932</v>
      </c>
      <c r="C47" s="199" t="s">
        <v>1931</v>
      </c>
      <c r="D47" s="199" t="s">
        <v>1930</v>
      </c>
      <c r="E47" s="199" t="s">
        <v>1929</v>
      </c>
      <c r="F47" s="199" t="s">
        <v>1928</v>
      </c>
      <c r="G47" s="199" t="s">
        <v>1927</v>
      </c>
      <c r="H47" s="199" t="s">
        <v>1926</v>
      </c>
      <c r="I47" s="199" t="s">
        <v>1925</v>
      </c>
    </row>
    <row r="48" spans="1:9" s="157" customFormat="1" ht="19" customHeight="1">
      <c r="A48" s="200">
        <v>0.64583333333333304</v>
      </c>
      <c r="B48" s="199" t="s">
        <v>1924</v>
      </c>
      <c r="C48" s="199" t="s">
        <v>1923</v>
      </c>
      <c r="D48" s="199" t="s">
        <v>1922</v>
      </c>
      <c r="E48" s="199" t="s">
        <v>1921</v>
      </c>
      <c r="F48" s="199" t="s">
        <v>1920</v>
      </c>
      <c r="G48" s="199" t="s">
        <v>1919</v>
      </c>
      <c r="H48" s="199" t="s">
        <v>1918</v>
      </c>
      <c r="I48" s="199" t="s">
        <v>1917</v>
      </c>
    </row>
    <row r="49" spans="1:9" s="157" customFormat="1" ht="19" customHeight="1">
      <c r="A49" s="200">
        <v>0.66666666666666696</v>
      </c>
      <c r="B49" s="199" t="s">
        <v>1916</v>
      </c>
      <c r="C49" s="199" t="s">
        <v>1915</v>
      </c>
      <c r="D49" s="199" t="s">
        <v>1914</v>
      </c>
      <c r="E49" s="199" t="s">
        <v>1913</v>
      </c>
      <c r="F49" s="199" t="s">
        <v>1912</v>
      </c>
      <c r="G49" s="199" t="s">
        <v>1911</v>
      </c>
      <c r="H49" s="199" t="s">
        <v>1910</v>
      </c>
      <c r="I49" s="199" t="s">
        <v>1909</v>
      </c>
    </row>
    <row r="50" spans="1:9" s="157" customFormat="1" ht="19" customHeight="1">
      <c r="A50" s="200">
        <v>0.6875</v>
      </c>
      <c r="B50" s="199" t="s">
        <v>1908</v>
      </c>
      <c r="C50" s="199" t="s">
        <v>1907</v>
      </c>
      <c r="D50" s="199" t="s">
        <v>1906</v>
      </c>
      <c r="E50" s="199" t="s">
        <v>1905</v>
      </c>
      <c r="F50" s="199" t="s">
        <v>1904</v>
      </c>
      <c r="G50" s="199" t="s">
        <v>1903</v>
      </c>
      <c r="H50" s="199" t="s">
        <v>1902</v>
      </c>
      <c r="I50" s="199" t="s">
        <v>1901</v>
      </c>
    </row>
    <row r="51" spans="1:9" s="157" customFormat="1" ht="19" customHeight="1">
      <c r="A51" s="200">
        <v>0.70833333333333304</v>
      </c>
      <c r="B51" s="199" t="s">
        <v>1900</v>
      </c>
      <c r="C51" s="199" t="s">
        <v>1899</v>
      </c>
      <c r="D51" s="199" t="s">
        <v>1898</v>
      </c>
      <c r="E51" s="199" t="s">
        <v>1897</v>
      </c>
      <c r="F51" s="199" t="s">
        <v>1896</v>
      </c>
      <c r="G51" s="199" t="s">
        <v>1895</v>
      </c>
      <c r="H51" s="199" t="s">
        <v>1894</v>
      </c>
      <c r="I51" s="199" t="s">
        <v>1893</v>
      </c>
    </row>
    <row r="52" spans="1:9" s="157" customFormat="1" ht="19" customHeight="1">
      <c r="A52" s="200">
        <v>0.72916666666666696</v>
      </c>
      <c r="B52" s="199" t="s">
        <v>1892</v>
      </c>
      <c r="C52" s="199" t="s">
        <v>1891</v>
      </c>
      <c r="D52" s="199" t="s">
        <v>1890</v>
      </c>
      <c r="E52" s="198"/>
      <c r="F52" s="198"/>
      <c r="G52" s="198"/>
      <c r="H52" s="198"/>
      <c r="I52" s="198"/>
    </row>
    <row r="53" spans="1:9" s="157" customFormat="1" ht="19" customHeight="1">
      <c r="A53" s="204"/>
      <c r="B53" s="181"/>
      <c r="C53" s="181"/>
      <c r="D53" s="181"/>
      <c r="E53" s="181"/>
      <c r="F53" s="181"/>
      <c r="G53" s="181"/>
      <c r="H53" s="181"/>
      <c r="I53" s="181"/>
    </row>
    <row r="54" spans="1:9" s="157" customFormat="1" ht="19" customHeight="1">
      <c r="A54" s="470" t="s">
        <v>1889</v>
      </c>
      <c r="B54" s="471"/>
      <c r="C54" s="471"/>
      <c r="D54" s="471"/>
      <c r="E54" s="471"/>
      <c r="F54" s="471"/>
      <c r="G54" s="471"/>
      <c r="H54" s="471"/>
      <c r="I54" s="472"/>
    </row>
    <row r="55" spans="1:9" s="157" customFormat="1" ht="19" customHeight="1">
      <c r="A55" s="203" t="s">
        <v>1772</v>
      </c>
      <c r="B55" s="469" t="s">
        <v>1771</v>
      </c>
      <c r="C55" s="469"/>
      <c r="D55" s="469"/>
      <c r="E55" s="469"/>
      <c r="F55" s="469"/>
      <c r="G55" s="469"/>
      <c r="H55" s="469"/>
      <c r="I55" s="469"/>
    </row>
    <row r="56" spans="1:9" s="157" customFormat="1" ht="19" customHeight="1">
      <c r="A56" s="200">
        <v>0.35416666666666669</v>
      </c>
      <c r="B56" s="199" t="s">
        <v>1888</v>
      </c>
      <c r="C56" s="199" t="s">
        <v>1887</v>
      </c>
      <c r="D56" s="199" t="s">
        <v>1886</v>
      </c>
      <c r="E56" s="199" t="s">
        <v>1885</v>
      </c>
      <c r="F56" s="199" t="s">
        <v>1884</v>
      </c>
      <c r="G56" s="199" t="s">
        <v>1883</v>
      </c>
      <c r="H56" s="199" t="s">
        <v>1882</v>
      </c>
      <c r="I56" s="199" t="s">
        <v>1881</v>
      </c>
    </row>
    <row r="57" spans="1:9" s="157" customFormat="1" ht="19" customHeight="1">
      <c r="A57" s="200">
        <v>0.375</v>
      </c>
      <c r="B57" s="199"/>
      <c r="C57" s="199"/>
      <c r="D57" s="199"/>
      <c r="E57" s="199"/>
      <c r="F57" s="199" t="s">
        <v>1880</v>
      </c>
      <c r="G57" s="199" t="s">
        <v>1879</v>
      </c>
      <c r="H57" s="199" t="s">
        <v>1878</v>
      </c>
      <c r="I57" s="199" t="s">
        <v>1877</v>
      </c>
    </row>
    <row r="58" spans="1:9" s="157" customFormat="1" ht="19" customHeight="1">
      <c r="A58" s="200">
        <v>0.39583333333333298</v>
      </c>
      <c r="B58" s="199"/>
      <c r="C58" s="199"/>
      <c r="D58" s="199"/>
      <c r="E58" s="199"/>
      <c r="F58" s="199" t="s">
        <v>1876</v>
      </c>
      <c r="G58" s="199" t="s">
        <v>1875</v>
      </c>
      <c r="H58" s="199" t="s">
        <v>1874</v>
      </c>
      <c r="I58" s="199" t="s">
        <v>1873</v>
      </c>
    </row>
    <row r="59" spans="1:9" s="157" customFormat="1" ht="19" customHeight="1">
      <c r="A59" s="200">
        <v>0.41666666666666702</v>
      </c>
      <c r="B59" s="199" t="s">
        <v>1872</v>
      </c>
      <c r="C59" s="199" t="s">
        <v>1871</v>
      </c>
      <c r="D59" s="199" t="s">
        <v>1870</v>
      </c>
      <c r="E59" s="199" t="s">
        <v>1869</v>
      </c>
      <c r="F59" s="199" t="s">
        <v>1868</v>
      </c>
      <c r="G59" s="199" t="s">
        <v>1867</v>
      </c>
      <c r="H59" s="199" t="s">
        <v>1866</v>
      </c>
      <c r="I59" s="199" t="s">
        <v>1865</v>
      </c>
    </row>
    <row r="60" spans="1:9" s="157" customFormat="1" ht="19" customHeight="1">
      <c r="A60" s="200">
        <v>0.4375</v>
      </c>
      <c r="B60" s="199" t="s">
        <v>1864</v>
      </c>
      <c r="C60" s="199" t="s">
        <v>1863</v>
      </c>
      <c r="D60" s="199" t="s">
        <v>1862</v>
      </c>
      <c r="E60" s="199" t="s">
        <v>1861</v>
      </c>
      <c r="F60" s="199" t="s">
        <v>1860</v>
      </c>
      <c r="G60" s="199" t="s">
        <v>1859</v>
      </c>
      <c r="H60" s="199" t="s">
        <v>1858</v>
      </c>
      <c r="I60" s="199" t="s">
        <v>1857</v>
      </c>
    </row>
    <row r="61" spans="1:9" s="157" customFormat="1" ht="19" customHeight="1">
      <c r="A61" s="200">
        <v>0.45833333333333398</v>
      </c>
      <c r="B61" s="199" t="s">
        <v>1856</v>
      </c>
      <c r="C61" s="199" t="s">
        <v>1855</v>
      </c>
      <c r="D61" s="199" t="s">
        <v>1854</v>
      </c>
      <c r="E61" s="199" t="s">
        <v>1853</v>
      </c>
      <c r="F61" s="199" t="s">
        <v>1852</v>
      </c>
      <c r="G61" s="199" t="s">
        <v>1851</v>
      </c>
      <c r="H61" s="199" t="s">
        <v>1850</v>
      </c>
      <c r="I61" s="199" t="s">
        <v>1849</v>
      </c>
    </row>
    <row r="62" spans="1:9" s="157" customFormat="1" ht="19" customHeight="1">
      <c r="A62" s="200">
        <v>0.47916666666666702</v>
      </c>
      <c r="B62" s="199" t="s">
        <v>1848</v>
      </c>
      <c r="C62" s="199" t="s">
        <v>1847</v>
      </c>
      <c r="D62" s="199" t="s">
        <v>1846</v>
      </c>
      <c r="E62" s="199" t="s">
        <v>1845</v>
      </c>
      <c r="F62" s="199" t="s">
        <v>1844</v>
      </c>
      <c r="G62" s="199" t="s">
        <v>1843</v>
      </c>
      <c r="H62" s="199" t="s">
        <v>1842</v>
      </c>
      <c r="I62" s="199" t="s">
        <v>1841</v>
      </c>
    </row>
    <row r="63" spans="1:9" s="157" customFormat="1" ht="19" customHeight="1">
      <c r="A63" s="200">
        <v>0.5</v>
      </c>
      <c r="B63" s="199" t="s">
        <v>1840</v>
      </c>
      <c r="C63" s="199" t="s">
        <v>1839</v>
      </c>
      <c r="D63" s="199" t="s">
        <v>1838</v>
      </c>
      <c r="E63" s="199" t="s">
        <v>1837</v>
      </c>
      <c r="F63" s="199" t="s">
        <v>1836</v>
      </c>
      <c r="G63" s="199" t="s">
        <v>1835</v>
      </c>
      <c r="H63" s="199" t="s">
        <v>1834</v>
      </c>
      <c r="I63" s="199" t="s">
        <v>1833</v>
      </c>
    </row>
    <row r="64" spans="1:9" s="157" customFormat="1" ht="19" customHeight="1">
      <c r="A64" s="200">
        <v>0.52083333333333404</v>
      </c>
      <c r="B64" s="199" t="s">
        <v>1832</v>
      </c>
      <c r="C64" s="199" t="s">
        <v>1831</v>
      </c>
      <c r="D64" s="199" t="s">
        <v>1830</v>
      </c>
      <c r="E64" s="199" t="s">
        <v>1829</v>
      </c>
      <c r="F64" s="199" t="s">
        <v>1828</v>
      </c>
      <c r="G64" s="199" t="s">
        <v>1827</v>
      </c>
      <c r="H64" s="199" t="s">
        <v>1826</v>
      </c>
      <c r="I64" s="199" t="s">
        <v>1825</v>
      </c>
    </row>
    <row r="65" spans="1:9" s="157" customFormat="1" ht="19" customHeight="1">
      <c r="A65" s="200">
        <v>0.54166666666666696</v>
      </c>
      <c r="B65" s="199" t="s">
        <v>1824</v>
      </c>
      <c r="C65" s="199" t="s">
        <v>1823</v>
      </c>
      <c r="D65" s="199" t="s">
        <v>1822</v>
      </c>
      <c r="E65" s="199" t="s">
        <v>1821</v>
      </c>
      <c r="F65" s="199" t="s">
        <v>1820</v>
      </c>
      <c r="G65" s="199" t="s">
        <v>1819</v>
      </c>
      <c r="H65" s="199" t="s">
        <v>1818</v>
      </c>
      <c r="I65" s="199" t="s">
        <v>1817</v>
      </c>
    </row>
    <row r="66" spans="1:9" s="157" customFormat="1" ht="19" customHeight="1">
      <c r="A66" s="200">
        <v>0.5625</v>
      </c>
      <c r="B66" s="199" t="s">
        <v>1816</v>
      </c>
      <c r="C66" s="199" t="s">
        <v>1815</v>
      </c>
      <c r="D66" s="199" t="s">
        <v>1814</v>
      </c>
      <c r="E66" s="199" t="s">
        <v>1813</v>
      </c>
      <c r="F66" s="199" t="s">
        <v>1812</v>
      </c>
      <c r="G66" s="199" t="s">
        <v>1811</v>
      </c>
      <c r="H66" s="199" t="s">
        <v>1810</v>
      </c>
      <c r="I66" s="199" t="s">
        <v>1809</v>
      </c>
    </row>
    <row r="67" spans="1:9" s="157" customFormat="1" ht="19" customHeight="1">
      <c r="A67" s="200">
        <v>0.58333333333333304</v>
      </c>
      <c r="B67" s="199" t="s">
        <v>1808</v>
      </c>
      <c r="C67" s="199" t="s">
        <v>1807</v>
      </c>
      <c r="D67" s="199" t="s">
        <v>1806</v>
      </c>
      <c r="E67" s="199" t="s">
        <v>1805</v>
      </c>
      <c r="F67" s="199" t="s">
        <v>1804</v>
      </c>
      <c r="G67" s="199" t="s">
        <v>1803</v>
      </c>
      <c r="H67" s="199" t="s">
        <v>1802</v>
      </c>
      <c r="I67" s="199" t="s">
        <v>1801</v>
      </c>
    </row>
    <row r="68" spans="1:9" s="157" customFormat="1" ht="19" customHeight="1">
      <c r="A68" s="200">
        <v>0.60416666666666696</v>
      </c>
      <c r="B68" s="199" t="s">
        <v>1800</v>
      </c>
      <c r="C68" s="199" t="s">
        <v>1799</v>
      </c>
      <c r="D68" s="199" t="s">
        <v>1798</v>
      </c>
      <c r="E68" s="199" t="s">
        <v>1797</v>
      </c>
      <c r="F68" s="199" t="s">
        <v>1796</v>
      </c>
      <c r="G68" s="199" t="s">
        <v>1795</v>
      </c>
      <c r="H68" s="199" t="s">
        <v>1794</v>
      </c>
      <c r="I68" s="199" t="s">
        <v>1793</v>
      </c>
    </row>
    <row r="69" spans="1:9" s="157" customFormat="1" ht="19" customHeight="1">
      <c r="A69" s="200">
        <v>0.625</v>
      </c>
      <c r="B69" s="199" t="s">
        <v>1792</v>
      </c>
      <c r="C69" s="199" t="s">
        <v>1791</v>
      </c>
      <c r="D69" s="199" t="s">
        <v>1790</v>
      </c>
      <c r="E69" s="199" t="s">
        <v>1789</v>
      </c>
      <c r="F69" s="199" t="s">
        <v>1788</v>
      </c>
      <c r="G69" s="199" t="s">
        <v>1787</v>
      </c>
      <c r="H69" s="199" t="s">
        <v>1786</v>
      </c>
      <c r="I69" s="199" t="s">
        <v>1785</v>
      </c>
    </row>
    <row r="70" spans="1:9" s="157" customFormat="1" ht="19" customHeight="1">
      <c r="A70" s="200">
        <v>0.64583333333333304</v>
      </c>
      <c r="B70" s="199" t="s">
        <v>1784</v>
      </c>
      <c r="C70" s="199" t="s">
        <v>1783</v>
      </c>
      <c r="D70" s="199" t="s">
        <v>1782</v>
      </c>
      <c r="E70" s="199" t="s">
        <v>1781</v>
      </c>
      <c r="F70" s="199" t="s">
        <v>1780</v>
      </c>
      <c r="G70" s="199" t="s">
        <v>1779</v>
      </c>
      <c r="H70" s="199" t="s">
        <v>1778</v>
      </c>
      <c r="I70" s="199" t="s">
        <v>1777</v>
      </c>
    </row>
    <row r="71" spans="1:9" s="157" customFormat="1" ht="19" customHeight="1">
      <c r="A71" s="200">
        <v>0.66666666666666696</v>
      </c>
      <c r="B71" s="199" t="s">
        <v>1776</v>
      </c>
      <c r="C71" s="199" t="s">
        <v>1775</v>
      </c>
      <c r="D71" s="199" t="s">
        <v>1774</v>
      </c>
      <c r="E71" s="199"/>
      <c r="F71" s="199"/>
      <c r="G71" s="199"/>
      <c r="H71" s="199"/>
      <c r="I71" s="199"/>
    </row>
    <row r="72" spans="1:9" s="157" customFormat="1" ht="19" customHeight="1">
      <c r="A72" s="204"/>
    </row>
    <row r="73" spans="1:9" s="157" customFormat="1" ht="19" customHeight="1">
      <c r="A73" s="470" t="s">
        <v>1773</v>
      </c>
      <c r="B73" s="471"/>
      <c r="C73" s="471"/>
      <c r="D73" s="471"/>
      <c r="E73" s="471"/>
      <c r="F73" s="471"/>
      <c r="G73" s="471"/>
      <c r="H73" s="471"/>
      <c r="I73" s="472"/>
    </row>
    <row r="74" spans="1:9" s="157" customFormat="1" ht="19" customHeight="1">
      <c r="A74" s="203" t="s">
        <v>1772</v>
      </c>
      <c r="B74" s="469" t="s">
        <v>1771</v>
      </c>
      <c r="C74" s="469"/>
      <c r="D74" s="469"/>
      <c r="E74" s="469"/>
      <c r="F74" s="469"/>
      <c r="G74" s="469"/>
      <c r="H74" s="469"/>
      <c r="I74" s="469"/>
    </row>
    <row r="75" spans="1:9" s="157" customFormat="1" ht="19" customHeight="1">
      <c r="A75" s="200">
        <v>0.35416666666666669</v>
      </c>
      <c r="B75" s="199" t="s">
        <v>1770</v>
      </c>
      <c r="C75" s="199" t="s">
        <v>1769</v>
      </c>
      <c r="D75" s="199"/>
      <c r="E75" s="199"/>
      <c r="F75" s="199"/>
      <c r="G75" s="199"/>
      <c r="H75" s="199"/>
      <c r="I75" s="199"/>
    </row>
    <row r="76" spans="1:9" s="157" customFormat="1" ht="19" customHeight="1">
      <c r="A76" s="200">
        <v>0.41666666666666669</v>
      </c>
      <c r="B76" s="199" t="s">
        <v>1768</v>
      </c>
      <c r="C76" s="199" t="s">
        <v>1767</v>
      </c>
      <c r="D76" s="199" t="s">
        <v>1766</v>
      </c>
      <c r="E76" s="199" t="s">
        <v>1765</v>
      </c>
      <c r="F76" s="199" t="s">
        <v>1764</v>
      </c>
      <c r="G76" s="199" t="s">
        <v>1763</v>
      </c>
      <c r="H76" s="199" t="s">
        <v>1762</v>
      </c>
      <c r="I76" s="199" t="s">
        <v>1761</v>
      </c>
    </row>
    <row r="77" spans="1:9" s="157" customFormat="1" ht="19" customHeight="1">
      <c r="A77" s="200">
        <v>0.4375</v>
      </c>
      <c r="B77" s="199" t="s">
        <v>1760</v>
      </c>
      <c r="C77" s="199" t="s">
        <v>1759</v>
      </c>
      <c r="D77" s="199" t="s">
        <v>1758</v>
      </c>
      <c r="E77" s="199" t="s">
        <v>1757</v>
      </c>
      <c r="F77" s="199" t="s">
        <v>1756</v>
      </c>
      <c r="G77" s="199" t="s">
        <v>1755</v>
      </c>
      <c r="H77" s="199" t="s">
        <v>1754</v>
      </c>
      <c r="I77" s="199" t="s">
        <v>1753</v>
      </c>
    </row>
    <row r="78" spans="1:9" s="157" customFormat="1" ht="19" customHeight="1">
      <c r="A78" s="200">
        <v>0.45833333333333298</v>
      </c>
      <c r="B78" s="199" t="s">
        <v>1752</v>
      </c>
      <c r="C78" s="199" t="s">
        <v>1751</v>
      </c>
      <c r="D78" s="199" t="s">
        <v>1750</v>
      </c>
      <c r="E78" s="199" t="s">
        <v>1749</v>
      </c>
      <c r="F78" s="199" t="s">
        <v>1748</v>
      </c>
      <c r="G78" s="199" t="s">
        <v>1747</v>
      </c>
      <c r="H78" s="199" t="s">
        <v>1746</v>
      </c>
      <c r="I78" s="199" t="s">
        <v>1745</v>
      </c>
    </row>
    <row r="79" spans="1:9" s="157" customFormat="1" ht="19" customHeight="1">
      <c r="A79" s="200">
        <v>0.47916666666666702</v>
      </c>
      <c r="B79" s="199" t="s">
        <v>1744</v>
      </c>
      <c r="C79" s="199" t="s">
        <v>1743</v>
      </c>
      <c r="D79" s="199" t="s">
        <v>1742</v>
      </c>
      <c r="E79" s="199" t="s">
        <v>1741</v>
      </c>
      <c r="F79" s="199" t="s">
        <v>1740</v>
      </c>
      <c r="G79" s="199" t="s">
        <v>1739</v>
      </c>
      <c r="H79" s="199" t="s">
        <v>1738</v>
      </c>
      <c r="I79" s="199" t="s">
        <v>1737</v>
      </c>
    </row>
    <row r="80" spans="1:9" s="157" customFormat="1" ht="19" customHeight="1">
      <c r="A80" s="200">
        <v>0.5</v>
      </c>
      <c r="B80" s="199" t="s">
        <v>1736</v>
      </c>
      <c r="C80" s="199" t="s">
        <v>1735</v>
      </c>
      <c r="D80" s="199" t="s">
        <v>1734</v>
      </c>
      <c r="E80" s="199" t="s">
        <v>1733</v>
      </c>
      <c r="F80" s="199" t="s">
        <v>1732</v>
      </c>
      <c r="G80" s="199" t="s">
        <v>1731</v>
      </c>
      <c r="H80" s="199" t="s">
        <v>1730</v>
      </c>
      <c r="I80" s="199" t="s">
        <v>1729</v>
      </c>
    </row>
    <row r="81" spans="1:9" s="157" customFormat="1" ht="19" customHeight="1">
      <c r="A81" s="200">
        <v>0.52083333333333404</v>
      </c>
      <c r="B81" s="199" t="s">
        <v>1728</v>
      </c>
      <c r="C81" s="199" t="s">
        <v>1727</v>
      </c>
      <c r="D81" s="199" t="s">
        <v>1726</v>
      </c>
      <c r="E81" s="199" t="s">
        <v>1725</v>
      </c>
      <c r="F81" s="199" t="s">
        <v>1724</v>
      </c>
      <c r="G81" s="199" t="s">
        <v>1723</v>
      </c>
      <c r="H81" s="199" t="s">
        <v>1722</v>
      </c>
      <c r="I81" s="199" t="s">
        <v>1721</v>
      </c>
    </row>
    <row r="82" spans="1:9" s="157" customFormat="1" ht="19" customHeight="1">
      <c r="A82" s="200">
        <v>0.54166666666666696</v>
      </c>
      <c r="B82" s="199" t="s">
        <v>1720</v>
      </c>
      <c r="C82" s="199" t="s">
        <v>1719</v>
      </c>
      <c r="D82" s="199" t="s">
        <v>1718</v>
      </c>
      <c r="E82" s="199" t="s">
        <v>1717</v>
      </c>
      <c r="F82" s="199" t="s">
        <v>1716</v>
      </c>
      <c r="G82" s="199" t="s">
        <v>1715</v>
      </c>
      <c r="H82" s="199" t="s">
        <v>1714</v>
      </c>
      <c r="I82" s="199" t="s">
        <v>1713</v>
      </c>
    </row>
    <row r="83" spans="1:9" s="157" customFormat="1" ht="19" customHeight="1">
      <c r="A83" s="200">
        <v>0.56944444444444442</v>
      </c>
      <c r="B83" s="199" t="s">
        <v>1712</v>
      </c>
      <c r="C83" s="199" t="s">
        <v>1711</v>
      </c>
      <c r="D83" s="199" t="s">
        <v>1710</v>
      </c>
      <c r="E83" s="199" t="s">
        <v>1709</v>
      </c>
      <c r="F83" s="199" t="s">
        <v>1708</v>
      </c>
      <c r="G83" s="199" t="s">
        <v>1707</v>
      </c>
      <c r="H83" s="199" t="s">
        <v>1706</v>
      </c>
      <c r="I83" s="199" t="s">
        <v>1705</v>
      </c>
    </row>
    <row r="84" spans="1:9" s="157" customFormat="1" ht="19" customHeight="1">
      <c r="A84" s="200">
        <v>0.59722222222222199</v>
      </c>
      <c r="B84" s="199" t="s">
        <v>1704</v>
      </c>
      <c r="C84" s="199" t="s">
        <v>1703</v>
      </c>
      <c r="D84" s="199" t="s">
        <v>1702</v>
      </c>
      <c r="E84" s="199" t="s">
        <v>1701</v>
      </c>
      <c r="F84" s="199" t="s">
        <v>1700</v>
      </c>
      <c r="G84" s="199" t="s">
        <v>1699</v>
      </c>
      <c r="H84" s="199" t="s">
        <v>1698</v>
      </c>
      <c r="I84" s="199" t="s">
        <v>1697</v>
      </c>
    </row>
    <row r="85" spans="1:9" s="157" customFormat="1" ht="19" customHeight="1">
      <c r="A85" s="200">
        <v>0.624999999999999</v>
      </c>
      <c r="B85" s="199" t="s">
        <v>1696</v>
      </c>
      <c r="C85" s="199" t="s">
        <v>1695</v>
      </c>
      <c r="D85" s="199" t="s">
        <v>1694</v>
      </c>
      <c r="E85" s="199" t="s">
        <v>1693</v>
      </c>
      <c r="F85" s="199" t="s">
        <v>1692</v>
      </c>
      <c r="G85" s="199" t="s">
        <v>1691</v>
      </c>
      <c r="H85" s="199" t="s">
        <v>1690</v>
      </c>
      <c r="I85" s="199" t="s">
        <v>1689</v>
      </c>
    </row>
    <row r="86" spans="1:9" s="157" customFormat="1" ht="19" customHeight="1">
      <c r="A86" s="200">
        <v>0.65277777777777701</v>
      </c>
      <c r="B86" s="199" t="s">
        <v>1688</v>
      </c>
      <c r="C86" s="199" t="s">
        <v>1687</v>
      </c>
      <c r="D86" s="199" t="s">
        <v>1686</v>
      </c>
      <c r="E86" s="199" t="s">
        <v>1685</v>
      </c>
      <c r="F86" s="199" t="s">
        <v>1684</v>
      </c>
      <c r="G86" s="199" t="s">
        <v>1683</v>
      </c>
      <c r="H86" s="199" t="s">
        <v>1682</v>
      </c>
      <c r="I86" s="199" t="s">
        <v>1681</v>
      </c>
    </row>
    <row r="87" spans="1:9" s="157" customFormat="1" ht="19" customHeight="1">
      <c r="A87" s="200">
        <v>0.68055555555555403</v>
      </c>
      <c r="B87" s="199" t="s">
        <v>1680</v>
      </c>
      <c r="C87" s="199" t="s">
        <v>1679</v>
      </c>
      <c r="D87" s="199" t="s">
        <v>1678</v>
      </c>
      <c r="E87" s="199" t="s">
        <v>1677</v>
      </c>
      <c r="F87" s="199"/>
      <c r="G87" s="199"/>
      <c r="H87" s="199"/>
      <c r="I87" s="199"/>
    </row>
    <row r="88" spans="1:9" s="154" customFormat="1" ht="19" customHeight="1">
      <c r="A88" s="204" t="s">
        <v>1676</v>
      </c>
    </row>
    <row r="89" spans="1:9" s="157" customFormat="1" ht="19" customHeight="1">
      <c r="A89" s="470" t="s">
        <v>1675</v>
      </c>
      <c r="B89" s="471"/>
      <c r="C89" s="471"/>
      <c r="D89" s="471"/>
      <c r="E89" s="471"/>
      <c r="F89" s="471"/>
      <c r="G89" s="471"/>
      <c r="H89" s="471"/>
      <c r="I89" s="472"/>
    </row>
    <row r="90" spans="1:9" s="157" customFormat="1" ht="19" customHeight="1">
      <c r="A90" s="203" t="s">
        <v>1585</v>
      </c>
      <c r="B90" s="469" t="s">
        <v>1674</v>
      </c>
      <c r="C90" s="469"/>
      <c r="D90" s="469"/>
      <c r="E90" s="469"/>
      <c r="F90" s="202"/>
      <c r="G90" s="202"/>
      <c r="H90" s="202"/>
      <c r="I90" s="201"/>
    </row>
    <row r="91" spans="1:9" s="157" customFormat="1" ht="19" customHeight="1">
      <c r="A91" s="200">
        <v>0.35416666666666669</v>
      </c>
      <c r="B91" s="199" t="s">
        <v>1673</v>
      </c>
      <c r="C91" s="199" t="s">
        <v>1672</v>
      </c>
      <c r="D91" s="199" t="s">
        <v>1671</v>
      </c>
      <c r="E91" s="199" t="s">
        <v>1670</v>
      </c>
      <c r="F91" s="199"/>
      <c r="G91" s="199"/>
      <c r="H91" s="199"/>
      <c r="I91" s="199"/>
    </row>
    <row r="92" spans="1:9" s="157" customFormat="1" ht="19" customHeight="1">
      <c r="A92" s="200">
        <v>0.38194444444444442</v>
      </c>
      <c r="B92" s="199" t="s">
        <v>1669</v>
      </c>
      <c r="C92" s="199" t="s">
        <v>1668</v>
      </c>
      <c r="D92" s="199" t="s">
        <v>1667</v>
      </c>
      <c r="E92" s="199" t="s">
        <v>1666</v>
      </c>
      <c r="F92" s="199"/>
      <c r="G92" s="199"/>
      <c r="H92" s="199"/>
      <c r="I92" s="199"/>
    </row>
    <row r="93" spans="1:9" s="157" customFormat="1" ht="19" customHeight="1">
      <c r="A93" s="200">
        <v>0.40972222222222199</v>
      </c>
      <c r="B93" s="199" t="s">
        <v>1665</v>
      </c>
      <c r="C93" s="199" t="s">
        <v>1664</v>
      </c>
      <c r="D93" s="199" t="s">
        <v>1663</v>
      </c>
      <c r="E93" s="199" t="s">
        <v>1662</v>
      </c>
      <c r="F93" s="199"/>
      <c r="G93" s="199"/>
      <c r="H93" s="199"/>
      <c r="I93" s="199"/>
    </row>
    <row r="94" spans="1:9" s="157" customFormat="1" ht="19" customHeight="1">
      <c r="A94" s="200">
        <v>0.4375</v>
      </c>
      <c r="B94" s="199" t="s">
        <v>1661</v>
      </c>
      <c r="C94" s="199" t="s">
        <v>1660</v>
      </c>
      <c r="D94" s="199" t="s">
        <v>1659</v>
      </c>
      <c r="E94" s="199" t="s">
        <v>1658</v>
      </c>
      <c r="F94" s="199"/>
      <c r="G94" s="199"/>
      <c r="H94" s="199"/>
      <c r="I94" s="199"/>
    </row>
    <row r="95" spans="1:9" s="157" customFormat="1" ht="19" customHeight="1">
      <c r="A95" s="200">
        <v>0.46527777777777801</v>
      </c>
      <c r="B95" s="199" t="s">
        <v>1657</v>
      </c>
      <c r="C95" s="199" t="s">
        <v>1656</v>
      </c>
      <c r="D95" s="199" t="s">
        <v>1655</v>
      </c>
      <c r="E95" s="199" t="s">
        <v>1654</v>
      </c>
      <c r="F95" s="199"/>
      <c r="G95" s="199"/>
      <c r="H95" s="199"/>
      <c r="I95" s="199"/>
    </row>
    <row r="96" spans="1:9" s="157" customFormat="1" ht="19" customHeight="1">
      <c r="A96" s="200">
        <v>0.49305555555555602</v>
      </c>
      <c r="B96" s="199" t="s">
        <v>1653</v>
      </c>
      <c r="C96" s="199" t="s">
        <v>1652</v>
      </c>
      <c r="D96" s="199" t="s">
        <v>1651</v>
      </c>
      <c r="E96" s="199" t="s">
        <v>1650</v>
      </c>
      <c r="F96" s="199"/>
      <c r="G96" s="199"/>
      <c r="H96" s="199"/>
      <c r="I96" s="199"/>
    </row>
    <row r="97" spans="1:9" s="157" customFormat="1" ht="19" customHeight="1">
      <c r="A97" s="200">
        <v>0.52083333333333304</v>
      </c>
      <c r="B97" s="199" t="s">
        <v>1649</v>
      </c>
      <c r="C97" s="199" t="s">
        <v>1648</v>
      </c>
      <c r="D97" s="199" t="s">
        <v>1647</v>
      </c>
      <c r="E97" s="199" t="s">
        <v>1646</v>
      </c>
      <c r="F97" s="199"/>
      <c r="G97" s="199"/>
      <c r="H97" s="199"/>
      <c r="I97" s="199"/>
    </row>
    <row r="98" spans="1:9" s="157" customFormat="1" ht="19" customHeight="1">
      <c r="A98" s="200">
        <v>0.54861111111111105</v>
      </c>
      <c r="B98" s="199" t="s">
        <v>1645</v>
      </c>
      <c r="C98" s="199" t="s">
        <v>1644</v>
      </c>
      <c r="D98" s="199" t="s">
        <v>1643</v>
      </c>
      <c r="E98" s="199" t="s">
        <v>1642</v>
      </c>
      <c r="F98" s="199"/>
      <c r="G98" s="199"/>
      <c r="H98" s="199"/>
      <c r="I98" s="199"/>
    </row>
    <row r="99" spans="1:9" s="157" customFormat="1" ht="19" customHeight="1">
      <c r="A99" s="200">
        <v>0.57638888888888895</v>
      </c>
      <c r="B99" s="199" t="s">
        <v>1641</v>
      </c>
      <c r="C99" s="199" t="s">
        <v>1640</v>
      </c>
      <c r="D99" s="199" t="s">
        <v>1639</v>
      </c>
      <c r="E99" s="199" t="s">
        <v>1638</v>
      </c>
      <c r="F99" s="199"/>
      <c r="G99" s="199"/>
      <c r="H99" s="199"/>
      <c r="I99" s="199"/>
    </row>
    <row r="100" spans="1:9" s="157" customFormat="1" ht="19" customHeight="1">
      <c r="A100" s="200">
        <v>0.60416666666666696</v>
      </c>
      <c r="B100" s="199" t="s">
        <v>1637</v>
      </c>
      <c r="C100" s="199" t="s">
        <v>1636</v>
      </c>
      <c r="D100" s="199" t="s">
        <v>1635</v>
      </c>
      <c r="E100" s="199" t="s">
        <v>1634</v>
      </c>
      <c r="F100" s="199"/>
      <c r="G100" s="199"/>
      <c r="H100" s="199"/>
      <c r="I100" s="199"/>
    </row>
    <row r="101" spans="1:9" s="157" customFormat="1" ht="19" customHeight="1">
      <c r="A101" s="200">
        <v>0.63194444444444398</v>
      </c>
      <c r="B101" s="199" t="s">
        <v>1633</v>
      </c>
      <c r="C101" s="199" t="s">
        <v>1632</v>
      </c>
      <c r="D101" s="199" t="s">
        <v>1631</v>
      </c>
      <c r="E101" s="199" t="s">
        <v>1630</v>
      </c>
      <c r="F101" s="199"/>
      <c r="G101" s="199"/>
      <c r="H101" s="199"/>
      <c r="I101" s="199"/>
    </row>
    <row r="102" spans="1:9" s="157" customFormat="1" ht="19" customHeight="1">
      <c r="A102" s="200">
        <v>0.65972222222222199</v>
      </c>
      <c r="B102" s="199" t="s">
        <v>1629</v>
      </c>
      <c r="C102" s="199" t="s">
        <v>1628</v>
      </c>
      <c r="D102" s="199" t="s">
        <v>1627</v>
      </c>
      <c r="E102" s="199" t="s">
        <v>1626</v>
      </c>
      <c r="F102" s="199"/>
      <c r="G102" s="199"/>
      <c r="H102" s="199"/>
      <c r="I102" s="199"/>
    </row>
    <row r="103" spans="1:9" s="154" customFormat="1" ht="19" customHeight="1">
      <c r="A103" s="204"/>
    </row>
    <row r="104" spans="1:9" s="157" customFormat="1" ht="19" customHeight="1">
      <c r="A104" s="470" t="s">
        <v>1625</v>
      </c>
      <c r="B104" s="471"/>
      <c r="C104" s="471"/>
      <c r="D104" s="471"/>
      <c r="E104" s="471"/>
      <c r="F104" s="471"/>
      <c r="G104" s="471"/>
      <c r="H104" s="471"/>
      <c r="I104" s="472"/>
    </row>
    <row r="105" spans="1:9" s="157" customFormat="1" ht="19" customHeight="1">
      <c r="A105" s="203" t="s">
        <v>1585</v>
      </c>
      <c r="B105" s="469" t="s">
        <v>1624</v>
      </c>
      <c r="C105" s="469"/>
      <c r="D105" s="202"/>
      <c r="E105" s="202"/>
      <c r="F105" s="202"/>
      <c r="G105" s="202"/>
      <c r="H105" s="202"/>
      <c r="I105" s="201"/>
    </row>
    <row r="106" spans="1:9" s="157" customFormat="1" ht="19" customHeight="1">
      <c r="A106" s="200">
        <v>0.35416666666666669</v>
      </c>
      <c r="B106" s="199" t="s">
        <v>1623</v>
      </c>
      <c r="C106" s="199" t="s">
        <v>1622</v>
      </c>
      <c r="D106" s="199"/>
      <c r="E106" s="199"/>
      <c r="F106" s="199"/>
      <c r="G106" s="199"/>
      <c r="H106" s="199"/>
      <c r="I106" s="199"/>
    </row>
    <row r="107" spans="1:9" s="157" customFormat="1" ht="19" customHeight="1">
      <c r="A107" s="200">
        <v>0.38194444444444442</v>
      </c>
      <c r="B107" s="199" t="s">
        <v>1621</v>
      </c>
      <c r="C107" s="199" t="s">
        <v>1620</v>
      </c>
      <c r="D107" s="199"/>
      <c r="E107" s="199"/>
      <c r="F107" s="199"/>
      <c r="G107" s="199"/>
      <c r="H107" s="199"/>
      <c r="I107" s="199"/>
    </row>
    <row r="108" spans="1:9" ht="19" customHeight="1">
      <c r="A108" s="200">
        <v>0.40972222222222199</v>
      </c>
      <c r="B108" s="199" t="s">
        <v>1619</v>
      </c>
      <c r="C108" s="199" t="s">
        <v>1618</v>
      </c>
      <c r="D108" s="198"/>
      <c r="E108" s="198"/>
      <c r="F108" s="198"/>
      <c r="G108" s="198" t="s">
        <v>1563</v>
      </c>
      <c r="H108" s="198"/>
      <c r="I108" s="198"/>
    </row>
    <row r="109" spans="1:9" ht="19" customHeight="1">
      <c r="A109" s="200">
        <v>0.4375</v>
      </c>
      <c r="B109" s="199" t="s">
        <v>1617</v>
      </c>
      <c r="C109" s="199" t="s">
        <v>1616</v>
      </c>
      <c r="D109" s="198"/>
      <c r="E109" s="198"/>
      <c r="F109" s="198"/>
      <c r="G109" s="198"/>
      <c r="H109" s="198"/>
      <c r="I109" s="198"/>
    </row>
    <row r="110" spans="1:9" ht="19" customHeight="1">
      <c r="A110" s="200">
        <v>0.46527777777777801</v>
      </c>
      <c r="B110" s="199" t="s">
        <v>1615</v>
      </c>
      <c r="C110" s="198"/>
      <c r="D110" s="198"/>
      <c r="E110" s="198"/>
      <c r="F110" s="198"/>
      <c r="G110" s="198"/>
      <c r="H110" s="198"/>
      <c r="I110" s="198"/>
    </row>
    <row r="111" spans="1:9" ht="19" customHeight="1">
      <c r="A111" s="200">
        <v>0.47916666666666669</v>
      </c>
      <c r="B111" s="199" t="s">
        <v>1614</v>
      </c>
      <c r="C111" s="198"/>
      <c r="D111" s="198"/>
      <c r="E111" s="198"/>
      <c r="F111" s="198"/>
      <c r="G111" s="198"/>
      <c r="H111" s="198"/>
      <c r="I111" s="198"/>
    </row>
    <row r="112" spans="1:9" ht="19" customHeight="1">
      <c r="A112" s="200">
        <v>0.5</v>
      </c>
      <c r="B112" s="199" t="s">
        <v>1613</v>
      </c>
      <c r="C112" s="198"/>
      <c r="D112" s="198"/>
      <c r="E112" s="198"/>
      <c r="F112" s="198"/>
      <c r="G112" s="198"/>
      <c r="H112" s="198"/>
      <c r="I112" s="198"/>
    </row>
    <row r="113" spans="1:9" ht="19" customHeight="1">
      <c r="A113" s="200">
        <v>0.52083333333333304</v>
      </c>
      <c r="B113" s="199" t="s">
        <v>1612</v>
      </c>
      <c r="C113" s="198"/>
      <c r="D113" s="198"/>
      <c r="E113" s="198"/>
      <c r="F113" s="198"/>
      <c r="G113" s="198"/>
      <c r="H113" s="198"/>
      <c r="I113" s="198"/>
    </row>
  </sheetData>
  <mergeCells count="17">
    <mergeCell ref="A16:I16"/>
    <mergeCell ref="B17:I17"/>
    <mergeCell ref="A34:I34"/>
    <mergeCell ref="A1:I1"/>
    <mergeCell ref="A2:I2"/>
    <mergeCell ref="A3:I3"/>
    <mergeCell ref="A5:I5"/>
    <mergeCell ref="B6:I6"/>
    <mergeCell ref="B35:I35"/>
    <mergeCell ref="A54:I54"/>
    <mergeCell ref="B105:C105"/>
    <mergeCell ref="B90:E90"/>
    <mergeCell ref="B74:I74"/>
    <mergeCell ref="A104:I104"/>
    <mergeCell ref="A89:I89"/>
    <mergeCell ref="B55:I55"/>
    <mergeCell ref="A73:I73"/>
  </mergeCells>
  <phoneticPr fontId="12" type="noConversion"/>
  <printOptions horizontalCentered="1"/>
  <pageMargins left="0.43307086614173229" right="0.35433070866141736" top="0.35433070866141736" bottom="0.15748031496062992" header="0.27559055118110237" footer="0.15748031496062992"/>
  <pageSetup paperSize="9" orientation="portrait" r:id="rId1"/>
  <rowBreaks count="2" manualBreakCount="2">
    <brk id="33" max="16383" man="1"/>
    <brk id="72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N97"/>
  <sheetViews>
    <sheetView showGridLines="0" view="pageBreakPreview" topLeftCell="A70" zoomScaleNormal="100" zoomScaleSheetLayoutView="100" workbookViewId="0">
      <selection activeCell="B70" sqref="B70"/>
    </sheetView>
  </sheetViews>
  <sheetFormatPr defaultColWidth="6.6328125" defaultRowHeight="17" customHeight="1"/>
  <cols>
    <col min="1" max="1" width="6.6328125" style="97"/>
    <col min="2" max="5" width="6.6328125" style="88"/>
    <col min="6" max="16384" width="6.6328125" style="89"/>
  </cols>
  <sheetData>
    <row r="1" spans="1:14" s="83" customFormat="1" ht="20" customHeight="1">
      <c r="A1" s="478" t="s">
        <v>358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8"/>
    </row>
    <row r="2" spans="1:14" s="83" customFormat="1" ht="28" customHeight="1">
      <c r="A2" s="479" t="s">
        <v>2218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</row>
    <row r="3" spans="1:14" s="83" customFormat="1" ht="21.5" customHeight="1">
      <c r="A3" s="72" t="s">
        <v>2275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14" s="83" customFormat="1" ht="17" customHeight="1">
      <c r="A4" s="72" t="s">
        <v>359</v>
      </c>
      <c r="B4" s="85"/>
      <c r="C4" s="85"/>
      <c r="D4" s="85"/>
      <c r="E4" s="85"/>
    </row>
    <row r="5" spans="1:14" s="83" customFormat="1" ht="17" customHeight="1">
      <c r="A5" s="70"/>
      <c r="B5" s="85"/>
      <c r="C5" s="85"/>
      <c r="D5" s="85"/>
      <c r="E5" s="85"/>
    </row>
    <row r="6" spans="1:14" ht="17" customHeight="1">
      <c r="A6" s="86" t="s">
        <v>456</v>
      </c>
      <c r="B6" s="87"/>
      <c r="C6" s="87"/>
      <c r="D6" s="87"/>
    </row>
    <row r="7" spans="1:14" ht="17" customHeight="1">
      <c r="A7" s="90"/>
      <c r="B7" s="87"/>
      <c r="C7" s="87"/>
      <c r="D7" s="87"/>
      <c r="N7" s="89" t="s">
        <v>357</v>
      </c>
    </row>
    <row r="8" spans="1:14" ht="17" customHeight="1">
      <c r="A8" s="90"/>
      <c r="B8" s="87"/>
      <c r="C8" s="87"/>
      <c r="D8" s="143" t="s">
        <v>2292</v>
      </c>
      <c r="K8" s="143" t="s">
        <v>2294</v>
      </c>
      <c r="M8" s="89" t="s">
        <v>357</v>
      </c>
    </row>
    <row r="9" spans="1:14" s="92" customFormat="1" ht="17" customHeight="1">
      <c r="A9" s="90"/>
      <c r="B9" s="91"/>
      <c r="C9" s="91"/>
      <c r="D9" s="144" t="s">
        <v>371</v>
      </c>
      <c r="I9" s="91"/>
      <c r="J9" s="91"/>
      <c r="K9" s="91">
        <v>4</v>
      </c>
      <c r="L9" s="89"/>
    </row>
    <row r="10" spans="1:14" ht="17" customHeight="1">
      <c r="A10" s="90"/>
      <c r="B10" s="87"/>
      <c r="C10" s="232">
        <v>3</v>
      </c>
      <c r="D10" s="87"/>
      <c r="E10" s="232">
        <v>3</v>
      </c>
      <c r="I10" s="87"/>
      <c r="J10" s="232">
        <v>3</v>
      </c>
      <c r="K10" s="87"/>
      <c r="L10" s="232">
        <v>3</v>
      </c>
    </row>
    <row r="11" spans="1:14" s="209" customFormat="1" ht="17" customHeight="1">
      <c r="A11" s="207"/>
      <c r="B11" s="208"/>
      <c r="C11" s="208" t="s">
        <v>2207</v>
      </c>
      <c r="D11" s="208"/>
      <c r="E11" s="210" t="s">
        <v>2207</v>
      </c>
      <c r="I11" s="208"/>
      <c r="J11" s="208" t="s">
        <v>2207</v>
      </c>
      <c r="K11" s="208"/>
      <c r="L11" s="210" t="s">
        <v>2207</v>
      </c>
    </row>
    <row r="12" spans="1:14" s="209" customFormat="1" ht="17" customHeight="1">
      <c r="A12" s="207"/>
      <c r="B12" s="208"/>
      <c r="C12" s="208" t="s">
        <v>2208</v>
      </c>
      <c r="D12" s="208"/>
      <c r="E12" s="210" t="s">
        <v>2209</v>
      </c>
      <c r="I12" s="208"/>
      <c r="J12" s="208" t="s">
        <v>2208</v>
      </c>
      <c r="K12" s="208"/>
      <c r="L12" s="210" t="s">
        <v>2209</v>
      </c>
    </row>
    <row r="13" spans="1:14" ht="17" customHeight="1">
      <c r="A13" s="90"/>
      <c r="B13" s="232">
        <v>0</v>
      </c>
      <c r="C13" s="87"/>
      <c r="D13" s="93">
        <v>1</v>
      </c>
      <c r="F13" s="232">
        <v>0</v>
      </c>
      <c r="I13" s="232">
        <v>0</v>
      </c>
      <c r="J13" s="87"/>
      <c r="K13" s="93">
        <v>2</v>
      </c>
      <c r="L13" s="88"/>
      <c r="M13" s="232">
        <v>0</v>
      </c>
    </row>
    <row r="14" spans="1:14" ht="17" customHeight="1">
      <c r="A14" s="90"/>
      <c r="B14" s="87">
        <v>2</v>
      </c>
      <c r="C14" s="94"/>
      <c r="D14" s="211" t="s">
        <v>2210</v>
      </c>
      <c r="E14" s="95"/>
      <c r="F14" s="96">
        <v>3</v>
      </c>
      <c r="I14" s="87">
        <v>5</v>
      </c>
      <c r="J14" s="94"/>
      <c r="K14" s="212" t="s">
        <v>2211</v>
      </c>
      <c r="L14" s="95"/>
      <c r="M14" s="96">
        <v>6</v>
      </c>
    </row>
    <row r="15" spans="1:14" ht="17" customHeight="1">
      <c r="A15" s="90"/>
      <c r="B15" s="221" t="s">
        <v>2293</v>
      </c>
      <c r="C15" s="232">
        <v>3</v>
      </c>
      <c r="D15" s="87"/>
      <c r="E15" s="232">
        <v>0</v>
      </c>
      <c r="F15" s="222" t="s">
        <v>2322</v>
      </c>
      <c r="G15" s="49"/>
      <c r="H15" s="49"/>
      <c r="I15" s="223" t="s">
        <v>2323</v>
      </c>
      <c r="J15" s="232">
        <v>1</v>
      </c>
      <c r="K15" s="87"/>
      <c r="L15" s="232">
        <v>3</v>
      </c>
      <c r="M15" s="220" t="s">
        <v>2314</v>
      </c>
    </row>
    <row r="16" spans="1:14" ht="17" customHeight="1">
      <c r="A16" s="90"/>
      <c r="B16" s="87"/>
      <c r="C16" s="87"/>
      <c r="D16" s="87"/>
    </row>
    <row r="17" spans="1:13" ht="17" customHeight="1">
      <c r="A17" s="90"/>
      <c r="B17" s="87"/>
      <c r="C17" s="87"/>
      <c r="D17" s="87"/>
    </row>
    <row r="18" spans="1:13" ht="17" customHeight="1">
      <c r="A18" s="90"/>
      <c r="B18" s="87"/>
      <c r="C18" s="87"/>
      <c r="D18" s="143" t="s">
        <v>2295</v>
      </c>
      <c r="K18" s="143" t="s">
        <v>2296</v>
      </c>
      <c r="M18" s="89" t="s">
        <v>357</v>
      </c>
    </row>
    <row r="19" spans="1:13" ht="17" customHeight="1">
      <c r="A19" s="90"/>
      <c r="B19" s="87"/>
      <c r="C19" s="87"/>
      <c r="D19" s="144" t="s">
        <v>375</v>
      </c>
      <c r="I19" s="87"/>
      <c r="J19" s="87"/>
      <c r="K19" s="91">
        <v>10</v>
      </c>
      <c r="L19" s="88"/>
    </row>
    <row r="20" spans="1:13" ht="17" customHeight="1">
      <c r="A20" s="90"/>
      <c r="B20" s="87"/>
      <c r="C20" s="232">
        <v>3</v>
      </c>
      <c r="D20" s="87"/>
      <c r="E20" s="232">
        <v>3</v>
      </c>
      <c r="I20" s="87"/>
      <c r="J20" s="232">
        <v>3</v>
      </c>
      <c r="K20" s="87"/>
      <c r="L20" s="232">
        <v>3</v>
      </c>
    </row>
    <row r="21" spans="1:13" ht="17" customHeight="1">
      <c r="A21" s="90"/>
      <c r="B21" s="87"/>
      <c r="C21" s="208" t="s">
        <v>2207</v>
      </c>
      <c r="D21" s="208"/>
      <c r="E21" s="210" t="s">
        <v>2207</v>
      </c>
      <c r="I21" s="87"/>
      <c r="J21" s="208" t="s">
        <v>2207</v>
      </c>
      <c r="K21" s="208"/>
      <c r="L21" s="210" t="s">
        <v>2207</v>
      </c>
    </row>
    <row r="22" spans="1:13" ht="17" customHeight="1">
      <c r="A22" s="90"/>
      <c r="B22" s="87"/>
      <c r="C22" s="208" t="s">
        <v>2208</v>
      </c>
      <c r="D22" s="208"/>
      <c r="E22" s="210" t="s">
        <v>2209</v>
      </c>
      <c r="I22" s="87"/>
      <c r="J22" s="208" t="s">
        <v>2208</v>
      </c>
      <c r="K22" s="208"/>
      <c r="L22" s="210" t="s">
        <v>2209</v>
      </c>
    </row>
    <row r="23" spans="1:13" ht="17" customHeight="1">
      <c r="A23" s="90"/>
      <c r="B23" s="232">
        <v>0</v>
      </c>
      <c r="C23" s="87"/>
      <c r="D23" s="93">
        <v>3</v>
      </c>
      <c r="F23" s="232">
        <v>0</v>
      </c>
      <c r="I23" s="232">
        <v>2</v>
      </c>
      <c r="J23" s="87"/>
      <c r="K23" s="93">
        <v>4</v>
      </c>
      <c r="L23" s="88"/>
      <c r="M23" s="232">
        <v>1</v>
      </c>
    </row>
    <row r="24" spans="1:13" ht="17" customHeight="1">
      <c r="A24" s="90"/>
      <c r="B24" s="87">
        <v>8</v>
      </c>
      <c r="C24" s="94"/>
      <c r="D24" s="212" t="s">
        <v>2211</v>
      </c>
      <c r="E24" s="95"/>
      <c r="F24" s="96">
        <v>9</v>
      </c>
      <c r="I24" s="87">
        <v>11</v>
      </c>
      <c r="J24" s="94"/>
      <c r="K24" s="212" t="s">
        <v>2211</v>
      </c>
      <c r="L24" s="95"/>
      <c r="M24" s="96">
        <v>12</v>
      </c>
    </row>
    <row r="25" spans="1:13" ht="17" customHeight="1">
      <c r="A25" s="90"/>
      <c r="B25" s="224" t="s">
        <v>2324</v>
      </c>
      <c r="C25" s="232">
        <v>0</v>
      </c>
      <c r="D25" s="87"/>
      <c r="E25" s="232">
        <v>3</v>
      </c>
      <c r="F25" s="220" t="s">
        <v>2315</v>
      </c>
      <c r="I25" s="221" t="s">
        <v>2297</v>
      </c>
      <c r="J25" s="232">
        <v>3</v>
      </c>
      <c r="K25" s="87"/>
      <c r="L25" s="232">
        <v>0</v>
      </c>
      <c r="M25" s="220" t="s">
        <v>2316</v>
      </c>
    </row>
    <row r="26" spans="1:13" ht="17" customHeight="1">
      <c r="A26" s="90"/>
      <c r="B26" s="87"/>
      <c r="C26" s="87"/>
      <c r="D26" s="87"/>
    </row>
    <row r="27" spans="1:13" ht="17" customHeight="1">
      <c r="A27" s="90"/>
      <c r="B27" s="87"/>
      <c r="C27" s="87"/>
      <c r="D27" s="87"/>
    </row>
    <row r="28" spans="1:13" ht="17" customHeight="1">
      <c r="A28" s="90"/>
      <c r="B28" s="87"/>
      <c r="C28" s="87"/>
      <c r="D28" s="143" t="s">
        <v>2298</v>
      </c>
      <c r="K28" s="143" t="s">
        <v>2299</v>
      </c>
      <c r="M28" s="89" t="s">
        <v>357</v>
      </c>
    </row>
    <row r="29" spans="1:13" ht="17" customHeight="1">
      <c r="A29" s="90"/>
      <c r="B29" s="87"/>
      <c r="C29" s="87"/>
      <c r="D29" s="144" t="s">
        <v>376</v>
      </c>
      <c r="I29" s="87"/>
      <c r="J29" s="87"/>
      <c r="K29" s="91">
        <v>16</v>
      </c>
    </row>
    <row r="30" spans="1:13" ht="17" customHeight="1">
      <c r="A30" s="90"/>
      <c r="B30" s="87"/>
      <c r="C30" s="232">
        <v>3</v>
      </c>
      <c r="D30" s="87"/>
      <c r="E30" s="232">
        <v>3</v>
      </c>
      <c r="I30" s="87"/>
      <c r="J30" s="232">
        <v>3</v>
      </c>
      <c r="K30" s="87"/>
      <c r="L30" s="232">
        <v>3</v>
      </c>
    </row>
    <row r="31" spans="1:13" ht="17" customHeight="1">
      <c r="A31" s="90"/>
      <c r="B31" s="87"/>
      <c r="C31" s="208" t="s">
        <v>2207</v>
      </c>
      <c r="D31" s="208"/>
      <c r="E31" s="210" t="s">
        <v>2207</v>
      </c>
      <c r="I31" s="87"/>
      <c r="J31" s="208" t="s">
        <v>2207</v>
      </c>
      <c r="K31" s="208"/>
      <c r="L31" s="210" t="s">
        <v>2207</v>
      </c>
    </row>
    <row r="32" spans="1:13" ht="17" customHeight="1">
      <c r="A32" s="90"/>
      <c r="B32" s="87"/>
      <c r="C32" s="210" t="s">
        <v>2212</v>
      </c>
      <c r="D32" s="208"/>
      <c r="E32" s="210" t="s">
        <v>2209</v>
      </c>
      <c r="I32" s="87"/>
      <c r="J32" s="210" t="s">
        <v>2212</v>
      </c>
      <c r="K32" s="208"/>
      <c r="L32" s="210" t="s">
        <v>2209</v>
      </c>
    </row>
    <row r="33" spans="1:13" ht="17" customHeight="1">
      <c r="A33" s="90"/>
      <c r="B33" s="232">
        <v>0</v>
      </c>
      <c r="C33" s="87"/>
      <c r="D33" s="93">
        <v>5</v>
      </c>
      <c r="F33" s="232">
        <v>0</v>
      </c>
      <c r="I33" s="232">
        <v>1</v>
      </c>
      <c r="J33" s="87"/>
      <c r="K33" s="93">
        <v>6</v>
      </c>
      <c r="L33" s="88"/>
      <c r="M33" s="232">
        <v>1</v>
      </c>
    </row>
    <row r="34" spans="1:13" ht="17" customHeight="1">
      <c r="A34" s="90"/>
      <c r="B34" s="87">
        <v>14</v>
      </c>
      <c r="C34" s="94"/>
      <c r="D34" s="212" t="s">
        <v>2211</v>
      </c>
      <c r="E34" s="95"/>
      <c r="F34" s="96">
        <v>15</v>
      </c>
      <c r="I34" s="87">
        <v>17</v>
      </c>
      <c r="J34" s="94"/>
      <c r="K34" s="212" t="s">
        <v>2211</v>
      </c>
      <c r="L34" s="95"/>
      <c r="M34" s="96">
        <v>18</v>
      </c>
    </row>
    <row r="35" spans="1:13" ht="17" customHeight="1">
      <c r="A35" s="90"/>
      <c r="B35" s="223" t="s">
        <v>2325</v>
      </c>
      <c r="C35" s="232">
        <v>2</v>
      </c>
      <c r="D35" s="87"/>
      <c r="E35" s="232">
        <v>3</v>
      </c>
      <c r="F35" s="220" t="s">
        <v>2301</v>
      </c>
      <c r="I35" s="221" t="s">
        <v>2300</v>
      </c>
      <c r="J35" s="232">
        <v>3</v>
      </c>
      <c r="K35" s="87"/>
      <c r="L35" s="232">
        <v>2</v>
      </c>
      <c r="M35" s="220" t="s">
        <v>2317</v>
      </c>
    </row>
    <row r="36" spans="1:13" ht="17" customHeight="1">
      <c r="A36" s="90"/>
      <c r="B36" s="87"/>
      <c r="C36" s="87"/>
      <c r="D36" s="87"/>
    </row>
    <row r="37" spans="1:13" ht="17" customHeight="1">
      <c r="A37" s="90"/>
      <c r="B37" s="87"/>
      <c r="C37" s="87"/>
      <c r="D37" s="87"/>
    </row>
    <row r="38" spans="1:13" ht="17" customHeight="1">
      <c r="A38" s="90"/>
      <c r="B38" s="87"/>
      <c r="C38" s="87"/>
      <c r="D38" s="143" t="s">
        <v>2302</v>
      </c>
      <c r="K38" s="143" t="s">
        <v>2319</v>
      </c>
      <c r="M38" s="89" t="s">
        <v>357</v>
      </c>
    </row>
    <row r="39" spans="1:13" ht="17" customHeight="1">
      <c r="A39" s="90"/>
      <c r="B39" s="87"/>
      <c r="C39" s="87"/>
      <c r="D39" s="144" t="s">
        <v>377</v>
      </c>
      <c r="I39" s="87"/>
      <c r="J39" s="87"/>
      <c r="K39" s="87">
        <v>22</v>
      </c>
      <c r="L39" s="88"/>
    </row>
    <row r="40" spans="1:13" ht="17" customHeight="1">
      <c r="A40" s="90"/>
      <c r="B40" s="87"/>
      <c r="C40" s="232">
        <v>3</v>
      </c>
      <c r="D40" s="87"/>
      <c r="E40" s="232">
        <v>3</v>
      </c>
      <c r="I40" s="87"/>
      <c r="J40" s="232">
        <v>3</v>
      </c>
      <c r="K40" s="87"/>
      <c r="L40" s="232">
        <v>0</v>
      </c>
    </row>
    <row r="41" spans="1:13" ht="17" customHeight="1">
      <c r="A41" s="90"/>
      <c r="B41" s="87"/>
      <c r="C41" s="208" t="s">
        <v>2207</v>
      </c>
      <c r="D41" s="208"/>
      <c r="E41" s="210" t="s">
        <v>2207</v>
      </c>
      <c r="I41" s="87"/>
      <c r="J41" s="208" t="s">
        <v>2207</v>
      </c>
      <c r="K41" s="208"/>
      <c r="L41" s="210" t="s">
        <v>2207</v>
      </c>
    </row>
    <row r="42" spans="1:13" ht="17" customHeight="1">
      <c r="A42" s="90"/>
      <c r="B42" s="87"/>
      <c r="C42" s="210" t="s">
        <v>2212</v>
      </c>
      <c r="D42" s="208"/>
      <c r="E42" s="210" t="s">
        <v>2213</v>
      </c>
      <c r="I42" s="87"/>
      <c r="J42" s="210" t="s">
        <v>2212</v>
      </c>
      <c r="K42" s="208"/>
      <c r="L42" s="210" t="s">
        <v>2213</v>
      </c>
    </row>
    <row r="43" spans="1:13" ht="17" customHeight="1">
      <c r="A43" s="90"/>
      <c r="B43" s="232">
        <v>0</v>
      </c>
      <c r="C43" s="87"/>
      <c r="D43" s="93">
        <v>7</v>
      </c>
      <c r="F43" s="232">
        <v>1</v>
      </c>
      <c r="I43" s="232">
        <v>0</v>
      </c>
      <c r="J43" s="87"/>
      <c r="K43" s="93">
        <v>8</v>
      </c>
      <c r="L43" s="88"/>
      <c r="M43" s="232">
        <v>3</v>
      </c>
    </row>
    <row r="44" spans="1:13" ht="17" customHeight="1">
      <c r="A44" s="90"/>
      <c r="B44" s="87">
        <v>20</v>
      </c>
      <c r="C44" s="94"/>
      <c r="D44" s="212" t="s">
        <v>2211</v>
      </c>
      <c r="E44" s="95"/>
      <c r="F44" s="96">
        <v>21</v>
      </c>
      <c r="I44" s="87">
        <v>23</v>
      </c>
      <c r="J44" s="94"/>
      <c r="K44" s="212" t="s">
        <v>2211</v>
      </c>
      <c r="L44" s="95"/>
      <c r="M44" s="96">
        <v>24</v>
      </c>
    </row>
    <row r="45" spans="1:13" ht="17" customHeight="1">
      <c r="A45" s="90"/>
      <c r="B45" s="223" t="s">
        <v>2326</v>
      </c>
      <c r="C45" s="232">
        <v>1</v>
      </c>
      <c r="D45" s="87"/>
      <c r="E45" s="232">
        <v>3</v>
      </c>
      <c r="F45" s="220" t="s">
        <v>2318</v>
      </c>
      <c r="I45" s="221" t="s">
        <v>2303</v>
      </c>
      <c r="J45" s="232">
        <v>0</v>
      </c>
      <c r="K45" s="87"/>
      <c r="L45" s="232">
        <v>3</v>
      </c>
      <c r="M45" s="222" t="s">
        <v>2327</v>
      </c>
    </row>
    <row r="46" spans="1:13" ht="17" customHeight="1">
      <c r="A46" s="90"/>
      <c r="B46" s="87"/>
      <c r="C46" s="87"/>
      <c r="D46" s="87"/>
    </row>
    <row r="47" spans="1:13" ht="17" customHeight="1">
      <c r="A47" s="90"/>
      <c r="B47" s="87"/>
      <c r="C47" s="87"/>
      <c r="D47" s="87"/>
    </row>
    <row r="48" spans="1:13" ht="17" customHeight="1">
      <c r="A48" s="90"/>
      <c r="B48" s="87"/>
      <c r="C48" s="87"/>
      <c r="D48" s="87"/>
    </row>
    <row r="49" spans="1:13" ht="17" customHeight="1">
      <c r="A49" s="90"/>
      <c r="B49" s="87"/>
      <c r="C49" s="87"/>
      <c r="D49" s="87"/>
    </row>
    <row r="50" spans="1:13" ht="17" customHeight="1">
      <c r="A50" s="86" t="s">
        <v>457</v>
      </c>
      <c r="B50" s="87"/>
      <c r="C50" s="87"/>
      <c r="D50" s="87"/>
    </row>
    <row r="51" spans="1:13" ht="17" customHeight="1">
      <c r="A51" s="86"/>
      <c r="B51" s="87"/>
      <c r="C51" s="87"/>
      <c r="D51" s="87"/>
    </row>
    <row r="52" spans="1:13" ht="17" customHeight="1">
      <c r="A52" s="90"/>
      <c r="B52" s="87"/>
      <c r="C52" s="87"/>
      <c r="D52" s="87"/>
    </row>
    <row r="53" spans="1:13" ht="17" customHeight="1">
      <c r="A53" s="90"/>
      <c r="B53" s="87"/>
      <c r="C53" s="87"/>
      <c r="D53" s="143" t="s">
        <v>2281</v>
      </c>
      <c r="K53" s="143" t="s">
        <v>2304</v>
      </c>
      <c r="M53" s="89" t="s">
        <v>357</v>
      </c>
    </row>
    <row r="54" spans="1:13" ht="17" customHeight="1">
      <c r="A54" s="90"/>
      <c r="B54" s="87"/>
      <c r="C54" s="87"/>
      <c r="D54" s="91">
        <v>25</v>
      </c>
      <c r="I54" s="87"/>
      <c r="J54" s="87"/>
      <c r="K54" s="91">
        <v>28</v>
      </c>
      <c r="L54" s="88"/>
    </row>
    <row r="55" spans="1:13" ht="17" customHeight="1">
      <c r="A55" s="90"/>
      <c r="B55" s="87"/>
      <c r="C55" s="232">
        <v>3</v>
      </c>
      <c r="D55" s="87"/>
      <c r="E55" s="232">
        <v>1</v>
      </c>
      <c r="I55" s="87"/>
      <c r="J55" s="232">
        <v>0</v>
      </c>
      <c r="K55" s="87"/>
      <c r="L55" s="232">
        <v>3</v>
      </c>
    </row>
    <row r="56" spans="1:13" ht="17" customHeight="1">
      <c r="A56" s="90"/>
      <c r="B56" s="87"/>
      <c r="C56" s="208" t="s">
        <v>2207</v>
      </c>
      <c r="D56" s="208"/>
      <c r="E56" s="210" t="s">
        <v>2207</v>
      </c>
      <c r="I56" s="87"/>
      <c r="J56" s="208" t="s">
        <v>2207</v>
      </c>
      <c r="K56" s="208"/>
      <c r="L56" s="210" t="s">
        <v>2207</v>
      </c>
    </row>
    <row r="57" spans="1:13" ht="17" customHeight="1">
      <c r="A57" s="90"/>
      <c r="B57" s="87"/>
      <c r="C57" s="210" t="s">
        <v>2212</v>
      </c>
      <c r="D57" s="208"/>
      <c r="E57" s="210" t="s">
        <v>2213</v>
      </c>
      <c r="I57" s="87"/>
      <c r="J57" s="210" t="s">
        <v>2212</v>
      </c>
      <c r="K57" s="208"/>
      <c r="L57" s="210" t="s">
        <v>2213</v>
      </c>
    </row>
    <row r="58" spans="1:13" ht="17" customHeight="1">
      <c r="A58" s="90"/>
      <c r="B58" s="232">
        <v>0</v>
      </c>
      <c r="C58" s="87"/>
      <c r="D58" s="93">
        <v>9</v>
      </c>
      <c r="F58" s="232">
        <v>3</v>
      </c>
      <c r="I58" s="232">
        <v>3</v>
      </c>
      <c r="J58" s="87"/>
      <c r="K58" s="93">
        <v>10</v>
      </c>
      <c r="L58" s="88"/>
      <c r="M58" s="232">
        <v>0</v>
      </c>
    </row>
    <row r="59" spans="1:13" ht="17" customHeight="1">
      <c r="A59" s="90"/>
      <c r="B59" s="87">
        <v>26</v>
      </c>
      <c r="C59" s="94"/>
      <c r="D59" s="212" t="s">
        <v>2211</v>
      </c>
      <c r="E59" s="95"/>
      <c r="F59" s="96" t="s">
        <v>378</v>
      </c>
      <c r="I59" s="87">
        <v>29</v>
      </c>
      <c r="J59" s="94"/>
      <c r="K59" s="212" t="s">
        <v>2214</v>
      </c>
      <c r="L59" s="95"/>
      <c r="M59" s="96">
        <v>30</v>
      </c>
    </row>
    <row r="60" spans="1:13" ht="17" customHeight="1">
      <c r="A60" s="90"/>
      <c r="B60" s="223" t="s">
        <v>2328</v>
      </c>
      <c r="C60" s="232">
        <v>0</v>
      </c>
      <c r="D60" s="87"/>
      <c r="E60" s="232">
        <v>3</v>
      </c>
      <c r="F60" s="220" t="s">
        <v>2306</v>
      </c>
      <c r="I60" s="221" t="s">
        <v>2305</v>
      </c>
      <c r="J60" s="232">
        <v>3</v>
      </c>
      <c r="K60" s="87"/>
      <c r="L60" s="232">
        <v>0</v>
      </c>
      <c r="M60" s="222" t="s">
        <v>2329</v>
      </c>
    </row>
    <row r="61" spans="1:13" ht="17" customHeight="1">
      <c r="A61" s="90"/>
      <c r="B61" s="87"/>
      <c r="C61" s="87"/>
      <c r="D61" s="87"/>
    </row>
    <row r="62" spans="1:13" ht="17" customHeight="1">
      <c r="A62" s="90"/>
      <c r="B62" s="87"/>
      <c r="C62" s="87"/>
      <c r="D62" s="87"/>
    </row>
    <row r="63" spans="1:13" ht="17" customHeight="1">
      <c r="A63" s="90"/>
      <c r="B63" s="87"/>
      <c r="C63" s="87"/>
      <c r="D63" s="143" t="s">
        <v>2307</v>
      </c>
      <c r="K63" s="143" t="s">
        <v>2309</v>
      </c>
      <c r="M63" s="89" t="s">
        <v>357</v>
      </c>
    </row>
    <row r="64" spans="1:13" ht="17" customHeight="1">
      <c r="A64" s="90"/>
      <c r="B64" s="87"/>
      <c r="C64" s="87"/>
      <c r="D64" s="91">
        <v>31</v>
      </c>
      <c r="I64" s="87"/>
      <c r="J64" s="87"/>
      <c r="K64" s="91">
        <v>34</v>
      </c>
      <c r="L64" s="88"/>
    </row>
    <row r="65" spans="1:13" ht="17" customHeight="1">
      <c r="A65" s="90"/>
      <c r="B65" s="87"/>
      <c r="C65" s="232">
        <v>3</v>
      </c>
      <c r="D65" s="87"/>
      <c r="E65" s="232">
        <v>0</v>
      </c>
      <c r="I65" s="87"/>
      <c r="J65" s="232">
        <v>0</v>
      </c>
      <c r="K65" s="87"/>
      <c r="L65" s="232">
        <v>3</v>
      </c>
    </row>
    <row r="66" spans="1:13" ht="17" customHeight="1">
      <c r="A66" s="90"/>
      <c r="B66" s="87"/>
      <c r="C66" s="208" t="s">
        <v>2207</v>
      </c>
      <c r="D66" s="208"/>
      <c r="E66" s="210" t="s">
        <v>2207</v>
      </c>
      <c r="I66" s="87"/>
      <c r="J66" s="208" t="s">
        <v>2207</v>
      </c>
      <c r="K66" s="208"/>
      <c r="L66" s="210" t="s">
        <v>2207</v>
      </c>
    </row>
    <row r="67" spans="1:13" ht="17" customHeight="1">
      <c r="A67" s="90"/>
      <c r="B67" s="87"/>
      <c r="C67" s="210" t="s">
        <v>2212</v>
      </c>
      <c r="D67" s="208"/>
      <c r="E67" s="210" t="s">
        <v>2213</v>
      </c>
      <c r="I67" s="87"/>
      <c r="J67" s="210" t="s">
        <v>2212</v>
      </c>
      <c r="K67" s="208"/>
      <c r="L67" s="210" t="s">
        <v>2213</v>
      </c>
    </row>
    <row r="68" spans="1:13" ht="17" customHeight="1">
      <c r="A68" s="90"/>
      <c r="B68" s="232">
        <v>0</v>
      </c>
      <c r="C68" s="87"/>
      <c r="D68" s="93">
        <v>11</v>
      </c>
      <c r="F68" s="232">
        <v>3</v>
      </c>
      <c r="I68" s="232">
        <v>3</v>
      </c>
      <c r="J68" s="87"/>
      <c r="K68" s="93">
        <v>12</v>
      </c>
      <c r="L68" s="88"/>
      <c r="M68" s="232">
        <v>2</v>
      </c>
    </row>
    <row r="69" spans="1:13" ht="17" customHeight="1">
      <c r="A69" s="90"/>
      <c r="B69" s="87">
        <v>32</v>
      </c>
      <c r="C69" s="94"/>
      <c r="D69" s="212" t="s">
        <v>2214</v>
      </c>
      <c r="E69" s="95"/>
      <c r="F69" s="96" t="s">
        <v>374</v>
      </c>
      <c r="I69" s="87">
        <v>35</v>
      </c>
      <c r="J69" s="94"/>
      <c r="K69" s="212" t="s">
        <v>2214</v>
      </c>
      <c r="L69" s="95"/>
      <c r="M69" s="96">
        <v>36</v>
      </c>
    </row>
    <row r="70" spans="1:13" ht="17" customHeight="1">
      <c r="A70" s="90"/>
      <c r="B70" s="223" t="s">
        <v>2330</v>
      </c>
      <c r="C70" s="232">
        <v>0</v>
      </c>
      <c r="D70" s="87"/>
      <c r="E70" s="232">
        <v>3</v>
      </c>
      <c r="F70" s="220" t="s">
        <v>2308</v>
      </c>
      <c r="I70" s="221" t="s">
        <v>2310</v>
      </c>
      <c r="J70" s="232">
        <v>3</v>
      </c>
      <c r="K70" s="87"/>
      <c r="L70" s="232">
        <v>1</v>
      </c>
      <c r="M70" s="222" t="s">
        <v>2331</v>
      </c>
    </row>
    <row r="71" spans="1:13" ht="17" customHeight="1">
      <c r="A71" s="90"/>
      <c r="B71" s="87"/>
      <c r="C71" s="87"/>
      <c r="D71" s="87"/>
    </row>
    <row r="72" spans="1:13" ht="17" customHeight="1">
      <c r="A72" s="90"/>
      <c r="B72" s="87"/>
      <c r="C72" s="87"/>
      <c r="D72" s="87"/>
    </row>
    <row r="73" spans="1:13" ht="17" customHeight="1">
      <c r="A73" s="90"/>
      <c r="B73" s="87"/>
      <c r="C73" s="87"/>
      <c r="D73" s="143" t="s">
        <v>607</v>
      </c>
      <c r="K73" s="143" t="s">
        <v>2312</v>
      </c>
      <c r="M73" s="89" t="s">
        <v>357</v>
      </c>
    </row>
    <row r="74" spans="1:13" ht="17" customHeight="1">
      <c r="A74" s="90"/>
      <c r="B74" s="87"/>
      <c r="C74" s="87"/>
      <c r="D74" s="91">
        <v>37</v>
      </c>
      <c r="I74" s="87"/>
      <c r="J74" s="87"/>
      <c r="K74" s="91">
        <v>40</v>
      </c>
    </row>
    <row r="75" spans="1:13" ht="17" customHeight="1">
      <c r="A75" s="90"/>
      <c r="B75" s="87"/>
      <c r="C75" s="232">
        <v>3</v>
      </c>
      <c r="D75" s="87"/>
      <c r="E75" s="232">
        <v>3</v>
      </c>
      <c r="I75" s="87"/>
      <c r="J75" s="232">
        <v>2</v>
      </c>
      <c r="K75" s="87"/>
      <c r="L75" s="232">
        <v>2</v>
      </c>
    </row>
    <row r="76" spans="1:13" ht="17" customHeight="1">
      <c r="A76" s="90"/>
      <c r="B76" s="87"/>
      <c r="C76" s="208" t="s">
        <v>2207</v>
      </c>
      <c r="D76" s="208"/>
      <c r="E76" s="210" t="s">
        <v>2207</v>
      </c>
      <c r="I76" s="87"/>
      <c r="J76" s="208" t="s">
        <v>2207</v>
      </c>
      <c r="K76" s="208"/>
      <c r="L76" s="210" t="s">
        <v>2207</v>
      </c>
    </row>
    <row r="77" spans="1:13" ht="17" customHeight="1">
      <c r="A77" s="90"/>
      <c r="B77" s="87"/>
      <c r="C77" s="210" t="s">
        <v>2215</v>
      </c>
      <c r="D77" s="208"/>
      <c r="E77" s="210" t="s">
        <v>2213</v>
      </c>
      <c r="I77" s="87"/>
      <c r="J77" s="210" t="s">
        <v>2215</v>
      </c>
      <c r="K77" s="208"/>
      <c r="L77" s="210" t="s">
        <v>2213</v>
      </c>
    </row>
    <row r="78" spans="1:13" ht="17" customHeight="1">
      <c r="A78" s="90"/>
      <c r="B78" s="232">
        <v>2</v>
      </c>
      <c r="C78" s="87"/>
      <c r="D78" s="93">
        <v>13</v>
      </c>
      <c r="F78" s="232">
        <v>1</v>
      </c>
      <c r="I78" s="232">
        <v>3</v>
      </c>
      <c r="J78" s="87"/>
      <c r="K78" s="93">
        <v>14</v>
      </c>
      <c r="L78" s="88"/>
      <c r="M78" s="232">
        <v>3</v>
      </c>
    </row>
    <row r="79" spans="1:13" ht="17" customHeight="1">
      <c r="A79" s="90"/>
      <c r="B79" s="87">
        <v>38</v>
      </c>
      <c r="C79" s="94"/>
      <c r="D79" s="212" t="s">
        <v>2214</v>
      </c>
      <c r="E79" s="95"/>
      <c r="F79" s="96" t="s">
        <v>373</v>
      </c>
      <c r="I79" s="87">
        <v>41</v>
      </c>
      <c r="J79" s="94"/>
      <c r="K79" s="212" t="s">
        <v>2214</v>
      </c>
      <c r="L79" s="95"/>
      <c r="M79" s="96">
        <v>42</v>
      </c>
    </row>
    <row r="80" spans="1:13" ht="17" customHeight="1">
      <c r="A80" s="90"/>
      <c r="B80" s="223" t="s">
        <v>2311</v>
      </c>
      <c r="C80" s="232">
        <v>0</v>
      </c>
      <c r="D80" s="87"/>
      <c r="E80" s="232">
        <v>3</v>
      </c>
      <c r="F80" s="222" t="s">
        <v>2332</v>
      </c>
      <c r="I80" s="221" t="s">
        <v>2284</v>
      </c>
      <c r="J80" s="232">
        <v>3</v>
      </c>
      <c r="K80" s="87"/>
      <c r="L80" s="232">
        <v>1</v>
      </c>
      <c r="M80" s="220" t="s">
        <v>2282</v>
      </c>
    </row>
    <row r="81" spans="1:13" ht="17" customHeight="1">
      <c r="A81" s="90"/>
      <c r="B81" s="87"/>
      <c r="C81" s="87"/>
      <c r="D81" s="87"/>
    </row>
    <row r="82" spans="1:13" ht="17" customHeight="1">
      <c r="A82" s="90"/>
      <c r="B82" s="87"/>
      <c r="C82" s="87"/>
      <c r="D82" s="87"/>
    </row>
    <row r="83" spans="1:13" ht="17" customHeight="1">
      <c r="A83" s="90"/>
      <c r="B83" s="87"/>
      <c r="C83" s="87"/>
      <c r="D83" s="143" t="s">
        <v>2313</v>
      </c>
      <c r="K83" s="89" t="s">
        <v>357</v>
      </c>
      <c r="L83" s="89" t="s">
        <v>357</v>
      </c>
      <c r="M83" s="89" t="s">
        <v>357</v>
      </c>
    </row>
    <row r="84" spans="1:13" ht="17" customHeight="1">
      <c r="A84" s="90"/>
      <c r="B84" s="87"/>
      <c r="C84" s="87"/>
      <c r="D84" s="91">
        <v>43</v>
      </c>
      <c r="K84" s="89" t="s">
        <v>357</v>
      </c>
      <c r="L84" s="89" t="s">
        <v>357</v>
      </c>
      <c r="M84" s="89" t="s">
        <v>357</v>
      </c>
    </row>
    <row r="85" spans="1:13" ht="17" customHeight="1">
      <c r="A85" s="90"/>
      <c r="B85" s="87"/>
      <c r="C85" s="232">
        <v>2</v>
      </c>
      <c r="D85" s="87"/>
      <c r="E85" s="232">
        <v>0</v>
      </c>
      <c r="K85" s="89" t="s">
        <v>357</v>
      </c>
      <c r="L85" s="89" t="s">
        <v>357</v>
      </c>
      <c r="M85" s="89" t="s">
        <v>357</v>
      </c>
    </row>
    <row r="86" spans="1:13" ht="17" customHeight="1">
      <c r="A86" s="90"/>
      <c r="B86" s="87"/>
      <c r="C86" s="208" t="s">
        <v>2207</v>
      </c>
      <c r="D86" s="208"/>
      <c r="E86" s="210" t="s">
        <v>2207</v>
      </c>
      <c r="K86" s="89" t="s">
        <v>357</v>
      </c>
      <c r="L86" s="89" t="s">
        <v>357</v>
      </c>
      <c r="M86" s="89" t="s">
        <v>357</v>
      </c>
    </row>
    <row r="87" spans="1:13" ht="17" customHeight="1">
      <c r="A87" s="90"/>
      <c r="B87" s="87"/>
      <c r="C87" s="210" t="s">
        <v>2215</v>
      </c>
      <c r="D87" s="208"/>
      <c r="E87" s="210" t="s">
        <v>2216</v>
      </c>
      <c r="K87" s="89" t="s">
        <v>357</v>
      </c>
      <c r="L87" s="89" t="s">
        <v>357</v>
      </c>
      <c r="M87" s="89" t="s">
        <v>357</v>
      </c>
    </row>
    <row r="88" spans="1:13" ht="17" customHeight="1">
      <c r="A88" s="90"/>
      <c r="B88" s="232">
        <v>3</v>
      </c>
      <c r="C88" s="87"/>
      <c r="D88" s="93">
        <v>15</v>
      </c>
      <c r="F88" s="232">
        <v>3</v>
      </c>
      <c r="K88" s="89" t="s">
        <v>357</v>
      </c>
      <c r="L88" s="89" t="s">
        <v>357</v>
      </c>
      <c r="M88" s="89" t="s">
        <v>357</v>
      </c>
    </row>
    <row r="89" spans="1:13" ht="17" customHeight="1">
      <c r="A89" s="90"/>
      <c r="B89" s="87">
        <v>44</v>
      </c>
      <c r="C89" s="94"/>
      <c r="D89" s="212" t="s">
        <v>2214</v>
      </c>
      <c r="E89" s="95"/>
      <c r="F89" s="96" t="s">
        <v>372</v>
      </c>
      <c r="K89" s="89" t="s">
        <v>357</v>
      </c>
      <c r="L89" s="89" t="s">
        <v>357</v>
      </c>
      <c r="M89" s="89" t="s">
        <v>357</v>
      </c>
    </row>
    <row r="90" spans="1:13" ht="17" customHeight="1">
      <c r="A90" s="90"/>
      <c r="B90" s="223" t="s">
        <v>2333</v>
      </c>
      <c r="C90" s="232">
        <v>1</v>
      </c>
      <c r="D90" s="87"/>
      <c r="E90" s="232">
        <v>3</v>
      </c>
      <c r="F90" s="220" t="s">
        <v>2291</v>
      </c>
      <c r="K90" s="89" t="s">
        <v>357</v>
      </c>
      <c r="L90" s="89" t="s">
        <v>357</v>
      </c>
      <c r="M90" s="89" t="s">
        <v>357</v>
      </c>
    </row>
    <row r="91" spans="1:13" ht="17" customHeight="1">
      <c r="A91" s="90"/>
      <c r="B91" s="87"/>
      <c r="C91" s="87"/>
      <c r="D91" s="87"/>
      <c r="K91" s="89" t="s">
        <v>357</v>
      </c>
      <c r="L91" s="89" t="s">
        <v>357</v>
      </c>
      <c r="M91" s="89" t="s">
        <v>357</v>
      </c>
    </row>
    <row r="92" spans="1:13" ht="17" customHeight="1">
      <c r="A92" s="90"/>
      <c r="B92" s="87"/>
      <c r="C92" s="87"/>
      <c r="D92" s="87"/>
      <c r="K92" s="89" t="s">
        <v>357</v>
      </c>
      <c r="L92" s="89" t="s">
        <v>357</v>
      </c>
      <c r="M92" s="89" t="s">
        <v>357</v>
      </c>
    </row>
    <row r="93" spans="1:13" ht="17" customHeight="1">
      <c r="A93" s="90"/>
      <c r="B93" s="87"/>
      <c r="C93" s="87"/>
      <c r="D93" s="87"/>
      <c r="K93" s="89" t="s">
        <v>357</v>
      </c>
      <c r="L93" s="89" t="s">
        <v>357</v>
      </c>
      <c r="M93" s="89" t="s">
        <v>357</v>
      </c>
    </row>
    <row r="94" spans="1:13" ht="17" customHeight="1">
      <c r="A94" s="90"/>
      <c r="B94" s="87"/>
      <c r="C94" s="87"/>
      <c r="D94" s="91"/>
      <c r="I94" s="87"/>
      <c r="J94" s="87"/>
      <c r="K94" s="91"/>
      <c r="L94" s="88"/>
    </row>
    <row r="95" spans="1:13" ht="17" customHeight="1">
      <c r="A95" s="90"/>
      <c r="B95" s="87"/>
      <c r="C95" s="87"/>
      <c r="D95" s="91"/>
      <c r="I95" s="87"/>
      <c r="J95" s="87"/>
      <c r="K95" s="91"/>
      <c r="L95" s="88"/>
    </row>
    <row r="96" spans="1:13" ht="17" customHeight="1">
      <c r="A96" s="90"/>
      <c r="B96" s="87"/>
      <c r="C96" s="87"/>
      <c r="D96" s="91"/>
      <c r="I96" s="87"/>
      <c r="J96" s="87"/>
      <c r="K96" s="91"/>
      <c r="L96" s="88"/>
    </row>
    <row r="97" spans="1:12" ht="17" customHeight="1">
      <c r="A97" s="90"/>
      <c r="B97" s="87"/>
      <c r="C97" s="87"/>
      <c r="D97" s="91"/>
      <c r="I97" s="87"/>
      <c r="J97" s="87"/>
      <c r="K97" s="91"/>
      <c r="L97" s="88"/>
    </row>
  </sheetData>
  <mergeCells count="2">
    <mergeCell ref="A1:N1"/>
    <mergeCell ref="A2:N2"/>
  </mergeCells>
  <phoneticPr fontId="12" type="noConversion"/>
  <conditionalFormatting sqref="D8">
    <cfRule type="duplicateValues" dxfId="126" priority="45"/>
  </conditionalFormatting>
  <conditionalFormatting sqref="D18">
    <cfRule type="duplicateValues" dxfId="125" priority="44"/>
  </conditionalFormatting>
  <conditionalFormatting sqref="F70">
    <cfRule type="duplicateValues" dxfId="124" priority="43"/>
  </conditionalFormatting>
  <conditionalFormatting sqref="F60">
    <cfRule type="duplicateValues" dxfId="123" priority="42"/>
  </conditionalFormatting>
  <conditionalFormatting sqref="F90">
    <cfRule type="duplicateValues" dxfId="122" priority="41"/>
  </conditionalFormatting>
  <conditionalFormatting sqref="D28">
    <cfRule type="duplicateValues" dxfId="121" priority="40"/>
  </conditionalFormatting>
  <conditionalFormatting sqref="D38">
    <cfRule type="duplicateValues" dxfId="120" priority="39"/>
  </conditionalFormatting>
  <conditionalFormatting sqref="F80">
    <cfRule type="duplicateValues" dxfId="119" priority="38"/>
  </conditionalFormatting>
  <conditionalFormatting sqref="K63">
    <cfRule type="duplicateValues" dxfId="118" priority="37"/>
  </conditionalFormatting>
  <conditionalFormatting sqref="K38">
    <cfRule type="duplicateValues" dxfId="117" priority="36"/>
  </conditionalFormatting>
  <conditionalFormatting sqref="I25">
    <cfRule type="duplicateValues" dxfId="116" priority="35"/>
  </conditionalFormatting>
  <conditionalFormatting sqref="B80">
    <cfRule type="duplicateValues" dxfId="115" priority="34"/>
  </conditionalFormatting>
  <conditionalFormatting sqref="B70">
    <cfRule type="duplicateValues" dxfId="114" priority="33"/>
  </conditionalFormatting>
  <conditionalFormatting sqref="D73">
    <cfRule type="duplicateValues" dxfId="113" priority="32"/>
  </conditionalFormatting>
  <conditionalFormatting sqref="B60">
    <cfRule type="duplicateValues" dxfId="112" priority="31"/>
  </conditionalFormatting>
  <conditionalFormatting sqref="D53">
    <cfRule type="duplicateValues" dxfId="111" priority="30"/>
  </conditionalFormatting>
  <conditionalFormatting sqref="B90">
    <cfRule type="duplicateValues" dxfId="110" priority="29"/>
  </conditionalFormatting>
  <conditionalFormatting sqref="I45">
    <cfRule type="duplicateValues" dxfId="109" priority="28"/>
  </conditionalFormatting>
  <conditionalFormatting sqref="K28">
    <cfRule type="duplicateValues" dxfId="108" priority="27"/>
  </conditionalFormatting>
  <conditionalFormatting sqref="M80">
    <cfRule type="duplicateValues" dxfId="107" priority="26"/>
  </conditionalFormatting>
  <conditionalFormatting sqref="K8">
    <cfRule type="duplicateValues" dxfId="106" priority="25"/>
  </conditionalFormatting>
  <conditionalFormatting sqref="I35">
    <cfRule type="duplicateValues" dxfId="105" priority="24"/>
  </conditionalFormatting>
  <conditionalFormatting sqref="B15">
    <cfRule type="duplicateValues" dxfId="104" priority="23"/>
  </conditionalFormatting>
  <conditionalFormatting sqref="I60">
    <cfRule type="duplicateValues" dxfId="103" priority="22"/>
  </conditionalFormatting>
  <conditionalFormatting sqref="M25">
    <cfRule type="duplicateValues" dxfId="102" priority="21"/>
  </conditionalFormatting>
  <conditionalFormatting sqref="M15">
    <cfRule type="duplicateValues" dxfId="101" priority="20"/>
  </conditionalFormatting>
  <conditionalFormatting sqref="D83">
    <cfRule type="duplicateValues" dxfId="100" priority="19"/>
  </conditionalFormatting>
  <conditionalFormatting sqref="F25">
    <cfRule type="duplicateValues" dxfId="99" priority="18"/>
  </conditionalFormatting>
  <conditionalFormatting sqref="B25">
    <cfRule type="duplicateValues" dxfId="98" priority="17"/>
  </conditionalFormatting>
  <conditionalFormatting sqref="K18">
    <cfRule type="duplicateValues" dxfId="97" priority="16"/>
  </conditionalFormatting>
  <conditionalFormatting sqref="I80">
    <cfRule type="duplicateValues" dxfId="96" priority="15"/>
  </conditionalFormatting>
  <conditionalFormatting sqref="M35">
    <cfRule type="duplicateValues" dxfId="95" priority="14"/>
  </conditionalFormatting>
  <conditionalFormatting sqref="K73">
    <cfRule type="duplicateValues" dxfId="94" priority="13"/>
  </conditionalFormatting>
  <conditionalFormatting sqref="B35">
    <cfRule type="duplicateValues" dxfId="93" priority="12"/>
  </conditionalFormatting>
  <conditionalFormatting sqref="F35">
    <cfRule type="duplicateValues" dxfId="92" priority="11"/>
  </conditionalFormatting>
  <conditionalFormatting sqref="M45">
    <cfRule type="duplicateValues" dxfId="91" priority="10"/>
  </conditionalFormatting>
  <conditionalFormatting sqref="K53">
    <cfRule type="duplicateValues" dxfId="90" priority="9"/>
  </conditionalFormatting>
  <conditionalFormatting sqref="F45">
    <cfRule type="duplicateValues" dxfId="89" priority="8"/>
  </conditionalFormatting>
  <conditionalFormatting sqref="M70">
    <cfRule type="duplicateValues" dxfId="88" priority="7"/>
  </conditionalFormatting>
  <conditionalFormatting sqref="I15">
    <cfRule type="duplicateValues" dxfId="87" priority="6"/>
  </conditionalFormatting>
  <conditionalFormatting sqref="I70">
    <cfRule type="duplicateValues" dxfId="86" priority="5"/>
  </conditionalFormatting>
  <conditionalFormatting sqref="F15">
    <cfRule type="duplicateValues" dxfId="85" priority="4"/>
  </conditionalFormatting>
  <conditionalFormatting sqref="M60">
    <cfRule type="duplicateValues" dxfId="84" priority="3"/>
  </conditionalFormatting>
  <conditionalFormatting sqref="D63">
    <cfRule type="duplicateValues" dxfId="83" priority="2"/>
  </conditionalFormatting>
  <conditionalFormatting sqref="B45">
    <cfRule type="duplicateValues" dxfId="82" priority="1"/>
  </conditionalFormatting>
  <pageMargins left="0.39370078740157483" right="0.19685039370078741" top="0.35433070866141736" bottom="0.23622047244094491" header="0.31496062992125984" footer="0.15748031496062992"/>
  <pageSetup paperSize="9" orientation="portrait" r:id="rId1"/>
  <rowBreaks count="1" manualBreakCount="1">
    <brk id="49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J56"/>
  <sheetViews>
    <sheetView showGridLines="0" view="pageBreakPreview" topLeftCell="A16" zoomScaleNormal="100" zoomScaleSheetLayoutView="100" workbookViewId="0">
      <selection activeCell="G25" sqref="G25"/>
    </sheetView>
  </sheetViews>
  <sheetFormatPr defaultColWidth="10.81640625" defaultRowHeight="16" customHeight="1"/>
  <cols>
    <col min="1" max="1" width="19.36328125" style="97" customWidth="1"/>
    <col min="2" max="2" width="6.81640625" style="144" customWidth="1"/>
    <col min="3" max="3" width="6.26953125" style="89" customWidth="1"/>
    <col min="4" max="10" width="8.6328125" style="88" customWidth="1"/>
    <col min="11" max="14" width="8.6328125" style="89" customWidth="1"/>
    <col min="15" max="16384" width="10.81640625" style="89"/>
  </cols>
  <sheetData>
    <row r="1" spans="1:10" s="145" customFormat="1" ht="22.5" customHeight="1">
      <c r="A1" s="478" t="s">
        <v>358</v>
      </c>
      <c r="B1" s="478"/>
      <c r="C1" s="478"/>
      <c r="D1" s="478"/>
      <c r="E1" s="478"/>
      <c r="F1" s="478"/>
      <c r="G1" s="478"/>
      <c r="H1" s="478"/>
      <c r="I1" s="478"/>
      <c r="J1" s="478"/>
    </row>
    <row r="2" spans="1:10" s="145" customFormat="1" ht="20.5" customHeight="1">
      <c r="A2" s="479" t="s">
        <v>379</v>
      </c>
      <c r="B2" s="479"/>
      <c r="C2" s="479"/>
      <c r="D2" s="479"/>
      <c r="E2" s="479"/>
      <c r="F2" s="479"/>
      <c r="G2" s="479"/>
      <c r="H2" s="479"/>
      <c r="I2" s="479"/>
      <c r="J2" s="479"/>
    </row>
    <row r="3" spans="1:10" ht="16" customHeight="1">
      <c r="A3" s="72" t="s">
        <v>2276</v>
      </c>
      <c r="B3" s="1"/>
    </row>
    <row r="4" spans="1:10" ht="16" customHeight="1">
      <c r="A4" s="70"/>
      <c r="B4" s="1"/>
    </row>
    <row r="5" spans="1:10" ht="16" customHeight="1">
      <c r="A5" s="146" t="s">
        <v>328</v>
      </c>
      <c r="C5" s="147" t="s">
        <v>329</v>
      </c>
      <c r="D5" s="148"/>
      <c r="F5" s="148" t="s">
        <v>263</v>
      </c>
      <c r="G5" s="148" t="s">
        <v>263</v>
      </c>
      <c r="H5" s="148" t="s">
        <v>263</v>
      </c>
    </row>
    <row r="6" spans="1:10" ht="16" customHeight="1">
      <c r="C6" s="148" t="s">
        <v>356</v>
      </c>
      <c r="D6" s="87" t="s">
        <v>2217</v>
      </c>
      <c r="E6" s="87" t="s">
        <v>2217</v>
      </c>
      <c r="F6" s="87" t="s">
        <v>1580</v>
      </c>
      <c r="G6" s="87" t="s">
        <v>1579</v>
      </c>
      <c r="H6" s="87" t="s">
        <v>2204</v>
      </c>
    </row>
    <row r="7" spans="1:10" ht="16" customHeight="1">
      <c r="C7" s="270"/>
      <c r="D7" s="271"/>
      <c r="E7" s="271"/>
      <c r="F7" s="271"/>
      <c r="G7" s="271"/>
      <c r="H7" s="271"/>
      <c r="I7" s="271"/>
      <c r="J7" s="271"/>
    </row>
    <row r="8" spans="1:10" ht="16" customHeight="1" thickBot="1">
      <c r="A8" s="295" t="s">
        <v>2813</v>
      </c>
      <c r="B8" s="269" t="s">
        <v>330</v>
      </c>
      <c r="C8" s="282">
        <v>1</v>
      </c>
      <c r="D8" s="289"/>
      <c r="E8" s="289"/>
      <c r="F8" s="271"/>
      <c r="G8" s="271"/>
      <c r="H8" s="271"/>
      <c r="I8" s="271"/>
      <c r="J8" s="271"/>
    </row>
    <row r="9" spans="1:10" ht="16" customHeight="1" thickBot="1">
      <c r="B9" s="90"/>
      <c r="C9" s="297"/>
      <c r="D9" s="279"/>
      <c r="E9" s="279" t="s">
        <v>280</v>
      </c>
      <c r="F9" s="293" t="str">
        <f>A8</f>
        <v>中租百齡A</v>
      </c>
      <c r="G9" s="271"/>
      <c r="H9" s="271"/>
      <c r="I9" s="271"/>
      <c r="J9" s="271"/>
    </row>
    <row r="10" spans="1:10" ht="16" customHeight="1">
      <c r="A10" s="221" t="s">
        <v>2377</v>
      </c>
      <c r="B10" s="144" t="s">
        <v>595</v>
      </c>
      <c r="C10" s="270">
        <v>2</v>
      </c>
      <c r="D10" s="271"/>
      <c r="E10" s="298">
        <v>0.54166666666666663</v>
      </c>
      <c r="F10" s="310" t="s">
        <v>2392</v>
      </c>
      <c r="G10" s="271"/>
      <c r="H10" s="271"/>
      <c r="I10" s="271"/>
      <c r="J10" s="271"/>
    </row>
    <row r="11" spans="1:10" ht="16" customHeight="1" thickBot="1">
      <c r="C11" s="270"/>
      <c r="D11" s="275"/>
      <c r="E11" s="271"/>
      <c r="F11" s="311" t="s">
        <v>2376</v>
      </c>
      <c r="G11" s="293" t="str">
        <f>F9</f>
        <v>中租百齡A</v>
      </c>
      <c r="H11" s="271"/>
      <c r="I11" s="271"/>
      <c r="J11" s="271"/>
    </row>
    <row r="12" spans="1:10" ht="16" customHeight="1">
      <c r="A12" s="234" t="s">
        <v>2320</v>
      </c>
      <c r="B12" s="144" t="s">
        <v>331</v>
      </c>
      <c r="C12" s="270">
        <v>3</v>
      </c>
      <c r="D12" s="271"/>
      <c r="E12" s="272"/>
      <c r="F12" s="277">
        <v>0.35416666666666669</v>
      </c>
      <c r="G12" s="313" t="s">
        <v>2478</v>
      </c>
      <c r="H12" s="271"/>
      <c r="I12" s="271"/>
      <c r="J12" s="271"/>
    </row>
    <row r="13" spans="1:10" ht="16" customHeight="1" thickBot="1">
      <c r="C13" s="270"/>
      <c r="D13" s="275"/>
      <c r="E13" s="273" t="s">
        <v>368</v>
      </c>
      <c r="F13" s="285" t="str">
        <f>E15</f>
        <v>中租百齡B</v>
      </c>
      <c r="G13" s="311"/>
      <c r="H13" s="271"/>
      <c r="I13" s="271"/>
      <c r="J13" s="271"/>
    </row>
    <row r="14" spans="1:10" ht="16" customHeight="1">
      <c r="A14" s="221" t="s">
        <v>2292</v>
      </c>
      <c r="B14" s="144" t="s">
        <v>594</v>
      </c>
      <c r="C14" s="270">
        <v>4</v>
      </c>
      <c r="D14" s="271"/>
      <c r="E14" s="305">
        <v>0.54166666666666663</v>
      </c>
      <c r="F14" s="302" t="s">
        <v>2400</v>
      </c>
      <c r="G14" s="311"/>
      <c r="H14" s="271"/>
      <c r="I14" s="271"/>
      <c r="J14" s="271"/>
    </row>
    <row r="15" spans="1:10" ht="16" customHeight="1" thickBot="1">
      <c r="C15" s="270"/>
      <c r="D15" s="273" t="s">
        <v>361</v>
      </c>
      <c r="E15" s="306" t="str">
        <f>A16</f>
        <v>中租百齡B</v>
      </c>
      <c r="F15" s="279"/>
      <c r="G15" s="311"/>
      <c r="H15" s="271"/>
      <c r="I15" s="271"/>
      <c r="J15" s="271"/>
    </row>
    <row r="16" spans="1:10" ht="16" customHeight="1" thickBot="1">
      <c r="A16" s="268" t="s">
        <v>2479</v>
      </c>
      <c r="B16" s="269" t="s">
        <v>596</v>
      </c>
      <c r="C16" s="282">
        <v>5</v>
      </c>
      <c r="D16" s="283">
        <v>0.33333333333333331</v>
      </c>
      <c r="E16" s="286" t="s">
        <v>2372</v>
      </c>
      <c r="F16" s="271"/>
      <c r="G16" s="311"/>
      <c r="H16" s="271"/>
      <c r="I16" s="271"/>
      <c r="J16" s="271"/>
    </row>
    <row r="17" spans="1:10" ht="16" customHeight="1" thickBot="1">
      <c r="C17" s="270"/>
      <c r="D17" s="279"/>
      <c r="E17" s="271"/>
      <c r="F17" s="271"/>
      <c r="G17" s="311" t="s">
        <v>303</v>
      </c>
      <c r="H17" s="293" t="str">
        <f>G11</f>
        <v>中租百齡A</v>
      </c>
      <c r="I17" s="271"/>
      <c r="J17" s="271"/>
    </row>
    <row r="18" spans="1:10" ht="16" customHeight="1" thickBot="1">
      <c r="A18" s="295" t="s">
        <v>2670</v>
      </c>
      <c r="B18" s="269" t="s">
        <v>332</v>
      </c>
      <c r="C18" s="282">
        <v>6</v>
      </c>
      <c r="D18" s="289"/>
      <c r="E18" s="289"/>
      <c r="F18" s="271"/>
      <c r="G18" s="277">
        <v>0.35416666666666669</v>
      </c>
      <c r="H18" s="313" t="s">
        <v>2679</v>
      </c>
      <c r="I18" s="271"/>
      <c r="J18" s="271"/>
    </row>
    <row r="19" spans="1:10" ht="16" customHeight="1" thickBot="1">
      <c r="C19" s="270"/>
      <c r="D19" s="279"/>
      <c r="E19" s="279" t="s">
        <v>284</v>
      </c>
      <c r="F19" s="293" t="str">
        <f>A18</f>
        <v>西苑合庫A</v>
      </c>
      <c r="G19" s="276"/>
      <c r="H19" s="311"/>
      <c r="I19" s="271"/>
      <c r="J19" s="271"/>
    </row>
    <row r="20" spans="1:10" ht="16" customHeight="1">
      <c r="A20" s="221" t="s">
        <v>2296</v>
      </c>
      <c r="B20" s="144" t="s">
        <v>597</v>
      </c>
      <c r="C20" s="270">
        <v>7</v>
      </c>
      <c r="D20" s="272"/>
      <c r="E20" s="277">
        <v>0.54166666666666663</v>
      </c>
      <c r="F20" s="313" t="s">
        <v>2371</v>
      </c>
      <c r="G20" s="276"/>
      <c r="H20" s="311"/>
      <c r="I20" s="271"/>
      <c r="J20" s="271"/>
    </row>
    <row r="21" spans="1:10" ht="16" customHeight="1" thickBot="1">
      <c r="C21" s="270"/>
      <c r="D21" s="273" t="s">
        <v>362</v>
      </c>
      <c r="E21" s="285" t="str">
        <f>A22</f>
        <v>合庫高市新莊A</v>
      </c>
      <c r="F21" s="314"/>
      <c r="G21" s="276"/>
      <c r="H21" s="311"/>
      <c r="I21" s="271"/>
      <c r="J21" s="271"/>
    </row>
    <row r="22" spans="1:10" ht="16" customHeight="1" thickBot="1">
      <c r="A22" s="268" t="s">
        <v>2298</v>
      </c>
      <c r="B22" s="269" t="s">
        <v>598</v>
      </c>
      <c r="C22" s="282">
        <v>8</v>
      </c>
      <c r="D22" s="283">
        <v>0.33333333333333331</v>
      </c>
      <c r="E22" s="286" t="s">
        <v>2372</v>
      </c>
      <c r="F22" s="311" t="s">
        <v>297</v>
      </c>
      <c r="G22" s="291" t="str">
        <f>F19</f>
        <v>西苑合庫A</v>
      </c>
      <c r="H22" s="311"/>
      <c r="I22" s="271"/>
      <c r="J22" s="271"/>
    </row>
    <row r="23" spans="1:10" ht="16" customHeight="1">
      <c r="C23" s="270"/>
      <c r="D23" s="279"/>
      <c r="E23" s="271"/>
      <c r="F23" s="277">
        <v>0.35416666666666669</v>
      </c>
      <c r="G23" s="315" t="s">
        <v>2480</v>
      </c>
      <c r="H23" s="311"/>
      <c r="I23" s="271"/>
      <c r="J23" s="271"/>
    </row>
    <row r="24" spans="1:10" ht="16" customHeight="1" thickBot="1">
      <c r="A24" s="295" t="s">
        <v>2481</v>
      </c>
      <c r="B24" s="269" t="s">
        <v>331</v>
      </c>
      <c r="C24" s="282">
        <v>9</v>
      </c>
      <c r="D24" s="289"/>
      <c r="E24" s="289"/>
      <c r="F24" s="276" t="s">
        <v>360</v>
      </c>
      <c r="G24" s="278"/>
      <c r="H24" s="311"/>
      <c r="I24" s="271"/>
      <c r="J24" s="271"/>
    </row>
    <row r="25" spans="1:10" ht="16" customHeight="1" thickBot="1">
      <c r="C25" s="270"/>
      <c r="D25" s="279"/>
      <c r="E25" s="290" t="s">
        <v>286</v>
      </c>
      <c r="F25" s="291" t="str">
        <f>A24</f>
        <v>治平高中A</v>
      </c>
      <c r="G25" s="271"/>
      <c r="H25" s="311"/>
      <c r="I25" s="271"/>
      <c r="J25" s="271"/>
    </row>
    <row r="26" spans="1:10" ht="16" customHeight="1" thickBot="1">
      <c r="A26" s="268" t="s">
        <v>2378</v>
      </c>
      <c r="B26" s="269" t="s">
        <v>599</v>
      </c>
      <c r="C26" s="282">
        <v>10</v>
      </c>
      <c r="D26" s="289"/>
      <c r="E26" s="277">
        <v>0.54166666666666663</v>
      </c>
      <c r="F26" s="302" t="s">
        <v>2392</v>
      </c>
      <c r="G26" s="271"/>
      <c r="H26" s="311"/>
      <c r="I26" s="271"/>
      <c r="J26" s="271"/>
    </row>
    <row r="27" spans="1:10" ht="16" customHeight="1" thickBot="1">
      <c r="C27" s="270"/>
      <c r="D27" s="290" t="s">
        <v>363</v>
      </c>
      <c r="E27" s="291" t="str">
        <f>A26</f>
        <v>西苑合庫B</v>
      </c>
      <c r="F27" s="278"/>
      <c r="G27" s="271"/>
      <c r="H27" s="311"/>
      <c r="I27" s="271"/>
      <c r="J27" s="279"/>
    </row>
    <row r="28" spans="1:10" ht="16" customHeight="1">
      <c r="A28" s="221" t="s">
        <v>2344</v>
      </c>
      <c r="B28" s="144" t="s">
        <v>600</v>
      </c>
      <c r="C28" s="270">
        <v>11</v>
      </c>
      <c r="D28" s="277">
        <v>0.33333333333333331</v>
      </c>
      <c r="E28" s="292" t="s">
        <v>2373</v>
      </c>
      <c r="F28" s="271"/>
      <c r="G28" s="271"/>
      <c r="H28" s="311"/>
      <c r="I28" s="271"/>
      <c r="J28" s="279"/>
    </row>
    <row r="29" spans="1:10" ht="16" customHeight="1" thickBot="1">
      <c r="C29" s="270"/>
      <c r="D29" s="275"/>
      <c r="E29" s="279"/>
      <c r="F29" s="271"/>
      <c r="G29" s="271"/>
      <c r="H29" s="311" t="s">
        <v>307</v>
      </c>
      <c r="I29" s="293" t="str">
        <f>H17</f>
        <v>中租百齡A</v>
      </c>
      <c r="J29" s="279" t="s">
        <v>333</v>
      </c>
    </row>
    <row r="30" spans="1:10" ht="16" customHeight="1">
      <c r="A30" s="223" t="s">
        <v>2327</v>
      </c>
      <c r="B30" s="144" t="s">
        <v>601</v>
      </c>
      <c r="C30" s="270">
        <v>12</v>
      </c>
      <c r="D30" s="272"/>
      <c r="E30" s="279"/>
      <c r="F30" s="271"/>
      <c r="G30" s="271"/>
      <c r="H30" s="277">
        <v>0.35416666666666669</v>
      </c>
      <c r="I30" s="292" t="s">
        <v>2814</v>
      </c>
      <c r="J30" s="279"/>
    </row>
    <row r="31" spans="1:10" ht="16" customHeight="1" thickBot="1">
      <c r="C31" s="270"/>
      <c r="D31" s="273" t="s">
        <v>364</v>
      </c>
      <c r="E31" s="281" t="str">
        <f>A32</f>
        <v>亞柏成淵(淵)</v>
      </c>
      <c r="F31" s="271"/>
      <c r="G31" s="271"/>
      <c r="H31" s="276" t="s">
        <v>263</v>
      </c>
      <c r="I31" s="278"/>
      <c r="J31" s="279" t="s">
        <v>263</v>
      </c>
    </row>
    <row r="32" spans="1:10" ht="16" customHeight="1" thickBot="1">
      <c r="A32" s="268" t="s">
        <v>2306</v>
      </c>
      <c r="B32" s="269" t="s">
        <v>397</v>
      </c>
      <c r="C32" s="282">
        <v>13</v>
      </c>
      <c r="D32" s="287">
        <v>0.33333333333333331</v>
      </c>
      <c r="E32" s="288" t="s">
        <v>2374</v>
      </c>
      <c r="F32" s="271"/>
      <c r="G32" s="271"/>
      <c r="H32" s="276" t="s">
        <v>360</v>
      </c>
      <c r="I32" s="279"/>
      <c r="J32" s="279"/>
    </row>
    <row r="33" spans="1:10" ht="16" customHeight="1" thickBot="1">
      <c r="C33" s="270"/>
      <c r="D33" s="271"/>
      <c r="E33" s="276" t="s">
        <v>288</v>
      </c>
      <c r="F33" s="281" t="str">
        <f>A34</f>
        <v>日香久詳竹山A</v>
      </c>
      <c r="G33" s="271"/>
      <c r="H33" s="276"/>
      <c r="I33" s="279"/>
      <c r="J33" s="279"/>
    </row>
    <row r="34" spans="1:10" ht="16" customHeight="1" thickBot="1">
      <c r="A34" s="295" t="s">
        <v>2321</v>
      </c>
      <c r="B34" s="269" t="s">
        <v>336</v>
      </c>
      <c r="C34" s="282">
        <v>14</v>
      </c>
      <c r="D34" s="289"/>
      <c r="E34" s="283">
        <v>0.54166666666666663</v>
      </c>
      <c r="F34" s="288" t="s">
        <v>2400</v>
      </c>
      <c r="G34" s="271"/>
      <c r="H34" s="276"/>
      <c r="I34" s="279"/>
      <c r="J34" s="279"/>
    </row>
    <row r="35" spans="1:10" ht="16" customHeight="1">
      <c r="A35" s="71"/>
      <c r="C35" s="270"/>
      <c r="D35" s="271"/>
      <c r="E35" s="279"/>
      <c r="F35" s="276"/>
      <c r="G35" s="271"/>
      <c r="H35" s="276"/>
      <c r="I35" s="279"/>
      <c r="J35" s="279"/>
    </row>
    <row r="36" spans="1:10" ht="16" customHeight="1" thickBot="1">
      <c r="A36" s="221" t="s">
        <v>2345</v>
      </c>
      <c r="B36" s="144" t="s">
        <v>602</v>
      </c>
      <c r="C36" s="270">
        <v>15</v>
      </c>
      <c r="D36" s="272"/>
      <c r="E36" s="279"/>
      <c r="F36" s="276" t="s">
        <v>299</v>
      </c>
      <c r="G36" s="278" t="str">
        <f>F39</f>
        <v>亞柏雄中B</v>
      </c>
      <c r="H36" s="276"/>
      <c r="I36" s="279"/>
      <c r="J36" s="279"/>
    </row>
    <row r="37" spans="1:10" ht="16" customHeight="1" thickBot="1">
      <c r="C37" s="270"/>
      <c r="D37" s="273" t="s">
        <v>365</v>
      </c>
      <c r="E37" s="281" t="str">
        <f>A38</f>
        <v>中租百齡C</v>
      </c>
      <c r="F37" s="305">
        <v>0.35416666666666669</v>
      </c>
      <c r="G37" s="288" t="s">
        <v>2478</v>
      </c>
      <c r="H37" s="280"/>
      <c r="I37" s="279"/>
      <c r="J37" s="279"/>
    </row>
    <row r="38" spans="1:10" ht="16" customHeight="1" thickBot="1">
      <c r="A38" s="268" t="s">
        <v>2379</v>
      </c>
      <c r="B38" s="269" t="s">
        <v>603</v>
      </c>
      <c r="C38" s="282">
        <v>16</v>
      </c>
      <c r="D38" s="287">
        <v>0.33333333333333331</v>
      </c>
      <c r="E38" s="288" t="s">
        <v>2371</v>
      </c>
      <c r="F38" s="311" t="s">
        <v>360</v>
      </c>
      <c r="G38" s="276"/>
      <c r="H38" s="276"/>
      <c r="I38" s="279"/>
      <c r="J38" s="279"/>
    </row>
    <row r="39" spans="1:10" ht="16" customHeight="1" thickBot="1">
      <c r="C39" s="270"/>
      <c r="D39" s="279"/>
      <c r="E39" s="276" t="s">
        <v>369</v>
      </c>
      <c r="F39" s="312" t="str">
        <f>A40</f>
        <v>亞柏雄中B</v>
      </c>
      <c r="G39" s="276"/>
      <c r="H39" s="276"/>
      <c r="I39" s="279"/>
      <c r="J39" s="279"/>
    </row>
    <row r="40" spans="1:10" ht="16" customHeight="1" thickBot="1">
      <c r="A40" s="295" t="s">
        <v>2671</v>
      </c>
      <c r="B40" s="269" t="s">
        <v>337</v>
      </c>
      <c r="C40" s="282">
        <v>17</v>
      </c>
      <c r="D40" s="289"/>
      <c r="E40" s="287">
        <v>0.54166666666666663</v>
      </c>
      <c r="F40" s="303" t="s">
        <v>2371</v>
      </c>
      <c r="G40" s="276"/>
      <c r="H40" s="276"/>
      <c r="I40" s="279"/>
      <c r="J40" s="279"/>
    </row>
    <row r="41" spans="1:10" ht="16" customHeight="1" thickBot="1">
      <c r="A41" s="71"/>
      <c r="C41" s="270"/>
      <c r="D41" s="271"/>
      <c r="E41" s="279"/>
      <c r="F41" s="271"/>
      <c r="G41" s="276" t="s">
        <v>305</v>
      </c>
      <c r="H41" s="285" t="str">
        <f>G48</f>
        <v>亞柏雄中A</v>
      </c>
      <c r="I41" s="279"/>
      <c r="J41" s="279"/>
    </row>
    <row r="42" spans="1:10" ht="16" customHeight="1" thickBot="1">
      <c r="A42" s="268" t="s">
        <v>2290</v>
      </c>
      <c r="B42" s="269" t="s">
        <v>604</v>
      </c>
      <c r="C42" s="282">
        <v>18</v>
      </c>
      <c r="D42" s="289"/>
      <c r="E42" s="279"/>
      <c r="F42" s="271"/>
      <c r="G42" s="305">
        <v>0.35416666666666669</v>
      </c>
      <c r="H42" s="316" t="s">
        <v>2683</v>
      </c>
      <c r="I42" s="279"/>
      <c r="J42" s="279"/>
    </row>
    <row r="43" spans="1:10" ht="16" customHeight="1" thickBot="1">
      <c r="C43" s="270"/>
      <c r="D43" s="279" t="s">
        <v>366</v>
      </c>
      <c r="E43" s="293" t="str">
        <f>A42</f>
        <v>合庫后綜</v>
      </c>
      <c r="F43" s="271"/>
      <c r="G43" s="311" t="s">
        <v>263</v>
      </c>
      <c r="H43" s="279"/>
      <c r="I43" s="279"/>
      <c r="J43" s="279"/>
    </row>
    <row r="44" spans="1:10" ht="16" customHeight="1">
      <c r="A44" s="221" t="s">
        <v>607</v>
      </c>
      <c r="B44" s="144" t="s">
        <v>401</v>
      </c>
      <c r="C44" s="270">
        <v>19</v>
      </c>
      <c r="D44" s="274">
        <v>0.33333333333333331</v>
      </c>
      <c r="E44" s="294" t="s">
        <v>2375</v>
      </c>
      <c r="F44" s="271"/>
      <c r="G44" s="311" t="s">
        <v>360</v>
      </c>
      <c r="H44" s="279"/>
      <c r="I44" s="279"/>
      <c r="J44" s="279"/>
    </row>
    <row r="45" spans="1:10" ht="16" customHeight="1" thickBot="1">
      <c r="C45" s="270"/>
      <c r="D45" s="275"/>
      <c r="E45" s="276" t="s">
        <v>338</v>
      </c>
      <c r="F45" s="281" t="str">
        <f>A46</f>
        <v>新豐高中A</v>
      </c>
      <c r="G45" s="311"/>
      <c r="H45" s="271"/>
      <c r="I45" s="279"/>
      <c r="J45" s="279"/>
    </row>
    <row r="46" spans="1:10" ht="16" customHeight="1" thickBot="1">
      <c r="A46" s="295" t="s">
        <v>2482</v>
      </c>
      <c r="B46" s="269" t="s">
        <v>336</v>
      </c>
      <c r="C46" s="282">
        <v>20</v>
      </c>
      <c r="D46" s="289"/>
      <c r="E46" s="287">
        <v>0.54166666666666663</v>
      </c>
      <c r="F46" s="296" t="s">
        <v>2372</v>
      </c>
      <c r="G46" s="311"/>
      <c r="H46" s="271"/>
      <c r="I46" s="279"/>
      <c r="J46" s="279"/>
    </row>
    <row r="47" spans="1:10" ht="16" customHeight="1">
      <c r="A47" s="71"/>
      <c r="C47" s="270"/>
      <c r="D47" s="279"/>
      <c r="E47" s="279"/>
      <c r="F47" s="276"/>
      <c r="G47" s="311"/>
      <c r="H47" s="271"/>
      <c r="I47" s="279"/>
      <c r="J47" s="279"/>
    </row>
    <row r="48" spans="1:10" ht="16" customHeight="1" thickBot="1">
      <c r="A48" s="221" t="s">
        <v>2346</v>
      </c>
      <c r="B48" s="144" t="s">
        <v>605</v>
      </c>
      <c r="C48" s="270">
        <v>21</v>
      </c>
      <c r="D48" s="271"/>
      <c r="E48" s="279"/>
      <c r="F48" s="276" t="s">
        <v>301</v>
      </c>
      <c r="G48" s="306" t="str">
        <f>F51</f>
        <v>亞柏雄中A</v>
      </c>
      <c r="H48" s="271"/>
      <c r="I48" s="279"/>
      <c r="J48" s="279"/>
    </row>
    <row r="49" spans="1:10" ht="16" customHeight="1" thickBot="1">
      <c r="C49" s="270"/>
      <c r="D49" s="273" t="s">
        <v>367</v>
      </c>
      <c r="E49" s="281" t="str">
        <f>A50</f>
        <v>合庫松山A</v>
      </c>
      <c r="F49" s="305">
        <v>0.35416666666666669</v>
      </c>
      <c r="G49" s="316" t="s">
        <v>2478</v>
      </c>
      <c r="H49" s="271"/>
      <c r="I49" s="279"/>
      <c r="J49" s="279"/>
    </row>
    <row r="50" spans="1:10" ht="16" customHeight="1" thickBot="1">
      <c r="A50" s="268" t="s">
        <v>2380</v>
      </c>
      <c r="B50" s="269" t="s">
        <v>606</v>
      </c>
      <c r="C50" s="282">
        <v>22</v>
      </c>
      <c r="D50" s="283">
        <v>0.33333333333333331</v>
      </c>
      <c r="E50" s="284" t="s">
        <v>2371</v>
      </c>
      <c r="F50" s="311" t="s">
        <v>360</v>
      </c>
      <c r="G50" s="279"/>
      <c r="H50" s="271"/>
      <c r="I50" s="279"/>
      <c r="J50" s="279"/>
    </row>
    <row r="51" spans="1:10" ht="16" customHeight="1" thickBot="1">
      <c r="C51" s="270"/>
      <c r="D51" s="279"/>
      <c r="E51" s="276" t="s">
        <v>334</v>
      </c>
      <c r="F51" s="312" t="str">
        <f>A52</f>
        <v>亞柏雄中A</v>
      </c>
      <c r="G51" s="271"/>
      <c r="H51" s="271"/>
      <c r="I51" s="279"/>
      <c r="J51" s="279"/>
    </row>
    <row r="52" spans="1:10" ht="16" customHeight="1" thickBot="1">
      <c r="A52" s="295" t="s">
        <v>2798</v>
      </c>
      <c r="B52" s="269" t="s">
        <v>339</v>
      </c>
      <c r="C52" s="282">
        <v>23</v>
      </c>
      <c r="D52" s="289"/>
      <c r="E52" s="283">
        <v>0.54166666666666663</v>
      </c>
      <c r="F52" s="303" t="s">
        <v>2382</v>
      </c>
      <c r="G52" s="271"/>
      <c r="H52" s="271"/>
      <c r="I52" s="279"/>
      <c r="J52" s="279"/>
    </row>
    <row r="53" spans="1:10" ht="16" customHeight="1">
      <c r="C53" s="270"/>
      <c r="D53" s="271"/>
      <c r="E53" s="271"/>
      <c r="F53" s="271"/>
      <c r="G53" s="271"/>
      <c r="H53" s="271"/>
      <c r="I53" s="279" t="s">
        <v>335</v>
      </c>
      <c r="J53" s="279"/>
    </row>
    <row r="54" spans="1:10" ht="16" customHeight="1">
      <c r="I54" s="97"/>
      <c r="J54" s="97"/>
    </row>
    <row r="55" spans="1:10" ht="16" customHeight="1">
      <c r="I55" s="97"/>
    </row>
    <row r="56" spans="1:10" ht="16" customHeight="1">
      <c r="I56" s="97"/>
      <c r="J56" s="97"/>
    </row>
  </sheetData>
  <mergeCells count="2">
    <mergeCell ref="A1:J1"/>
    <mergeCell ref="A2:J2"/>
  </mergeCells>
  <phoneticPr fontId="12" type="noConversion"/>
  <conditionalFormatting sqref="A8">
    <cfRule type="duplicateValues" dxfId="81" priority="23"/>
  </conditionalFormatting>
  <conditionalFormatting sqref="A52">
    <cfRule type="duplicateValues" dxfId="80" priority="22"/>
  </conditionalFormatting>
  <conditionalFormatting sqref="A18">
    <cfRule type="duplicateValues" dxfId="79" priority="21"/>
  </conditionalFormatting>
  <conditionalFormatting sqref="A40">
    <cfRule type="duplicateValues" dxfId="78" priority="20"/>
  </conditionalFormatting>
  <conditionalFormatting sqref="A12">
    <cfRule type="duplicateValues" dxfId="77" priority="19"/>
  </conditionalFormatting>
  <conditionalFormatting sqref="A34">
    <cfRule type="duplicateValues" dxfId="76" priority="18"/>
  </conditionalFormatting>
  <conditionalFormatting sqref="A24">
    <cfRule type="duplicateValues" dxfId="75" priority="17"/>
  </conditionalFormatting>
  <conditionalFormatting sqref="A46">
    <cfRule type="duplicateValues" dxfId="74" priority="16"/>
  </conditionalFormatting>
  <conditionalFormatting sqref="A42">
    <cfRule type="duplicateValues" dxfId="73" priority="15"/>
  </conditionalFormatting>
  <conditionalFormatting sqref="A48">
    <cfRule type="duplicateValues" dxfId="72" priority="14"/>
  </conditionalFormatting>
  <conditionalFormatting sqref="A14">
    <cfRule type="duplicateValues" dxfId="71" priority="13"/>
  </conditionalFormatting>
  <conditionalFormatting sqref="A10">
    <cfRule type="duplicateValues" dxfId="70" priority="12"/>
  </conditionalFormatting>
  <conditionalFormatting sqref="A16">
    <cfRule type="duplicateValues" dxfId="69" priority="11"/>
  </conditionalFormatting>
  <conditionalFormatting sqref="A22">
    <cfRule type="duplicateValues" dxfId="68" priority="10"/>
  </conditionalFormatting>
  <conditionalFormatting sqref="A20">
    <cfRule type="duplicateValues" dxfId="67" priority="9"/>
  </conditionalFormatting>
  <conditionalFormatting sqref="A26">
    <cfRule type="duplicateValues" dxfId="66" priority="8"/>
  </conditionalFormatting>
  <conditionalFormatting sqref="A28">
    <cfRule type="duplicateValues" dxfId="65" priority="7"/>
  </conditionalFormatting>
  <conditionalFormatting sqref="A30">
    <cfRule type="duplicateValues" dxfId="64" priority="6"/>
  </conditionalFormatting>
  <conditionalFormatting sqref="A38">
    <cfRule type="duplicateValues" dxfId="63" priority="5"/>
  </conditionalFormatting>
  <conditionalFormatting sqref="A36">
    <cfRule type="duplicateValues" dxfId="62" priority="4"/>
  </conditionalFormatting>
  <conditionalFormatting sqref="A32">
    <cfRule type="duplicateValues" dxfId="61" priority="3"/>
  </conditionalFormatting>
  <conditionalFormatting sqref="A50">
    <cfRule type="duplicateValues" dxfId="60" priority="2"/>
  </conditionalFormatting>
  <conditionalFormatting sqref="A44">
    <cfRule type="duplicateValues" dxfId="59" priority="1"/>
  </conditionalFormatting>
  <pageMargins left="0.23622047244094491" right="0.11811023622047245" top="0.27559055118110237" bottom="0.35433070866141736" header="0.23622047244094491" footer="0.15748031496062992"/>
  <pageSetup paperSize="9" orientation="portrait" r:id="rId1"/>
  <rowBreaks count="1" manualBreakCount="1">
    <brk id="55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N29"/>
  <sheetViews>
    <sheetView showGridLines="0" view="pageBreakPreview" zoomScaleNormal="100" zoomScaleSheetLayoutView="100" workbookViewId="0">
      <selection activeCell="G22" sqref="G22"/>
    </sheetView>
  </sheetViews>
  <sheetFormatPr defaultColWidth="6.6328125" defaultRowHeight="17" customHeight="1"/>
  <cols>
    <col min="1" max="1" width="6.6328125" style="97"/>
    <col min="2" max="5" width="6.6328125" style="88"/>
    <col min="6" max="16384" width="6.6328125" style="89"/>
  </cols>
  <sheetData>
    <row r="1" spans="1:14" s="83" customFormat="1" ht="20" customHeight="1">
      <c r="A1" s="478" t="s">
        <v>548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8"/>
    </row>
    <row r="2" spans="1:14" s="83" customFormat="1" ht="28" customHeight="1">
      <c r="A2" s="479" t="s">
        <v>379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</row>
    <row r="3" spans="1:14" s="83" customFormat="1" ht="21.5" customHeight="1">
      <c r="A3" s="72" t="s">
        <v>2277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14" s="83" customFormat="1" ht="21.5" customHeight="1">
      <c r="A4" s="72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</row>
    <row r="5" spans="1:14" s="83" customFormat="1" ht="21.5" customHeight="1">
      <c r="A5" s="136" t="s">
        <v>572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</row>
    <row r="6" spans="1:14" s="83" customFormat="1" ht="17" customHeight="1">
      <c r="A6" s="72" t="s">
        <v>570</v>
      </c>
      <c r="B6" s="85"/>
      <c r="C6" s="85"/>
      <c r="D6" s="85"/>
      <c r="E6" s="85"/>
    </row>
    <row r="7" spans="1:14" s="83" customFormat="1" ht="17" customHeight="1">
      <c r="A7" s="70"/>
      <c r="B7" s="85"/>
      <c r="C7" s="85"/>
      <c r="D7" s="85"/>
      <c r="E7" s="85"/>
    </row>
    <row r="8" spans="1:14" ht="17" customHeight="1">
      <c r="A8" s="89"/>
      <c r="B8" s="87"/>
      <c r="C8" s="87"/>
      <c r="D8" s="87"/>
    </row>
    <row r="9" spans="1:14" ht="17" customHeight="1">
      <c r="A9" s="90"/>
      <c r="B9" s="87"/>
      <c r="C9" s="87"/>
      <c r="D9" s="87"/>
      <c r="N9" s="89" t="s">
        <v>547</v>
      </c>
    </row>
    <row r="10" spans="1:14" ht="17" customHeight="1">
      <c r="A10" s="90"/>
      <c r="B10" s="87"/>
      <c r="C10" s="87"/>
      <c r="D10" s="142" t="s">
        <v>2279</v>
      </c>
      <c r="K10" s="142" t="s">
        <v>2281</v>
      </c>
      <c r="M10" s="89" t="s">
        <v>547</v>
      </c>
    </row>
    <row r="11" spans="1:14" s="92" customFormat="1" ht="17" customHeight="1">
      <c r="A11" s="90"/>
      <c r="B11" s="91"/>
      <c r="C11" s="91"/>
      <c r="D11" s="144" t="s">
        <v>546</v>
      </c>
      <c r="I11" s="91"/>
      <c r="J11" s="91"/>
      <c r="K11" s="144" t="s">
        <v>565</v>
      </c>
    </row>
    <row r="12" spans="1:14" ht="17" customHeight="1">
      <c r="A12" s="90"/>
      <c r="B12" s="87"/>
      <c r="C12" s="232">
        <v>3</v>
      </c>
      <c r="D12" s="87"/>
      <c r="E12" s="232">
        <v>0</v>
      </c>
      <c r="I12" s="87"/>
      <c r="J12" s="232">
        <v>3</v>
      </c>
      <c r="K12" s="87"/>
      <c r="L12" s="232">
        <v>3</v>
      </c>
    </row>
    <row r="13" spans="1:14" s="209" customFormat="1" ht="17" customHeight="1">
      <c r="A13" s="207"/>
      <c r="B13" s="208"/>
      <c r="C13" s="208" t="s">
        <v>2207</v>
      </c>
      <c r="D13" s="208"/>
      <c r="E13" s="210" t="s">
        <v>2207</v>
      </c>
      <c r="I13" s="208"/>
      <c r="J13" s="208" t="s">
        <v>2207</v>
      </c>
      <c r="K13" s="208"/>
      <c r="L13" s="210" t="s">
        <v>2207</v>
      </c>
    </row>
    <row r="14" spans="1:14" s="209" customFormat="1" ht="17" customHeight="1">
      <c r="A14" s="207"/>
      <c r="B14" s="208"/>
      <c r="C14" s="208" t="s">
        <v>2208</v>
      </c>
      <c r="D14" s="208"/>
      <c r="E14" s="210" t="s">
        <v>2219</v>
      </c>
      <c r="I14" s="208"/>
      <c r="J14" s="208" t="s">
        <v>2208</v>
      </c>
      <c r="K14" s="208"/>
      <c r="L14" s="210" t="s">
        <v>2219</v>
      </c>
    </row>
    <row r="15" spans="1:14" ht="17" customHeight="1">
      <c r="A15" s="90"/>
      <c r="B15" s="232">
        <v>1</v>
      </c>
      <c r="C15" s="87"/>
      <c r="D15" s="93">
        <v>1</v>
      </c>
      <c r="F15" s="232">
        <v>3</v>
      </c>
      <c r="I15" s="232">
        <v>0</v>
      </c>
      <c r="J15" s="87"/>
      <c r="K15" s="93">
        <v>2</v>
      </c>
      <c r="L15" s="88"/>
      <c r="M15" s="232">
        <v>0</v>
      </c>
    </row>
    <row r="16" spans="1:14" ht="17" customHeight="1">
      <c r="A16" s="90"/>
      <c r="B16" s="87">
        <v>2</v>
      </c>
      <c r="C16" s="94"/>
      <c r="D16" s="211" t="s">
        <v>2210</v>
      </c>
      <c r="E16" s="95"/>
      <c r="F16" s="96">
        <v>3</v>
      </c>
      <c r="I16" s="87">
        <v>5</v>
      </c>
      <c r="J16" s="94"/>
      <c r="K16" s="211" t="s">
        <v>2210</v>
      </c>
      <c r="L16" s="95"/>
      <c r="M16" s="96" t="s">
        <v>567</v>
      </c>
    </row>
    <row r="17" spans="1:13" ht="17" customHeight="1">
      <c r="A17" s="90"/>
      <c r="B17" s="230" t="s">
        <v>2280</v>
      </c>
      <c r="C17" s="232">
        <v>0</v>
      </c>
      <c r="D17" s="87"/>
      <c r="E17" s="232">
        <v>3</v>
      </c>
      <c r="F17" s="231" t="s">
        <v>2285</v>
      </c>
      <c r="I17" s="229" t="s">
        <v>2329</v>
      </c>
      <c r="J17" s="232">
        <v>1</v>
      </c>
      <c r="K17" s="87"/>
      <c r="L17" s="232">
        <v>3</v>
      </c>
      <c r="M17" s="231" t="s">
        <v>2286</v>
      </c>
    </row>
    <row r="18" spans="1:13" ht="17" customHeight="1">
      <c r="A18" s="90"/>
      <c r="B18" s="87"/>
      <c r="C18" s="87"/>
      <c r="D18" s="87"/>
    </row>
    <row r="19" spans="1:13" ht="17" customHeight="1">
      <c r="A19" s="90"/>
      <c r="B19" s="87"/>
      <c r="C19" s="87"/>
      <c r="D19" s="87"/>
    </row>
    <row r="20" spans="1:13" ht="17" customHeight="1">
      <c r="A20" s="90"/>
      <c r="B20" s="87"/>
      <c r="C20" s="87"/>
      <c r="D20" s="142" t="s">
        <v>2282</v>
      </c>
      <c r="K20" s="142" t="s">
        <v>2283</v>
      </c>
      <c r="M20" s="89" t="s">
        <v>544</v>
      </c>
    </row>
    <row r="21" spans="1:13" ht="17" customHeight="1">
      <c r="A21" s="90"/>
      <c r="B21" s="87"/>
      <c r="C21" s="87"/>
      <c r="D21" s="144" t="s">
        <v>545</v>
      </c>
      <c r="I21" s="87"/>
      <c r="J21" s="87"/>
      <c r="K21" s="144" t="s">
        <v>566</v>
      </c>
      <c r="L21" s="88"/>
    </row>
    <row r="22" spans="1:13" ht="17" customHeight="1">
      <c r="A22" s="90"/>
      <c r="B22" s="87"/>
      <c r="C22" s="232">
        <v>3</v>
      </c>
      <c r="D22" s="87"/>
      <c r="E22" s="232">
        <v>2</v>
      </c>
      <c r="I22" s="87"/>
      <c r="J22" s="232">
        <v>3</v>
      </c>
      <c r="K22" s="87"/>
      <c r="L22" s="232">
        <v>3</v>
      </c>
    </row>
    <row r="23" spans="1:13" ht="17" customHeight="1">
      <c r="A23" s="90"/>
      <c r="B23" s="87"/>
      <c r="C23" s="208" t="s">
        <v>2207</v>
      </c>
      <c r="D23" s="208"/>
      <c r="E23" s="210" t="s">
        <v>2207</v>
      </c>
      <c r="I23" s="87"/>
      <c r="J23" s="208" t="s">
        <v>2207</v>
      </c>
      <c r="K23" s="208"/>
      <c r="L23" s="210" t="s">
        <v>2207</v>
      </c>
    </row>
    <row r="24" spans="1:13" ht="17" customHeight="1">
      <c r="A24" s="90"/>
      <c r="B24" s="87"/>
      <c r="C24" s="208" t="s">
        <v>2208</v>
      </c>
      <c r="D24" s="208"/>
      <c r="E24" s="210" t="s">
        <v>2209</v>
      </c>
      <c r="I24" s="87"/>
      <c r="J24" s="208" t="s">
        <v>2208</v>
      </c>
      <c r="K24" s="208"/>
      <c r="L24" s="210" t="s">
        <v>2209</v>
      </c>
    </row>
    <row r="25" spans="1:13" ht="17" customHeight="1">
      <c r="A25" s="90"/>
      <c r="B25" s="232">
        <v>0</v>
      </c>
      <c r="C25" s="87"/>
      <c r="D25" s="93">
        <v>3</v>
      </c>
      <c r="F25" s="232">
        <v>3</v>
      </c>
      <c r="I25" s="232">
        <v>0</v>
      </c>
      <c r="J25" s="87"/>
      <c r="K25" s="93">
        <v>4</v>
      </c>
      <c r="L25" s="88"/>
      <c r="M25" s="232">
        <v>0</v>
      </c>
    </row>
    <row r="26" spans="1:13" ht="17" customHeight="1">
      <c r="A26" s="90"/>
      <c r="B26" s="87">
        <v>8</v>
      </c>
      <c r="C26" s="94"/>
      <c r="D26" s="211" t="s">
        <v>2210</v>
      </c>
      <c r="E26" s="95"/>
      <c r="F26" s="96" t="s">
        <v>569</v>
      </c>
      <c r="I26" s="87">
        <v>11</v>
      </c>
      <c r="J26" s="94"/>
      <c r="K26" s="211" t="s">
        <v>2210</v>
      </c>
      <c r="L26" s="95"/>
      <c r="M26" s="96" t="s">
        <v>568</v>
      </c>
    </row>
    <row r="27" spans="1:13" ht="17" customHeight="1">
      <c r="A27" s="90"/>
      <c r="B27" s="229" t="s">
        <v>2335</v>
      </c>
      <c r="C27" s="232">
        <v>0</v>
      </c>
      <c r="D27" s="87"/>
      <c r="E27" s="232">
        <v>3</v>
      </c>
      <c r="F27" s="231" t="s">
        <v>2287</v>
      </c>
      <c r="I27" s="221" t="s">
        <v>2284</v>
      </c>
      <c r="J27" s="232">
        <v>1</v>
      </c>
      <c r="K27" s="87"/>
      <c r="L27" s="232">
        <v>3</v>
      </c>
      <c r="M27" s="231" t="s">
        <v>2288</v>
      </c>
    </row>
    <row r="28" spans="1:13" ht="17" customHeight="1">
      <c r="A28" s="90"/>
      <c r="B28" s="87"/>
      <c r="C28" s="87"/>
      <c r="D28" s="87"/>
    </row>
    <row r="29" spans="1:13" ht="17" customHeight="1">
      <c r="A29" s="90"/>
      <c r="B29" s="87"/>
      <c r="C29" s="87"/>
      <c r="D29" s="87"/>
      <c r="F29" s="89" t="s">
        <v>543</v>
      </c>
    </row>
  </sheetData>
  <mergeCells count="2">
    <mergeCell ref="A1:N1"/>
    <mergeCell ref="A2:N2"/>
  </mergeCells>
  <phoneticPr fontId="12" type="noConversion"/>
  <conditionalFormatting sqref="F27">
    <cfRule type="duplicateValues" dxfId="58" priority="12"/>
  </conditionalFormatting>
  <conditionalFormatting sqref="M17">
    <cfRule type="duplicateValues" dxfId="57" priority="11"/>
  </conditionalFormatting>
  <conditionalFormatting sqref="K10">
    <cfRule type="duplicateValues" dxfId="56" priority="10"/>
  </conditionalFormatting>
  <conditionalFormatting sqref="K20">
    <cfRule type="duplicateValues" dxfId="55" priority="9"/>
  </conditionalFormatting>
  <conditionalFormatting sqref="D20">
    <cfRule type="duplicateValues" dxfId="54" priority="8"/>
  </conditionalFormatting>
  <conditionalFormatting sqref="D10">
    <cfRule type="duplicateValues" dxfId="53" priority="7"/>
  </conditionalFormatting>
  <conditionalFormatting sqref="M27">
    <cfRule type="duplicateValues" dxfId="52" priority="6"/>
  </conditionalFormatting>
  <conditionalFormatting sqref="F17">
    <cfRule type="duplicateValues" dxfId="51" priority="5"/>
  </conditionalFormatting>
  <conditionalFormatting sqref="I17">
    <cfRule type="duplicateValues" dxfId="50" priority="4"/>
  </conditionalFormatting>
  <conditionalFormatting sqref="B17">
    <cfRule type="duplicateValues" dxfId="49" priority="3"/>
  </conditionalFormatting>
  <conditionalFormatting sqref="I27">
    <cfRule type="duplicateValues" dxfId="48" priority="2"/>
  </conditionalFormatting>
  <conditionalFormatting sqref="B27">
    <cfRule type="duplicateValues" dxfId="47" priority="1"/>
  </conditionalFormatting>
  <pageMargins left="0.39370078740157483" right="0.19685039370078741" top="0.35433070866141736" bottom="0.23622047244094491" header="0.31496062992125984" footer="0.1574803149606299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A1:J43"/>
  <sheetViews>
    <sheetView showGridLines="0" view="pageBreakPreview" zoomScaleNormal="100" zoomScaleSheetLayoutView="100" workbookViewId="0">
      <selection activeCell="H8" sqref="H8"/>
    </sheetView>
  </sheetViews>
  <sheetFormatPr defaultColWidth="10.81640625" defaultRowHeight="20" customHeight="1"/>
  <cols>
    <col min="1" max="1" width="19.36328125" style="97" customWidth="1"/>
    <col min="2" max="2" width="6.81640625" style="144" customWidth="1"/>
    <col min="3" max="3" width="6.81640625" style="89" customWidth="1"/>
    <col min="4" max="8" width="8.81640625" style="88" customWidth="1"/>
    <col min="9" max="9" width="7.453125" style="88" customWidth="1"/>
    <col min="10" max="10" width="8.81640625" style="88" customWidth="1"/>
    <col min="11" max="12" width="9.81640625" style="89" customWidth="1"/>
    <col min="13" max="16384" width="10.81640625" style="89"/>
  </cols>
  <sheetData>
    <row r="1" spans="1:10" s="145" customFormat="1" ht="20" customHeight="1">
      <c r="A1" s="478" t="s">
        <v>358</v>
      </c>
      <c r="B1" s="478"/>
      <c r="C1" s="478"/>
      <c r="D1" s="478"/>
      <c r="E1" s="478"/>
      <c r="F1" s="478"/>
      <c r="G1" s="478"/>
      <c r="H1" s="478"/>
      <c r="I1" s="478"/>
      <c r="J1" s="478"/>
    </row>
    <row r="2" spans="1:10" s="145" customFormat="1" ht="20" customHeight="1">
      <c r="A2" s="479" t="s">
        <v>379</v>
      </c>
      <c r="B2" s="479"/>
      <c r="C2" s="479"/>
      <c r="D2" s="479"/>
      <c r="E2" s="479"/>
      <c r="F2" s="479"/>
      <c r="G2" s="479"/>
      <c r="H2" s="479"/>
      <c r="I2" s="479"/>
      <c r="J2" s="479"/>
    </row>
    <row r="3" spans="1:10" ht="20" customHeight="1">
      <c r="A3" s="362" t="s">
        <v>2277</v>
      </c>
      <c r="B3" s="1"/>
    </row>
    <row r="4" spans="1:10" ht="20" customHeight="1">
      <c r="A4" s="70" t="s">
        <v>549</v>
      </c>
      <c r="B4" s="1"/>
    </row>
    <row r="5" spans="1:10" ht="20" customHeight="1">
      <c r="A5" s="135" t="s">
        <v>571</v>
      </c>
      <c r="E5" s="148"/>
      <c r="F5" s="148"/>
      <c r="G5" s="148"/>
      <c r="H5" s="148"/>
    </row>
    <row r="6" spans="1:10" ht="20" customHeight="1">
      <c r="A6" s="135"/>
      <c r="E6" s="148"/>
      <c r="F6" s="148"/>
      <c r="G6" s="148"/>
      <c r="H6" s="148"/>
    </row>
    <row r="7" spans="1:10" ht="20" customHeight="1">
      <c r="C7" s="148" t="s">
        <v>356</v>
      </c>
      <c r="D7" s="87"/>
      <c r="E7" s="87" t="s">
        <v>2217</v>
      </c>
      <c r="F7" s="87" t="s">
        <v>1580</v>
      </c>
      <c r="G7" s="87" t="s">
        <v>1579</v>
      </c>
      <c r="H7" s="87" t="s">
        <v>2204</v>
      </c>
    </row>
    <row r="9" spans="1:10" ht="20" customHeight="1" thickBot="1">
      <c r="A9" s="295" t="s">
        <v>2798</v>
      </c>
      <c r="B9" s="269" t="s">
        <v>330</v>
      </c>
      <c r="C9" s="376">
        <v>1</v>
      </c>
      <c r="D9" s="289"/>
      <c r="E9" s="289"/>
      <c r="F9" s="279"/>
      <c r="G9" s="271"/>
      <c r="H9" s="377" t="s">
        <v>1</v>
      </c>
      <c r="I9" s="271"/>
      <c r="J9" s="271"/>
    </row>
    <row r="10" spans="1:10" ht="20" customHeight="1" thickBot="1">
      <c r="D10" s="279"/>
      <c r="E10" s="290" t="s">
        <v>550</v>
      </c>
      <c r="F10" s="279" t="str">
        <f>A9</f>
        <v>亞柏雄中A</v>
      </c>
      <c r="G10" s="271"/>
      <c r="H10" s="377" t="s">
        <v>1</v>
      </c>
      <c r="I10" s="271"/>
      <c r="J10" s="271"/>
    </row>
    <row r="11" spans="1:10" ht="20" customHeight="1">
      <c r="A11" s="221" t="s">
        <v>2337</v>
      </c>
      <c r="C11" s="89">
        <v>2</v>
      </c>
      <c r="D11" s="271"/>
      <c r="E11" s="274">
        <v>0.39583333333333331</v>
      </c>
      <c r="F11" s="310" t="s">
        <v>2372</v>
      </c>
      <c r="G11" s="271"/>
      <c r="H11" s="377" t="s">
        <v>1</v>
      </c>
      <c r="I11" s="271"/>
      <c r="J11" s="271"/>
    </row>
    <row r="12" spans="1:10" ht="20" customHeight="1" thickBot="1">
      <c r="D12" s="275"/>
      <c r="E12" s="271"/>
      <c r="F12" s="311" t="s">
        <v>558</v>
      </c>
      <c r="G12" s="293" t="str">
        <f>F10</f>
        <v>亞柏雄中A</v>
      </c>
      <c r="H12" s="377" t="s">
        <v>1</v>
      </c>
      <c r="I12" s="271"/>
      <c r="J12" s="271"/>
    </row>
    <row r="13" spans="1:10" ht="20" customHeight="1">
      <c r="A13" s="221" t="s">
        <v>2289</v>
      </c>
      <c r="B13" s="144" t="s">
        <v>331</v>
      </c>
      <c r="C13" s="89">
        <v>3</v>
      </c>
      <c r="D13" s="271"/>
      <c r="E13" s="272"/>
      <c r="F13" s="277">
        <v>0.35416666666666669</v>
      </c>
      <c r="G13" s="313" t="s">
        <v>2477</v>
      </c>
      <c r="H13" s="377" t="s">
        <v>1</v>
      </c>
      <c r="I13" s="271"/>
      <c r="J13" s="271"/>
    </row>
    <row r="14" spans="1:10" ht="20" customHeight="1" thickBot="1">
      <c r="D14" s="275"/>
      <c r="E14" s="273" t="s">
        <v>551</v>
      </c>
      <c r="F14" s="285" t="str">
        <f>A15</f>
        <v>土銀能仁家商</v>
      </c>
      <c r="G14" s="311"/>
      <c r="H14" s="271"/>
      <c r="I14" s="271"/>
      <c r="J14" s="271"/>
    </row>
    <row r="15" spans="1:10" ht="20" customHeight="1" thickBot="1">
      <c r="A15" s="268" t="s">
        <v>2285</v>
      </c>
      <c r="B15" s="378" t="s">
        <v>2394</v>
      </c>
      <c r="C15" s="376">
        <v>4</v>
      </c>
      <c r="D15" s="289"/>
      <c r="E15" s="283">
        <v>0.39583333333333331</v>
      </c>
      <c r="F15" s="286" t="s">
        <v>2400</v>
      </c>
      <c r="G15" s="311"/>
      <c r="H15" s="271"/>
      <c r="I15" s="271"/>
      <c r="J15" s="271"/>
    </row>
    <row r="16" spans="1:10" ht="20" customHeight="1" thickBot="1">
      <c r="D16" s="279"/>
      <c r="E16" s="271"/>
      <c r="F16" s="271"/>
      <c r="G16" s="311" t="s">
        <v>562</v>
      </c>
      <c r="H16" s="293" t="str">
        <f>G12</f>
        <v>亞柏雄中A</v>
      </c>
      <c r="I16" s="271"/>
      <c r="J16" s="271"/>
    </row>
    <row r="17" spans="1:10" ht="20" customHeight="1" thickBot="1">
      <c r="A17" s="268" t="s">
        <v>2486</v>
      </c>
      <c r="B17" s="269" t="s">
        <v>332</v>
      </c>
      <c r="C17" s="376">
        <v>5</v>
      </c>
      <c r="D17" s="289"/>
      <c r="E17" s="289"/>
      <c r="F17" s="271"/>
      <c r="G17" s="277">
        <v>0.35416666666666669</v>
      </c>
      <c r="H17" s="310" t="s">
        <v>2679</v>
      </c>
      <c r="I17" s="271"/>
      <c r="J17" s="271"/>
    </row>
    <row r="18" spans="1:10" ht="20" customHeight="1" thickBot="1">
      <c r="D18" s="279"/>
      <c r="E18" s="279" t="s">
        <v>552</v>
      </c>
      <c r="F18" s="293" t="str">
        <f>A17</f>
        <v>亞柏雄中B</v>
      </c>
      <c r="G18" s="276"/>
      <c r="H18" s="314"/>
      <c r="I18" s="271"/>
      <c r="J18" s="271"/>
    </row>
    <row r="19" spans="1:10" ht="20" customHeight="1">
      <c r="A19" s="221" t="s">
        <v>2338</v>
      </c>
      <c r="C19" s="89">
        <v>6</v>
      </c>
      <c r="D19" s="271"/>
      <c r="E19" s="274">
        <v>0.39583333333333331</v>
      </c>
      <c r="F19" s="294" t="s">
        <v>2374</v>
      </c>
      <c r="G19" s="276"/>
      <c r="H19" s="314"/>
      <c r="I19" s="271"/>
      <c r="J19" s="271"/>
    </row>
    <row r="20" spans="1:10" ht="20" customHeight="1" thickBot="1">
      <c r="D20" s="275"/>
      <c r="E20" s="271"/>
      <c r="F20" s="276" t="s">
        <v>559</v>
      </c>
      <c r="G20" s="285" t="str">
        <f>F22</f>
        <v>臺北市立大同高級中學B</v>
      </c>
      <c r="H20" s="311"/>
      <c r="I20" s="271"/>
      <c r="J20" s="271"/>
    </row>
    <row r="21" spans="1:10" ht="20" customHeight="1" thickBot="1">
      <c r="A21" s="299" t="s">
        <v>2672</v>
      </c>
      <c r="B21" s="269" t="s">
        <v>331</v>
      </c>
      <c r="C21" s="376">
        <v>7</v>
      </c>
      <c r="D21" s="289"/>
      <c r="E21" s="289"/>
      <c r="F21" s="305">
        <v>0.35416666666666669</v>
      </c>
      <c r="G21" s="302" t="s">
        <v>2480</v>
      </c>
      <c r="H21" s="311"/>
      <c r="I21" s="271"/>
      <c r="J21" s="271"/>
    </row>
    <row r="22" spans="1:10" ht="20" customHeight="1" thickBot="1">
      <c r="D22" s="279"/>
      <c r="E22" s="279" t="s">
        <v>553</v>
      </c>
      <c r="F22" s="379" t="str">
        <f>A21</f>
        <v>臺北市立大同高級中學B</v>
      </c>
      <c r="G22" s="271"/>
      <c r="H22" s="311"/>
      <c r="I22" s="271"/>
      <c r="J22" s="271"/>
    </row>
    <row r="23" spans="1:10" ht="20" customHeight="1">
      <c r="A23" s="221" t="s">
        <v>2339</v>
      </c>
      <c r="B23" s="91" t="s">
        <v>2395</v>
      </c>
      <c r="C23" s="89">
        <v>8</v>
      </c>
      <c r="D23" s="271"/>
      <c r="E23" s="274">
        <v>0.39583333333333331</v>
      </c>
      <c r="F23" s="302" t="s">
        <v>2371</v>
      </c>
      <c r="G23" s="271"/>
      <c r="H23" s="311"/>
      <c r="I23" s="271"/>
      <c r="J23" s="271"/>
    </row>
    <row r="24" spans="1:10" ht="20" customHeight="1" thickBot="1">
      <c r="D24" s="275"/>
      <c r="E24" s="275"/>
      <c r="F24" s="271"/>
      <c r="G24" s="271"/>
      <c r="H24" s="311" t="s">
        <v>564</v>
      </c>
      <c r="I24" s="293" t="str">
        <f>H16</f>
        <v>亞柏雄中A</v>
      </c>
      <c r="J24" s="279" t="s">
        <v>333</v>
      </c>
    </row>
    <row r="25" spans="1:10" ht="20" customHeight="1">
      <c r="A25" s="221" t="s">
        <v>2340</v>
      </c>
      <c r="B25" s="91" t="s">
        <v>2396</v>
      </c>
      <c r="C25" s="89">
        <v>9</v>
      </c>
      <c r="D25" s="271"/>
      <c r="E25" s="279"/>
      <c r="F25" s="279"/>
      <c r="G25" s="271"/>
      <c r="H25" s="277">
        <v>0.35416666666666669</v>
      </c>
      <c r="I25" s="292" t="s">
        <v>2797</v>
      </c>
      <c r="J25" s="271"/>
    </row>
    <row r="26" spans="1:10" ht="20" customHeight="1" thickBot="1">
      <c r="D26" s="275"/>
      <c r="E26" s="273" t="s">
        <v>554</v>
      </c>
      <c r="F26" s="281" t="str">
        <f>A27</f>
        <v>合庫后綜</v>
      </c>
      <c r="G26" s="271"/>
      <c r="H26" s="276"/>
      <c r="I26" s="279"/>
      <c r="J26" s="279"/>
    </row>
    <row r="27" spans="1:10" ht="20" customHeight="1" thickBot="1">
      <c r="A27" s="268" t="s">
        <v>2290</v>
      </c>
      <c r="B27" s="269" t="s">
        <v>331</v>
      </c>
      <c r="C27" s="376">
        <v>10</v>
      </c>
      <c r="D27" s="289"/>
      <c r="E27" s="287">
        <v>0.39583333333333331</v>
      </c>
      <c r="F27" s="296" t="s">
        <v>2400</v>
      </c>
      <c r="G27" s="271"/>
      <c r="H27" s="276"/>
      <c r="I27" s="279"/>
      <c r="J27" s="279"/>
    </row>
    <row r="28" spans="1:10" ht="20" customHeight="1" thickBot="1">
      <c r="D28" s="271"/>
      <c r="E28" s="271"/>
      <c r="F28" s="276" t="s">
        <v>560</v>
      </c>
      <c r="G28" s="279" t="str">
        <f>F30</f>
        <v>合庫松山A</v>
      </c>
      <c r="H28" s="276"/>
      <c r="I28" s="279"/>
      <c r="J28" s="279"/>
    </row>
    <row r="29" spans="1:10" ht="20" customHeight="1">
      <c r="A29" s="221" t="s">
        <v>2341</v>
      </c>
      <c r="C29" s="89">
        <v>11</v>
      </c>
      <c r="D29" s="271"/>
      <c r="E29" s="272"/>
      <c r="F29" s="305">
        <v>0.35416666666666669</v>
      </c>
      <c r="G29" s="380" t="s">
        <v>2477</v>
      </c>
      <c r="H29" s="276"/>
      <c r="I29" s="279"/>
      <c r="J29" s="279"/>
    </row>
    <row r="30" spans="1:10" ht="20" customHeight="1" thickBot="1">
      <c r="D30" s="275"/>
      <c r="E30" s="273" t="s">
        <v>555</v>
      </c>
      <c r="F30" s="306" t="str">
        <f>A31</f>
        <v>合庫松山A</v>
      </c>
      <c r="G30" s="276"/>
      <c r="H30" s="276"/>
      <c r="I30" s="279"/>
      <c r="J30" s="279"/>
    </row>
    <row r="31" spans="1:10" ht="20" customHeight="1" thickBot="1">
      <c r="A31" s="268" t="s">
        <v>2686</v>
      </c>
      <c r="B31" s="269" t="s">
        <v>332</v>
      </c>
      <c r="C31" s="376">
        <v>12</v>
      </c>
      <c r="D31" s="289"/>
      <c r="E31" s="287">
        <v>0.39583333333333331</v>
      </c>
      <c r="F31" s="303" t="s">
        <v>2371</v>
      </c>
      <c r="G31" s="276"/>
      <c r="H31" s="276"/>
      <c r="I31" s="279"/>
      <c r="J31" s="279"/>
    </row>
    <row r="32" spans="1:10" ht="20" customHeight="1" thickBot="1">
      <c r="D32" s="279"/>
      <c r="E32" s="271"/>
      <c r="F32" s="271"/>
      <c r="G32" s="276" t="s">
        <v>563</v>
      </c>
      <c r="H32" s="285" t="str">
        <f>G36</f>
        <v>臺北市立大同高級中學A</v>
      </c>
      <c r="I32" s="279"/>
      <c r="J32" s="279"/>
    </row>
    <row r="33" spans="1:10" ht="20" customHeight="1">
      <c r="A33" s="221" t="s">
        <v>2342</v>
      </c>
      <c r="B33" s="91" t="s">
        <v>2397</v>
      </c>
      <c r="C33" s="89">
        <v>13</v>
      </c>
      <c r="D33" s="279"/>
      <c r="E33" s="271"/>
      <c r="F33" s="271"/>
      <c r="G33" s="305">
        <v>0.35416666666666669</v>
      </c>
      <c r="H33" s="316" t="s">
        <v>2683</v>
      </c>
      <c r="I33" s="279"/>
      <c r="J33" s="279"/>
    </row>
    <row r="34" spans="1:10" ht="20" customHeight="1" thickBot="1">
      <c r="D34" s="275"/>
      <c r="E34" s="273" t="s">
        <v>556</v>
      </c>
      <c r="F34" s="281" t="str">
        <f>A35</f>
        <v>臺北市立大同高級中學A</v>
      </c>
      <c r="G34" s="311"/>
      <c r="H34" s="271"/>
      <c r="I34" s="279"/>
      <c r="J34" s="279"/>
    </row>
    <row r="35" spans="1:10" ht="20" customHeight="1" thickBot="1">
      <c r="A35" s="299" t="s">
        <v>2799</v>
      </c>
      <c r="B35" s="269" t="s">
        <v>331</v>
      </c>
      <c r="C35" s="376">
        <v>14</v>
      </c>
      <c r="D35" s="289"/>
      <c r="E35" s="283">
        <v>0.39583333333333331</v>
      </c>
      <c r="F35" s="381" t="s">
        <v>2382</v>
      </c>
      <c r="G35" s="311"/>
      <c r="H35" s="271"/>
      <c r="I35" s="279"/>
      <c r="J35" s="279"/>
    </row>
    <row r="36" spans="1:10" ht="20" customHeight="1" thickBot="1">
      <c r="D36" s="279"/>
      <c r="E36" s="271"/>
      <c r="F36" s="311" t="s">
        <v>561</v>
      </c>
      <c r="G36" s="379" t="str">
        <f>F34</f>
        <v>臺北市立大同高級中學A</v>
      </c>
      <c r="H36" s="271"/>
      <c r="I36" s="279"/>
      <c r="J36" s="279"/>
    </row>
    <row r="37" spans="1:10" ht="20" customHeight="1">
      <c r="A37" s="221" t="s">
        <v>2343</v>
      </c>
      <c r="C37" s="89">
        <v>15</v>
      </c>
      <c r="D37" s="271"/>
      <c r="E37" s="272"/>
      <c r="F37" s="277">
        <v>0.35416666666666669</v>
      </c>
      <c r="G37" s="302" t="s">
        <v>2477</v>
      </c>
      <c r="H37" s="271"/>
      <c r="I37" s="279"/>
      <c r="J37" s="279"/>
    </row>
    <row r="38" spans="1:10" ht="20" customHeight="1" thickBot="1">
      <c r="D38" s="275"/>
      <c r="E38" s="273" t="s">
        <v>557</v>
      </c>
      <c r="F38" s="285" t="str">
        <f>A39</f>
        <v>臺北市私立金甌女子高級中學</v>
      </c>
      <c r="G38" s="271"/>
      <c r="H38" s="271"/>
      <c r="I38" s="279"/>
      <c r="J38" s="279"/>
    </row>
    <row r="39" spans="1:10" ht="20" customHeight="1" thickBot="1">
      <c r="A39" s="301" t="s">
        <v>380</v>
      </c>
      <c r="B39" s="269" t="s">
        <v>340</v>
      </c>
      <c r="C39" s="376">
        <v>16</v>
      </c>
      <c r="D39" s="289"/>
      <c r="E39" s="283">
        <v>0.39583333333333331</v>
      </c>
      <c r="F39" s="303" t="s">
        <v>2392</v>
      </c>
      <c r="G39" s="271"/>
      <c r="H39" s="271"/>
      <c r="I39" s="279"/>
      <c r="J39" s="279"/>
    </row>
    <row r="40" spans="1:10" ht="20" customHeight="1">
      <c r="D40" s="279"/>
      <c r="E40" s="271"/>
      <c r="F40" s="271"/>
      <c r="G40" s="271"/>
      <c r="H40" s="271"/>
      <c r="I40" s="279" t="s">
        <v>329</v>
      </c>
      <c r="J40" s="279"/>
    </row>
    <row r="41" spans="1:10" ht="20" customHeight="1">
      <c r="I41" s="97"/>
      <c r="J41" s="97"/>
    </row>
    <row r="42" spans="1:10" ht="20" customHeight="1">
      <c r="I42" s="97"/>
    </row>
    <row r="43" spans="1:10" ht="20" customHeight="1">
      <c r="I43" s="97"/>
      <c r="J43" s="97"/>
    </row>
  </sheetData>
  <mergeCells count="2">
    <mergeCell ref="A1:J1"/>
    <mergeCell ref="A2:J2"/>
  </mergeCells>
  <phoneticPr fontId="12" type="noConversion"/>
  <conditionalFormatting sqref="A9">
    <cfRule type="duplicateValues" dxfId="46" priority="16"/>
  </conditionalFormatting>
  <conditionalFormatting sqref="A39">
    <cfRule type="duplicateValues" dxfId="45" priority="15"/>
  </conditionalFormatting>
  <conditionalFormatting sqref="A31">
    <cfRule type="duplicateValues" dxfId="44" priority="14"/>
  </conditionalFormatting>
  <conditionalFormatting sqref="A17">
    <cfRule type="duplicateValues" dxfId="43" priority="13"/>
  </conditionalFormatting>
  <conditionalFormatting sqref="A35">
    <cfRule type="duplicateValues" dxfId="42" priority="12"/>
  </conditionalFormatting>
  <conditionalFormatting sqref="A21">
    <cfRule type="duplicateValues" dxfId="41" priority="11"/>
  </conditionalFormatting>
  <conditionalFormatting sqref="A27">
    <cfRule type="duplicateValues" dxfId="40" priority="10"/>
  </conditionalFormatting>
  <conditionalFormatting sqref="A13">
    <cfRule type="duplicateValues" dxfId="39" priority="9"/>
  </conditionalFormatting>
  <conditionalFormatting sqref="A15">
    <cfRule type="duplicateValues" dxfId="38" priority="8"/>
  </conditionalFormatting>
  <conditionalFormatting sqref="A11">
    <cfRule type="duplicateValues" dxfId="37" priority="7"/>
  </conditionalFormatting>
  <conditionalFormatting sqref="A23">
    <cfRule type="duplicateValues" dxfId="36" priority="6"/>
  </conditionalFormatting>
  <conditionalFormatting sqref="A29">
    <cfRule type="duplicateValues" dxfId="35" priority="5"/>
  </conditionalFormatting>
  <conditionalFormatting sqref="A33">
    <cfRule type="duplicateValues" dxfId="34" priority="4"/>
  </conditionalFormatting>
  <conditionalFormatting sqref="A37">
    <cfRule type="duplicateValues" dxfId="33" priority="3"/>
  </conditionalFormatting>
  <conditionalFormatting sqref="A25">
    <cfRule type="duplicateValues" dxfId="32" priority="2"/>
  </conditionalFormatting>
  <conditionalFormatting sqref="A19">
    <cfRule type="duplicateValues" dxfId="31" priority="1"/>
  </conditionalFormatting>
  <pageMargins left="0.43307086614173229" right="0.31496062992125984" top="0.36" bottom="0.39" header="0.23" footer="0.16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I538"/>
  <sheetViews>
    <sheetView showGridLines="0" view="pageBreakPreview" topLeftCell="A490" zoomScaleNormal="100" zoomScaleSheetLayoutView="100" workbookViewId="0">
      <selection activeCell="E534" sqref="E534"/>
    </sheetView>
  </sheetViews>
  <sheetFormatPr defaultColWidth="9" defaultRowHeight="11.5" customHeight="1"/>
  <cols>
    <col min="1" max="1" width="5.453125" style="8" customWidth="1"/>
    <col min="2" max="3" width="12.6328125" style="9" customWidth="1"/>
    <col min="4" max="7" width="12.6328125" style="7" customWidth="1"/>
    <col min="8" max="8" width="12.6328125" style="116" customWidth="1"/>
    <col min="9" max="9" width="10.6328125" style="8" customWidth="1"/>
    <col min="10" max="16384" width="9" style="4"/>
  </cols>
  <sheetData>
    <row r="1" spans="1:9" ht="20" customHeight="1">
      <c r="A1" s="463" t="s">
        <v>381</v>
      </c>
      <c r="B1" s="463"/>
      <c r="C1" s="463"/>
      <c r="D1" s="463"/>
      <c r="E1" s="463"/>
      <c r="F1" s="463"/>
      <c r="G1" s="463"/>
      <c r="H1" s="463"/>
    </row>
    <row r="2" spans="1:9" s="17" customFormat="1" ht="16" customHeight="1">
      <c r="A2" s="12" t="s">
        <v>2278</v>
      </c>
      <c r="B2" s="428"/>
      <c r="C2" s="75"/>
      <c r="D2" s="117"/>
      <c r="F2" s="14" t="s">
        <v>382</v>
      </c>
      <c r="I2" s="2"/>
    </row>
    <row r="3" spans="1:9" s="13" customFormat="1" ht="11.5" customHeight="1">
      <c r="A3" s="12" t="s">
        <v>422</v>
      </c>
      <c r="B3" s="75"/>
      <c r="C3" s="75"/>
      <c r="H3" s="111"/>
      <c r="I3" s="109"/>
    </row>
    <row r="4" spans="1:9" s="21" customFormat="1" ht="12" customHeight="1">
      <c r="A4" s="18"/>
      <c r="B4" s="427" t="s">
        <v>348</v>
      </c>
      <c r="C4" s="20" t="s">
        <v>264</v>
      </c>
      <c r="D4" s="213" t="s">
        <v>2220</v>
      </c>
      <c r="E4" s="213" t="s">
        <v>1580</v>
      </c>
      <c r="F4" s="213" t="s">
        <v>1579</v>
      </c>
      <c r="G4" s="23"/>
      <c r="H4" s="112"/>
      <c r="I4" s="38"/>
    </row>
    <row r="5" spans="1:9" s="24" customFormat="1" ht="12" customHeight="1">
      <c r="A5" s="22" t="s">
        <v>1</v>
      </c>
      <c r="B5" s="429"/>
      <c r="C5" s="79"/>
      <c r="D5" s="23"/>
      <c r="E5" s="23"/>
      <c r="F5" s="23"/>
      <c r="G5" s="23"/>
      <c r="H5" s="112"/>
      <c r="I5" s="19"/>
    </row>
    <row r="6" spans="1:9" s="21" customFormat="1" ht="12" customHeight="1" thickBot="1">
      <c r="A6" s="235" t="s">
        <v>3</v>
      </c>
      <c r="B6" s="236" t="s">
        <v>685</v>
      </c>
      <c r="C6" s="237" t="s">
        <v>911</v>
      </c>
      <c r="D6" s="227"/>
      <c r="E6" s="27"/>
      <c r="F6" s="27"/>
      <c r="G6" s="27"/>
      <c r="H6" s="113"/>
      <c r="I6" s="38"/>
    </row>
    <row r="7" spans="1:9" s="21" customFormat="1" ht="12" customHeight="1" thickBot="1">
      <c r="A7" s="22" t="s">
        <v>1</v>
      </c>
      <c r="B7" s="150"/>
      <c r="C7" s="150"/>
      <c r="D7" s="238" t="s">
        <v>1339</v>
      </c>
      <c r="E7" s="239" t="str">
        <f>C6</f>
        <v>黃聖明[9/16]</v>
      </c>
      <c r="F7" s="27"/>
      <c r="G7" s="27"/>
      <c r="H7" s="113"/>
      <c r="I7" s="38"/>
    </row>
    <row r="8" spans="1:9" s="21" customFormat="1" ht="12" customHeight="1">
      <c r="A8" s="30" t="s">
        <v>4</v>
      </c>
      <c r="B8" s="149"/>
      <c r="C8" s="149" t="s">
        <v>656</v>
      </c>
      <c r="D8" s="31"/>
      <c r="E8" s="322"/>
      <c r="F8" s="27"/>
      <c r="G8" s="32"/>
      <c r="H8" s="113"/>
      <c r="I8" s="38"/>
    </row>
    <row r="9" spans="1:9" s="21" customFormat="1" ht="12" customHeight="1" thickBot="1">
      <c r="A9" s="22" t="s">
        <v>1</v>
      </c>
      <c r="B9" s="150"/>
      <c r="C9" s="150"/>
      <c r="D9" s="33"/>
      <c r="E9" s="318" t="s">
        <v>1467</v>
      </c>
      <c r="F9" s="239" t="str">
        <f>E7</f>
        <v>黃聖明[9/16]</v>
      </c>
      <c r="G9" s="27"/>
      <c r="H9" s="113"/>
      <c r="I9" s="38"/>
    </row>
    <row r="10" spans="1:9" s="21" customFormat="1" ht="12" customHeight="1" thickBot="1">
      <c r="A10" s="235" t="s">
        <v>5</v>
      </c>
      <c r="B10" s="236" t="s">
        <v>342</v>
      </c>
      <c r="C10" s="236" t="s">
        <v>912</v>
      </c>
      <c r="D10" s="227"/>
      <c r="E10" s="35">
        <v>0.41666666666666669</v>
      </c>
      <c r="F10" s="317" t="s">
        <v>2485</v>
      </c>
      <c r="G10" s="27"/>
      <c r="H10" s="113"/>
      <c r="I10" s="38"/>
    </row>
    <row r="11" spans="1:9" s="21" customFormat="1" ht="12" customHeight="1" thickBot="1">
      <c r="A11" s="22" t="s">
        <v>1</v>
      </c>
      <c r="B11" s="150"/>
      <c r="C11" s="150"/>
      <c r="D11" s="36" t="s">
        <v>1340</v>
      </c>
      <c r="E11" s="228" t="str">
        <f>C10</f>
        <v>邱惟駿</v>
      </c>
      <c r="F11" s="318"/>
      <c r="G11" s="27"/>
      <c r="H11" s="113"/>
      <c r="I11" s="38"/>
    </row>
    <row r="12" spans="1:9" s="21" customFormat="1" ht="12" customHeight="1">
      <c r="A12" s="30" t="s">
        <v>6</v>
      </c>
      <c r="B12" s="149"/>
      <c r="C12" s="149" t="s">
        <v>913</v>
      </c>
      <c r="D12" s="31"/>
      <c r="E12" s="27"/>
      <c r="F12" s="318"/>
      <c r="G12" s="32"/>
      <c r="H12" s="113"/>
      <c r="I12" s="38"/>
    </row>
    <row r="13" spans="1:9" s="21" customFormat="1" ht="12" customHeight="1" thickBot="1">
      <c r="A13" s="22" t="s">
        <v>1</v>
      </c>
      <c r="B13" s="150"/>
      <c r="C13" s="150"/>
      <c r="D13" s="33"/>
      <c r="E13" s="27"/>
      <c r="F13" s="318" t="s">
        <v>1531</v>
      </c>
      <c r="G13" s="239" t="str">
        <f>F9</f>
        <v>黃聖明[9/16]</v>
      </c>
      <c r="H13" s="113" t="s">
        <v>425</v>
      </c>
      <c r="I13" s="38"/>
    </row>
    <row r="14" spans="1:9" s="21" customFormat="1" ht="12" customHeight="1" thickBot="1">
      <c r="A14" s="235" t="s">
        <v>7</v>
      </c>
      <c r="B14" s="236" t="s">
        <v>618</v>
      </c>
      <c r="C14" s="236" t="s">
        <v>914</v>
      </c>
      <c r="D14" s="227"/>
      <c r="E14" s="27"/>
      <c r="F14" s="35">
        <v>0.45833333333333331</v>
      </c>
      <c r="G14" s="27" t="s">
        <v>2694</v>
      </c>
      <c r="H14" s="113"/>
      <c r="I14" s="38"/>
    </row>
    <row r="15" spans="1:9" s="21" customFormat="1" ht="12" customHeight="1" thickBot="1">
      <c r="A15" s="22" t="s">
        <v>1</v>
      </c>
      <c r="B15" s="150"/>
      <c r="C15" s="150"/>
      <c r="D15" s="238" t="s">
        <v>1341</v>
      </c>
      <c r="E15" s="27" t="str">
        <f>C14</f>
        <v>黃與穰</v>
      </c>
      <c r="F15" s="34"/>
      <c r="G15" s="27"/>
      <c r="H15" s="113"/>
      <c r="I15" s="38"/>
    </row>
    <row r="16" spans="1:9" s="21" customFormat="1" ht="12" customHeight="1">
      <c r="A16" s="30" t="s">
        <v>8</v>
      </c>
      <c r="B16" s="149"/>
      <c r="C16" s="149" t="s">
        <v>915</v>
      </c>
      <c r="D16" s="31" t="s">
        <v>259</v>
      </c>
      <c r="E16" s="317"/>
      <c r="F16" s="34"/>
      <c r="G16" s="27"/>
      <c r="H16" s="113"/>
      <c r="I16" s="38"/>
    </row>
    <row r="17" spans="1:9" s="21" customFormat="1" ht="12" customHeight="1" thickBot="1">
      <c r="A17" s="22" t="s">
        <v>1</v>
      </c>
      <c r="B17" s="150"/>
      <c r="C17" s="150"/>
      <c r="D17" s="33"/>
      <c r="E17" s="318" t="s">
        <v>1468</v>
      </c>
      <c r="F17" s="34" t="str">
        <f>E15</f>
        <v>黃與穰</v>
      </c>
      <c r="G17" s="27"/>
      <c r="H17" s="113"/>
      <c r="I17" s="38"/>
    </row>
    <row r="18" spans="1:9" s="21" customFormat="1" ht="12" customHeight="1" thickBot="1">
      <c r="A18" s="235" t="s">
        <v>9</v>
      </c>
      <c r="B18" s="236" t="s">
        <v>344</v>
      </c>
      <c r="C18" s="236" t="s">
        <v>916</v>
      </c>
      <c r="D18" s="227"/>
      <c r="E18" s="35">
        <v>0.41666666666666669</v>
      </c>
      <c r="F18" s="249" t="s">
        <v>2483</v>
      </c>
      <c r="G18" s="32"/>
      <c r="H18" s="113"/>
      <c r="I18" s="38"/>
    </row>
    <row r="19" spans="1:9" s="21" customFormat="1" ht="12" customHeight="1" thickBot="1">
      <c r="A19" s="22" t="s">
        <v>1</v>
      </c>
      <c r="B19" s="150"/>
      <c r="C19" s="150"/>
      <c r="D19" s="36" t="s">
        <v>1342</v>
      </c>
      <c r="E19" s="228" t="str">
        <f>C18</f>
        <v>蘇家進</v>
      </c>
      <c r="F19" s="27"/>
      <c r="G19" s="27"/>
      <c r="H19" s="113"/>
      <c r="I19" s="38"/>
    </row>
    <row r="20" spans="1:9" s="21" customFormat="1" ht="12" customHeight="1">
      <c r="A20" s="30" t="s">
        <v>10</v>
      </c>
      <c r="B20" s="149" t="s">
        <v>611</v>
      </c>
      <c r="C20" s="149" t="s">
        <v>917</v>
      </c>
      <c r="D20" s="37">
        <v>0.45833333333333331</v>
      </c>
      <c r="E20" s="27" t="s">
        <v>2381</v>
      </c>
      <c r="F20" s="32"/>
      <c r="G20" s="27"/>
      <c r="H20" s="113"/>
      <c r="I20" s="38"/>
    </row>
    <row r="21" spans="1:9" s="21" customFormat="1" ht="12" customHeight="1">
      <c r="A21" s="22" t="s">
        <v>1</v>
      </c>
      <c r="B21" s="150"/>
      <c r="C21" s="150"/>
      <c r="D21" s="33"/>
      <c r="E21" s="27"/>
      <c r="F21" s="27"/>
      <c r="G21" s="27" t="s">
        <v>423</v>
      </c>
      <c r="H21" s="113"/>
      <c r="I21" s="38"/>
    </row>
    <row r="22" spans="1:9" s="21" customFormat="1" ht="12" customHeight="1">
      <c r="A22" s="25" t="s">
        <v>11</v>
      </c>
      <c r="B22" s="149" t="s">
        <v>627</v>
      </c>
      <c r="C22" s="149" t="s">
        <v>918</v>
      </c>
      <c r="D22" s="26"/>
      <c r="E22" s="27"/>
      <c r="F22" s="27"/>
      <c r="G22" s="108" t="s">
        <v>0</v>
      </c>
      <c r="H22" s="113"/>
      <c r="I22" s="38"/>
    </row>
    <row r="23" spans="1:9" s="21" customFormat="1" ht="12" customHeight="1" thickBot="1">
      <c r="A23" s="28" t="s">
        <v>1</v>
      </c>
      <c r="B23" s="150"/>
      <c r="C23" s="150"/>
      <c r="D23" s="29" t="s">
        <v>1343</v>
      </c>
      <c r="E23" s="243" t="str">
        <f>C24</f>
        <v>劉俊言</v>
      </c>
      <c r="F23" s="27"/>
      <c r="G23" s="27"/>
      <c r="H23" s="113"/>
      <c r="I23" s="38"/>
    </row>
    <row r="24" spans="1:9" s="21" customFormat="1" ht="12" customHeight="1" thickBot="1">
      <c r="A24" s="235" t="s">
        <v>12</v>
      </c>
      <c r="B24" s="236" t="s">
        <v>706</v>
      </c>
      <c r="C24" s="236" t="s">
        <v>919</v>
      </c>
      <c r="D24" s="251">
        <v>0.45833333333333331</v>
      </c>
      <c r="E24" s="322" t="s">
        <v>2383</v>
      </c>
      <c r="F24" s="27"/>
      <c r="G24" s="32"/>
      <c r="H24" s="113"/>
      <c r="I24" s="38"/>
    </row>
    <row r="25" spans="1:9" s="21" customFormat="1" ht="12" customHeight="1" thickBot="1">
      <c r="A25" s="22" t="s">
        <v>1</v>
      </c>
      <c r="B25" s="150"/>
      <c r="C25" s="150"/>
      <c r="D25" s="33"/>
      <c r="E25" s="318" t="s">
        <v>1469</v>
      </c>
      <c r="F25" s="239" t="str">
        <f>E23</f>
        <v>劉俊言</v>
      </c>
      <c r="G25" s="27"/>
      <c r="H25" s="113"/>
      <c r="I25" s="38"/>
    </row>
    <row r="26" spans="1:9" s="21" customFormat="1" ht="12" customHeight="1" thickBot="1">
      <c r="A26" s="235" t="s">
        <v>13</v>
      </c>
      <c r="B26" s="236" t="s">
        <v>616</v>
      </c>
      <c r="C26" s="236" t="s">
        <v>920</v>
      </c>
      <c r="D26" s="227"/>
      <c r="E26" s="35">
        <v>0.41666666666666669</v>
      </c>
      <c r="F26" s="242" t="s">
        <v>2487</v>
      </c>
      <c r="G26" s="27"/>
      <c r="H26" s="113"/>
      <c r="I26" s="38"/>
    </row>
    <row r="27" spans="1:9" s="21" customFormat="1" ht="12" customHeight="1" thickBot="1">
      <c r="A27" s="22" t="s">
        <v>1</v>
      </c>
      <c r="B27" s="150"/>
      <c r="C27" s="150"/>
      <c r="D27" s="36" t="s">
        <v>1344</v>
      </c>
      <c r="E27" s="228" t="str">
        <f>C26</f>
        <v>李秉諭</v>
      </c>
      <c r="F27" s="34"/>
      <c r="G27" s="27"/>
      <c r="H27" s="113"/>
      <c r="I27" s="38"/>
    </row>
    <row r="28" spans="1:9" s="21" customFormat="1" ht="12" customHeight="1">
      <c r="A28" s="30" t="s">
        <v>14</v>
      </c>
      <c r="B28" s="149" t="s">
        <v>790</v>
      </c>
      <c r="C28" s="149" t="s">
        <v>921</v>
      </c>
      <c r="D28" s="37">
        <v>0.45833333333333331</v>
      </c>
      <c r="E28" s="27" t="s">
        <v>2384</v>
      </c>
      <c r="F28" s="34"/>
      <c r="G28" s="27"/>
      <c r="H28" s="113"/>
      <c r="I28" s="38"/>
    </row>
    <row r="29" spans="1:9" s="21" customFormat="1" ht="12" customHeight="1" thickBot="1">
      <c r="A29" s="22" t="s">
        <v>1</v>
      </c>
      <c r="B29" s="150"/>
      <c r="C29" s="150"/>
      <c r="D29" s="33"/>
      <c r="E29" s="27"/>
      <c r="F29" s="34" t="s">
        <v>1532</v>
      </c>
      <c r="G29" s="241" t="str">
        <f>F33</f>
        <v>謝東霖</v>
      </c>
      <c r="H29" s="113" t="s">
        <v>424</v>
      </c>
      <c r="I29" s="38"/>
    </row>
    <row r="30" spans="1:9" s="21" customFormat="1" ht="12" customHeight="1">
      <c r="A30" s="25" t="s">
        <v>15</v>
      </c>
      <c r="B30" s="149" t="s">
        <v>620</v>
      </c>
      <c r="C30" s="149" t="s">
        <v>922</v>
      </c>
      <c r="D30" s="36"/>
      <c r="E30" s="27"/>
      <c r="F30" s="320">
        <v>0.45833333333333331</v>
      </c>
      <c r="G30" s="319" t="s">
        <v>2695</v>
      </c>
      <c r="H30" s="113"/>
      <c r="I30" s="38"/>
    </row>
    <row r="31" spans="1:9" s="21" customFormat="1" ht="12" customHeight="1" thickBot="1">
      <c r="A31" s="28" t="s">
        <v>1</v>
      </c>
      <c r="B31" s="150"/>
      <c r="C31" s="150"/>
      <c r="D31" s="29" t="s">
        <v>1345</v>
      </c>
      <c r="E31" s="243" t="str">
        <f>C32</f>
        <v>林明俊</v>
      </c>
      <c r="F31" s="318"/>
      <c r="G31" s="27"/>
      <c r="H31" s="113"/>
      <c r="I31" s="38"/>
    </row>
    <row r="32" spans="1:9" s="21" customFormat="1" ht="12" customHeight="1" thickBot="1">
      <c r="A32" s="235" t="s">
        <v>16</v>
      </c>
      <c r="B32" s="236" t="s">
        <v>839</v>
      </c>
      <c r="C32" s="236" t="s">
        <v>923</v>
      </c>
      <c r="D32" s="300">
        <v>0.45833333333333331</v>
      </c>
      <c r="E32" s="255" t="s">
        <v>2385</v>
      </c>
      <c r="F32" s="318"/>
      <c r="G32" s="27"/>
      <c r="H32" s="113"/>
      <c r="I32" s="38"/>
    </row>
    <row r="33" spans="1:9" s="21" customFormat="1" ht="12" customHeight="1" thickBot="1">
      <c r="A33" s="22" t="s">
        <v>1</v>
      </c>
      <c r="B33" s="150"/>
      <c r="C33" s="150"/>
      <c r="D33" s="33"/>
      <c r="E33" s="34" t="s">
        <v>1470</v>
      </c>
      <c r="F33" s="321" t="str">
        <f>E35</f>
        <v>謝東霖</v>
      </c>
      <c r="G33" s="27"/>
      <c r="H33" s="113"/>
      <c r="I33" s="38"/>
    </row>
    <row r="34" spans="1:9" s="21" customFormat="1" ht="12" customHeight="1">
      <c r="A34" s="25" t="s">
        <v>17</v>
      </c>
      <c r="B34" s="149" t="s">
        <v>690</v>
      </c>
      <c r="C34" s="149" t="s">
        <v>924</v>
      </c>
      <c r="D34" s="26"/>
      <c r="E34" s="320">
        <v>0.41666666666666669</v>
      </c>
      <c r="F34" s="252" t="s">
        <v>2484</v>
      </c>
      <c r="G34" s="32"/>
      <c r="H34" s="113"/>
      <c r="I34" s="38"/>
    </row>
    <row r="35" spans="1:9" s="21" customFormat="1" ht="12" customHeight="1" thickBot="1">
      <c r="A35" s="28" t="s">
        <v>1</v>
      </c>
      <c r="B35" s="150"/>
      <c r="C35" s="150"/>
      <c r="D35" s="29" t="s">
        <v>1346</v>
      </c>
      <c r="E35" s="321" t="str">
        <f>C36</f>
        <v>謝東霖</v>
      </c>
      <c r="F35" s="27"/>
      <c r="G35" s="27"/>
      <c r="H35" s="113"/>
      <c r="I35" s="38"/>
    </row>
    <row r="36" spans="1:9" s="21" customFormat="1" ht="12" customHeight="1" thickBot="1">
      <c r="A36" s="235" t="s">
        <v>18</v>
      </c>
      <c r="B36" s="236" t="s">
        <v>657</v>
      </c>
      <c r="C36" s="236" t="s">
        <v>925</v>
      </c>
      <c r="D36" s="300">
        <v>0.45833333333333331</v>
      </c>
      <c r="E36" s="252" t="s">
        <v>2386</v>
      </c>
      <c r="F36" s="32"/>
      <c r="G36" s="27"/>
      <c r="H36" s="113"/>
      <c r="I36" s="38"/>
    </row>
    <row r="37" spans="1:9" s="21" customFormat="1" ht="12" customHeight="1">
      <c r="A37" s="22" t="s">
        <v>1</v>
      </c>
      <c r="B37" s="150"/>
      <c r="C37" s="150"/>
      <c r="D37" s="33"/>
      <c r="E37" s="27"/>
      <c r="F37" s="27"/>
      <c r="G37" s="27"/>
      <c r="H37" s="113"/>
      <c r="I37" s="38"/>
    </row>
    <row r="38" spans="1:9" s="21" customFormat="1" ht="12" customHeight="1" thickBot="1">
      <c r="A38" s="235" t="s">
        <v>19</v>
      </c>
      <c r="B38" s="236" t="s">
        <v>672</v>
      </c>
      <c r="C38" s="236" t="s">
        <v>926</v>
      </c>
      <c r="D38" s="227"/>
      <c r="E38" s="27"/>
      <c r="F38" s="27"/>
      <c r="G38" s="27"/>
      <c r="H38" s="113"/>
      <c r="I38" s="38"/>
    </row>
    <row r="39" spans="1:9" s="21" customFormat="1" ht="12" customHeight="1" thickBot="1">
      <c r="A39" s="22" t="s">
        <v>1</v>
      </c>
      <c r="B39" s="150"/>
      <c r="C39" s="150"/>
      <c r="D39" s="238" t="s">
        <v>1347</v>
      </c>
      <c r="E39" s="245" t="str">
        <f>C38</f>
        <v>劉士龍</v>
      </c>
      <c r="F39" s="27"/>
      <c r="G39" s="27"/>
      <c r="H39" s="113"/>
      <c r="I39" s="38"/>
    </row>
    <row r="40" spans="1:9" s="21" customFormat="1" ht="12" customHeight="1">
      <c r="A40" s="30" t="s">
        <v>20</v>
      </c>
      <c r="B40" s="149"/>
      <c r="C40" s="149" t="s">
        <v>927</v>
      </c>
      <c r="D40" s="31"/>
      <c r="E40" s="322"/>
      <c r="F40" s="27"/>
      <c r="G40" s="32"/>
      <c r="H40" s="113"/>
      <c r="I40" s="38"/>
    </row>
    <row r="41" spans="1:9" s="21" customFormat="1" ht="12" customHeight="1" thickBot="1">
      <c r="A41" s="22" t="s">
        <v>1</v>
      </c>
      <c r="B41" s="150"/>
      <c r="C41" s="150"/>
      <c r="D41" s="33"/>
      <c r="E41" s="318" t="s">
        <v>1471</v>
      </c>
      <c r="F41" s="239" t="str">
        <f>E39</f>
        <v>劉士龍</v>
      </c>
      <c r="G41" s="27"/>
      <c r="H41" s="113"/>
      <c r="I41" s="38"/>
    </row>
    <row r="42" spans="1:9" s="21" customFormat="1" ht="12" customHeight="1" thickBot="1">
      <c r="A42" s="235" t="s">
        <v>21</v>
      </c>
      <c r="B42" s="236" t="s">
        <v>699</v>
      </c>
      <c r="C42" s="236" t="s">
        <v>928</v>
      </c>
      <c r="D42" s="227"/>
      <c r="E42" s="35">
        <v>0.41666666666666669</v>
      </c>
      <c r="F42" s="34" t="s">
        <v>2489</v>
      </c>
      <c r="G42" s="27"/>
      <c r="H42" s="113"/>
      <c r="I42" s="38"/>
    </row>
    <row r="43" spans="1:9" s="21" customFormat="1" ht="12" customHeight="1" thickBot="1">
      <c r="A43" s="22" t="s">
        <v>1</v>
      </c>
      <c r="B43" s="150"/>
      <c r="C43" s="150"/>
      <c r="D43" s="238" t="s">
        <v>1348</v>
      </c>
      <c r="E43" s="244" t="str">
        <f>C42</f>
        <v>鄭睿誠</v>
      </c>
      <c r="F43" s="34"/>
      <c r="G43" s="27"/>
      <c r="H43" s="113"/>
      <c r="I43" s="38"/>
    </row>
    <row r="44" spans="1:9" s="21" customFormat="1" ht="12" customHeight="1">
      <c r="A44" s="30" t="s">
        <v>22</v>
      </c>
      <c r="B44" s="149"/>
      <c r="C44" s="149" t="s">
        <v>929</v>
      </c>
      <c r="D44" s="31"/>
      <c r="E44" s="27"/>
      <c r="F44" s="34"/>
      <c r="G44" s="27"/>
      <c r="H44" s="113"/>
      <c r="I44" s="38"/>
    </row>
    <row r="45" spans="1:9" s="21" customFormat="1" ht="12" customHeight="1" thickBot="1">
      <c r="A45" s="22" t="s">
        <v>1</v>
      </c>
      <c r="B45" s="150"/>
      <c r="C45" s="150"/>
      <c r="D45" s="33"/>
      <c r="E45" s="27"/>
      <c r="F45" s="34" t="s">
        <v>1533</v>
      </c>
      <c r="G45" s="243" t="str">
        <f>F49</f>
        <v>詹岳霖</v>
      </c>
      <c r="H45" s="113" t="s">
        <v>426</v>
      </c>
      <c r="I45" s="38"/>
    </row>
    <row r="46" spans="1:9" s="21" customFormat="1" ht="12" customHeight="1" thickBot="1">
      <c r="A46" s="235" t="s">
        <v>23</v>
      </c>
      <c r="B46" s="236" t="s">
        <v>614</v>
      </c>
      <c r="C46" s="236" t="s">
        <v>930</v>
      </c>
      <c r="D46" s="227"/>
      <c r="E46" s="27"/>
      <c r="F46" s="320">
        <v>0.45833333333333331</v>
      </c>
      <c r="G46" s="319" t="s">
        <v>2696</v>
      </c>
      <c r="H46" s="113"/>
      <c r="I46" s="38"/>
    </row>
    <row r="47" spans="1:9" s="21" customFormat="1" ht="12" customHeight="1" thickBot="1">
      <c r="A47" s="22" t="s">
        <v>1</v>
      </c>
      <c r="B47" s="150"/>
      <c r="C47" s="150"/>
      <c r="D47" s="36" t="s">
        <v>1349</v>
      </c>
      <c r="E47" s="239" t="str">
        <f>C46</f>
        <v>蔡冠佑</v>
      </c>
      <c r="F47" s="318"/>
      <c r="G47" s="27"/>
      <c r="H47" s="113"/>
      <c r="I47" s="38"/>
    </row>
    <row r="48" spans="1:9" s="21" customFormat="1" ht="12" customHeight="1">
      <c r="A48" s="30" t="s">
        <v>24</v>
      </c>
      <c r="B48" s="149" t="s">
        <v>850</v>
      </c>
      <c r="C48" s="149" t="s">
        <v>931</v>
      </c>
      <c r="D48" s="37">
        <v>0.45833333333333331</v>
      </c>
      <c r="E48" s="34" t="s">
        <v>2387</v>
      </c>
      <c r="F48" s="318"/>
      <c r="G48" s="27"/>
      <c r="H48" s="113"/>
      <c r="I48" s="38"/>
    </row>
    <row r="49" spans="1:9" s="21" customFormat="1" ht="12" customHeight="1" thickBot="1">
      <c r="A49" s="22" t="s">
        <v>1</v>
      </c>
      <c r="B49" s="150"/>
      <c r="C49" s="150"/>
      <c r="D49" s="33"/>
      <c r="E49" s="34" t="s">
        <v>1472</v>
      </c>
      <c r="F49" s="321" t="str">
        <f>E51</f>
        <v>詹岳霖</v>
      </c>
      <c r="G49" s="27"/>
      <c r="H49" s="113"/>
      <c r="I49" s="38"/>
    </row>
    <row r="50" spans="1:9" s="21" customFormat="1" ht="12" customHeight="1" thickBot="1">
      <c r="A50" s="235" t="s">
        <v>25</v>
      </c>
      <c r="B50" s="236" t="s">
        <v>619</v>
      </c>
      <c r="C50" s="236" t="s">
        <v>932</v>
      </c>
      <c r="D50" s="227"/>
      <c r="E50" s="320">
        <v>0.41666666666666669</v>
      </c>
      <c r="F50" s="27" t="s">
        <v>2490</v>
      </c>
      <c r="G50" s="27"/>
      <c r="H50" s="113"/>
      <c r="I50" s="38"/>
    </row>
    <row r="51" spans="1:9" s="21" customFormat="1" ht="12" customHeight="1" thickBot="1">
      <c r="A51" s="22" t="s">
        <v>1</v>
      </c>
      <c r="B51" s="150"/>
      <c r="C51" s="150"/>
      <c r="D51" s="238" t="s">
        <v>1350</v>
      </c>
      <c r="E51" s="325" t="str">
        <f>C50</f>
        <v>詹岳霖</v>
      </c>
      <c r="F51" s="27"/>
      <c r="G51" s="27"/>
      <c r="H51" s="113"/>
      <c r="I51" s="38"/>
    </row>
    <row r="52" spans="1:9" s="21" customFormat="1" ht="12" customHeight="1">
      <c r="A52" s="30" t="s">
        <v>26</v>
      </c>
      <c r="B52" s="149" t="s">
        <v>620</v>
      </c>
      <c r="C52" s="149" t="s">
        <v>933</v>
      </c>
      <c r="D52" s="37">
        <v>0.45833333333333331</v>
      </c>
      <c r="E52" s="27" t="s">
        <v>2388</v>
      </c>
      <c r="F52" s="27"/>
      <c r="G52" s="27"/>
      <c r="H52" s="113"/>
      <c r="I52" s="38"/>
    </row>
    <row r="53" spans="1:9" s="21" customFormat="1" ht="12" customHeight="1">
      <c r="A53" s="22" t="s">
        <v>1</v>
      </c>
      <c r="B53" s="150"/>
      <c r="C53" s="150"/>
      <c r="D53" s="33"/>
      <c r="E53" s="27"/>
      <c r="F53" s="27"/>
      <c r="G53" s="27" t="s">
        <v>423</v>
      </c>
      <c r="H53" s="113"/>
      <c r="I53" s="38"/>
    </row>
    <row r="54" spans="1:9" s="21" customFormat="1" ht="12" customHeight="1" thickBot="1">
      <c r="A54" s="235" t="s">
        <v>27</v>
      </c>
      <c r="B54" s="236" t="s">
        <v>618</v>
      </c>
      <c r="C54" s="236" t="s">
        <v>934</v>
      </c>
      <c r="D54" s="227"/>
      <c r="E54" s="27"/>
      <c r="F54" s="27"/>
      <c r="G54" s="108" t="s">
        <v>0</v>
      </c>
      <c r="H54" s="113"/>
      <c r="I54" s="38"/>
    </row>
    <row r="55" spans="1:9" s="21" customFormat="1" ht="12" customHeight="1" thickBot="1">
      <c r="A55" s="22" t="s">
        <v>1</v>
      </c>
      <c r="B55" s="150"/>
      <c r="C55" s="150"/>
      <c r="D55" s="36" t="s">
        <v>1351</v>
      </c>
      <c r="E55" s="239" t="str">
        <f>C54</f>
        <v>蔡冠杰</v>
      </c>
      <c r="F55" s="27"/>
      <c r="G55" s="27"/>
      <c r="H55" s="113"/>
      <c r="I55" s="38"/>
    </row>
    <row r="56" spans="1:9" s="21" customFormat="1" ht="12" customHeight="1">
      <c r="A56" s="30" t="s">
        <v>28</v>
      </c>
      <c r="B56" s="149" t="s">
        <v>690</v>
      </c>
      <c r="C56" s="149" t="s">
        <v>935</v>
      </c>
      <c r="D56" s="37">
        <v>0.45833333333333331</v>
      </c>
      <c r="E56" s="317" t="s">
        <v>2390</v>
      </c>
      <c r="F56" s="27"/>
      <c r="G56" s="27"/>
      <c r="H56" s="113"/>
      <c r="I56" s="38"/>
    </row>
    <row r="57" spans="1:9" s="21" customFormat="1" ht="12" customHeight="1" thickBot="1">
      <c r="A57" s="22" t="s">
        <v>1</v>
      </c>
      <c r="B57" s="150"/>
      <c r="C57" s="150"/>
      <c r="D57" s="33"/>
      <c r="E57" s="318" t="s">
        <v>1473</v>
      </c>
      <c r="F57" s="239" t="str">
        <f>E55</f>
        <v>蔡冠杰</v>
      </c>
      <c r="G57" s="27"/>
      <c r="H57" s="113"/>
      <c r="I57" s="38"/>
    </row>
    <row r="58" spans="1:9" s="21" customFormat="1" ht="12" customHeight="1" thickBot="1">
      <c r="A58" s="235" t="s">
        <v>29</v>
      </c>
      <c r="B58" s="236" t="s">
        <v>612</v>
      </c>
      <c r="C58" s="236" t="s">
        <v>936</v>
      </c>
      <c r="D58" s="227"/>
      <c r="E58" s="35">
        <v>0.41666666666666669</v>
      </c>
      <c r="F58" s="242" t="s">
        <v>2495</v>
      </c>
      <c r="G58" s="27"/>
      <c r="H58" s="113"/>
      <c r="I58" s="38"/>
    </row>
    <row r="59" spans="1:9" s="21" customFormat="1" ht="12" customHeight="1" thickBot="1">
      <c r="A59" s="22" t="s">
        <v>1</v>
      </c>
      <c r="B59" s="150"/>
      <c r="C59" s="150"/>
      <c r="D59" s="238" t="s">
        <v>1352</v>
      </c>
      <c r="E59" s="228" t="str">
        <f>C58</f>
        <v>田俊邦</v>
      </c>
      <c r="F59" s="34"/>
      <c r="G59" s="27"/>
      <c r="H59" s="113"/>
      <c r="I59" s="38"/>
    </row>
    <row r="60" spans="1:9" s="21" customFormat="1" ht="12" customHeight="1">
      <c r="A60" s="30" t="s">
        <v>30</v>
      </c>
      <c r="B60" s="149" t="s">
        <v>342</v>
      </c>
      <c r="C60" s="149" t="s">
        <v>937</v>
      </c>
      <c r="D60" s="37">
        <v>0.47916666666666669</v>
      </c>
      <c r="E60" s="27" t="s">
        <v>2391</v>
      </c>
      <c r="F60" s="34"/>
      <c r="G60" s="27"/>
      <c r="H60" s="113"/>
      <c r="I60" s="38"/>
    </row>
    <row r="61" spans="1:9" s="21" customFormat="1" ht="12" customHeight="1" thickBot="1">
      <c r="A61" s="22" t="s">
        <v>1</v>
      </c>
      <c r="B61" s="150"/>
      <c r="C61" s="150"/>
      <c r="D61" s="33"/>
      <c r="E61" s="27"/>
      <c r="F61" s="34" t="s">
        <v>1534</v>
      </c>
      <c r="G61" s="243" t="str">
        <f>F65</f>
        <v>丁彥宸</v>
      </c>
      <c r="H61" s="113" t="s">
        <v>427</v>
      </c>
      <c r="I61" s="38"/>
    </row>
    <row r="62" spans="1:9" s="21" customFormat="1" ht="12" customHeight="1" thickBot="1">
      <c r="A62" s="235" t="s">
        <v>31</v>
      </c>
      <c r="B62" s="236" t="s">
        <v>343</v>
      </c>
      <c r="C62" s="236" t="s">
        <v>938</v>
      </c>
      <c r="D62" s="227"/>
      <c r="E62" s="27"/>
      <c r="F62" s="320">
        <v>0.45833333333333331</v>
      </c>
      <c r="G62" s="27" t="s">
        <v>2697</v>
      </c>
      <c r="H62" s="113"/>
      <c r="I62" s="38"/>
    </row>
    <row r="63" spans="1:9" s="21" customFormat="1" ht="12" customHeight="1" thickBot="1">
      <c r="A63" s="22" t="s">
        <v>1</v>
      </c>
      <c r="B63" s="150"/>
      <c r="C63" s="150"/>
      <c r="D63" s="36" t="s">
        <v>1353</v>
      </c>
      <c r="E63" s="239" t="str">
        <f>C62</f>
        <v>丁彥宸</v>
      </c>
      <c r="F63" s="318"/>
      <c r="G63" s="27"/>
      <c r="H63" s="113"/>
      <c r="I63" s="38"/>
    </row>
    <row r="64" spans="1:9" s="21" customFormat="1" ht="12" customHeight="1">
      <c r="A64" s="30" t="s">
        <v>32</v>
      </c>
      <c r="B64" s="149" t="s">
        <v>609</v>
      </c>
      <c r="C64" s="149" t="s">
        <v>939</v>
      </c>
      <c r="D64" s="37">
        <v>0.47916666666666669</v>
      </c>
      <c r="E64" s="27" t="s">
        <v>2389</v>
      </c>
      <c r="F64" s="364"/>
      <c r="G64" s="27"/>
      <c r="H64" s="113"/>
      <c r="I64" s="38"/>
    </row>
    <row r="65" spans="1:9" s="21" customFormat="1" ht="12" customHeight="1" thickBot="1">
      <c r="A65" s="22" t="s">
        <v>1</v>
      </c>
      <c r="B65" s="150"/>
      <c r="C65" s="150"/>
      <c r="D65" s="33"/>
      <c r="E65" s="318" t="s">
        <v>1474</v>
      </c>
      <c r="F65" s="325" t="str">
        <f>E63</f>
        <v>丁彥宸</v>
      </c>
      <c r="G65" s="27"/>
      <c r="H65" s="113"/>
      <c r="I65" s="38"/>
    </row>
    <row r="66" spans="1:9" s="21" customFormat="1" ht="12" customHeight="1" thickBot="1">
      <c r="A66" s="235" t="s">
        <v>33</v>
      </c>
      <c r="B66" s="236" t="s">
        <v>660</v>
      </c>
      <c r="C66" s="236" t="s">
        <v>940</v>
      </c>
      <c r="D66" s="227"/>
      <c r="E66" s="35">
        <v>0.41666666666666669</v>
      </c>
      <c r="F66" s="27" t="s">
        <v>2491</v>
      </c>
      <c r="G66" s="27"/>
      <c r="H66" s="113"/>
      <c r="I66" s="38"/>
    </row>
    <row r="67" spans="1:9" s="21" customFormat="1" ht="12" customHeight="1" thickBot="1">
      <c r="A67" s="22" t="s">
        <v>1</v>
      </c>
      <c r="B67" s="150"/>
      <c r="C67" s="150"/>
      <c r="D67" s="238" t="s">
        <v>1354</v>
      </c>
      <c r="E67" s="228" t="str">
        <f>C66</f>
        <v>王心緯</v>
      </c>
      <c r="F67" s="27"/>
      <c r="G67" s="27"/>
      <c r="H67" s="113"/>
      <c r="I67" s="38"/>
    </row>
    <row r="68" spans="1:9" s="21" customFormat="1" ht="12" customHeight="1">
      <c r="A68" s="30" t="s">
        <v>34</v>
      </c>
      <c r="B68" s="149" t="s">
        <v>685</v>
      </c>
      <c r="C68" s="149" t="s">
        <v>941</v>
      </c>
      <c r="D68" s="37">
        <v>0.47916666666666669</v>
      </c>
      <c r="E68" s="27" t="s">
        <v>2393</v>
      </c>
      <c r="F68" s="27"/>
      <c r="G68" s="27"/>
      <c r="H68" s="113"/>
      <c r="I68" s="38"/>
    </row>
    <row r="69" spans="1:9" s="21" customFormat="1" ht="12" customHeight="1">
      <c r="A69" s="18"/>
      <c r="B69" s="77"/>
      <c r="C69" s="77"/>
      <c r="D69" s="33"/>
      <c r="E69" s="39"/>
      <c r="F69" s="20"/>
      <c r="G69" s="20"/>
      <c r="H69" s="113"/>
      <c r="I69" s="38"/>
    </row>
    <row r="70" spans="1:9" s="21" customFormat="1" ht="12" customHeight="1">
      <c r="A70" s="18"/>
      <c r="B70" s="427" t="s">
        <v>349</v>
      </c>
      <c r="C70" s="20" t="s">
        <v>264</v>
      </c>
      <c r="D70" s="213" t="s">
        <v>2220</v>
      </c>
      <c r="E70" s="213" t="s">
        <v>1580</v>
      </c>
      <c r="F70" s="213" t="s">
        <v>1579</v>
      </c>
      <c r="G70" s="23"/>
      <c r="H70" s="112"/>
      <c r="I70" s="38"/>
    </row>
    <row r="71" spans="1:9" s="24" customFormat="1" ht="12" customHeight="1">
      <c r="A71" s="22" t="s">
        <v>1</v>
      </c>
      <c r="B71" s="429"/>
      <c r="C71" s="79"/>
      <c r="D71" s="23"/>
      <c r="E71" s="23"/>
      <c r="F71" s="23"/>
      <c r="G71" s="23"/>
      <c r="H71" s="112"/>
      <c r="I71" s="19"/>
    </row>
    <row r="72" spans="1:9" s="21" customFormat="1" ht="12" customHeight="1" thickBot="1">
      <c r="A72" s="235" t="s">
        <v>35</v>
      </c>
      <c r="B72" s="246" t="s">
        <v>706</v>
      </c>
      <c r="C72" s="246" t="s">
        <v>942</v>
      </c>
      <c r="D72" s="227"/>
      <c r="E72" s="27"/>
      <c r="F72" s="27"/>
      <c r="G72" s="27"/>
      <c r="H72" s="113"/>
      <c r="I72" s="38"/>
    </row>
    <row r="73" spans="1:9" s="21" customFormat="1" ht="12" customHeight="1" thickBot="1">
      <c r="A73" s="22" t="s">
        <v>1</v>
      </c>
      <c r="B73" s="152"/>
      <c r="C73" s="152"/>
      <c r="D73" s="36" t="s">
        <v>1355</v>
      </c>
      <c r="E73" s="239" t="str">
        <f>C72</f>
        <v>林于恩</v>
      </c>
      <c r="F73" s="27"/>
      <c r="G73" s="27"/>
      <c r="H73" s="113"/>
      <c r="I73" s="38"/>
    </row>
    <row r="74" spans="1:9" s="21" customFormat="1" ht="12" customHeight="1">
      <c r="A74" s="30" t="s">
        <v>36</v>
      </c>
      <c r="B74" s="151"/>
      <c r="C74" s="151" t="s">
        <v>693</v>
      </c>
      <c r="D74" s="31"/>
      <c r="E74" s="34"/>
      <c r="F74" s="27"/>
      <c r="G74" s="32"/>
      <c r="H74" s="113"/>
      <c r="I74" s="38"/>
    </row>
    <row r="75" spans="1:9" s="21" customFormat="1" ht="12" customHeight="1" thickBot="1">
      <c r="A75" s="22" t="s">
        <v>1</v>
      </c>
      <c r="B75" s="152"/>
      <c r="C75" s="152"/>
      <c r="D75" s="33"/>
      <c r="E75" s="34" t="s">
        <v>1475</v>
      </c>
      <c r="F75" s="241" t="str">
        <f>E77</f>
        <v>賴佳宏</v>
      </c>
      <c r="G75" s="27"/>
      <c r="H75" s="113"/>
      <c r="I75" s="38"/>
    </row>
    <row r="76" spans="1:9" s="21" customFormat="1" ht="12" customHeight="1" thickBot="1">
      <c r="A76" s="235" t="s">
        <v>37</v>
      </c>
      <c r="B76" s="246" t="s">
        <v>618</v>
      </c>
      <c r="C76" s="246" t="s">
        <v>943</v>
      </c>
      <c r="D76" s="227"/>
      <c r="E76" s="324">
        <v>0.4375</v>
      </c>
      <c r="F76" s="322" t="s">
        <v>2488</v>
      </c>
      <c r="G76" s="27"/>
      <c r="H76" s="113"/>
      <c r="I76" s="38"/>
    </row>
    <row r="77" spans="1:9" s="21" customFormat="1" ht="12" customHeight="1" thickBot="1">
      <c r="A77" s="22" t="s">
        <v>1</v>
      </c>
      <c r="B77" s="152"/>
      <c r="C77" s="152"/>
      <c r="D77" s="36" t="s">
        <v>1356</v>
      </c>
      <c r="E77" s="325" t="str">
        <f>C76</f>
        <v>賴佳宏</v>
      </c>
      <c r="F77" s="318"/>
      <c r="G77" s="27"/>
      <c r="H77" s="113"/>
      <c r="I77" s="38"/>
    </row>
    <row r="78" spans="1:9" s="21" customFormat="1" ht="12" customHeight="1">
      <c r="A78" s="30" t="s">
        <v>38</v>
      </c>
      <c r="B78" s="151"/>
      <c r="C78" s="151" t="s">
        <v>944</v>
      </c>
      <c r="D78" s="31"/>
      <c r="E78" s="27"/>
      <c r="F78" s="318"/>
      <c r="G78" s="32"/>
      <c r="H78" s="113"/>
      <c r="I78" s="38"/>
    </row>
    <row r="79" spans="1:9" s="21" customFormat="1" ht="12" customHeight="1" thickBot="1">
      <c r="A79" s="22" t="s">
        <v>1</v>
      </c>
      <c r="B79" s="152"/>
      <c r="C79" s="152"/>
      <c r="D79" s="33"/>
      <c r="E79" s="27"/>
      <c r="F79" s="318" t="s">
        <v>1535</v>
      </c>
      <c r="G79" s="239" t="str">
        <f>F75</f>
        <v>賴佳宏</v>
      </c>
      <c r="H79" s="113" t="s">
        <v>428</v>
      </c>
      <c r="I79" s="38"/>
    </row>
    <row r="80" spans="1:9" s="21" customFormat="1" ht="12" customHeight="1" thickBot="1">
      <c r="A80" s="235" t="s">
        <v>39</v>
      </c>
      <c r="B80" s="246" t="s">
        <v>611</v>
      </c>
      <c r="C80" s="246" t="s">
        <v>945</v>
      </c>
      <c r="D80" s="227"/>
      <c r="E80" s="27"/>
      <c r="F80" s="35">
        <v>0.45833333333333331</v>
      </c>
      <c r="G80" s="27" t="s">
        <v>2700</v>
      </c>
      <c r="H80" s="113"/>
      <c r="I80" s="38"/>
    </row>
    <row r="81" spans="1:9" s="21" customFormat="1" ht="12" customHeight="1" thickBot="1">
      <c r="A81" s="22" t="s">
        <v>1</v>
      </c>
      <c r="B81" s="152"/>
      <c r="C81" s="152"/>
      <c r="D81" s="238" t="s">
        <v>1357</v>
      </c>
      <c r="E81" s="239" t="str">
        <f>C80</f>
        <v>郭良勁</v>
      </c>
      <c r="F81" s="34"/>
      <c r="G81" s="27"/>
      <c r="H81" s="113"/>
      <c r="I81" s="38"/>
    </row>
    <row r="82" spans="1:9" s="21" customFormat="1" ht="12" customHeight="1">
      <c r="A82" s="30" t="s">
        <v>40</v>
      </c>
      <c r="B82" s="151" t="s">
        <v>660</v>
      </c>
      <c r="C82" s="151" t="s">
        <v>946</v>
      </c>
      <c r="D82" s="37">
        <v>0.47916666666666669</v>
      </c>
      <c r="E82" s="317" t="s">
        <v>2399</v>
      </c>
      <c r="F82" s="34"/>
      <c r="G82" s="27"/>
      <c r="H82" s="113"/>
      <c r="I82" s="38"/>
    </row>
    <row r="83" spans="1:9" s="21" customFormat="1" ht="12" customHeight="1" thickBot="1">
      <c r="A83" s="22" t="s">
        <v>1</v>
      </c>
      <c r="B83" s="152"/>
      <c r="C83" s="152"/>
      <c r="D83" s="33"/>
      <c r="E83" s="318" t="s">
        <v>1476</v>
      </c>
      <c r="F83" s="228" t="str">
        <f>E81</f>
        <v>郭良勁</v>
      </c>
      <c r="G83" s="27"/>
      <c r="H83" s="113"/>
      <c r="I83" s="38"/>
    </row>
    <row r="84" spans="1:9" s="21" customFormat="1" ht="12" customHeight="1" thickBot="1">
      <c r="A84" s="235" t="s">
        <v>41</v>
      </c>
      <c r="B84" s="246" t="s">
        <v>680</v>
      </c>
      <c r="C84" s="246" t="s">
        <v>947</v>
      </c>
      <c r="D84" s="227"/>
      <c r="E84" s="98">
        <v>0.4375</v>
      </c>
      <c r="F84" s="27" t="s">
        <v>2492</v>
      </c>
      <c r="G84" s="32"/>
      <c r="H84" s="113"/>
      <c r="I84" s="38"/>
    </row>
    <row r="85" spans="1:9" s="21" customFormat="1" ht="12" customHeight="1" thickBot="1">
      <c r="A85" s="22" t="s">
        <v>1</v>
      </c>
      <c r="B85" s="152"/>
      <c r="C85" s="152"/>
      <c r="D85" s="36" t="s">
        <v>1358</v>
      </c>
      <c r="E85" s="228" t="str">
        <f>C84</f>
        <v>賴國勳</v>
      </c>
      <c r="F85" s="27"/>
      <c r="G85" s="27"/>
      <c r="H85" s="113"/>
      <c r="I85" s="38"/>
    </row>
    <row r="86" spans="1:9" s="21" customFormat="1" ht="12" customHeight="1">
      <c r="A86" s="30" t="s">
        <v>42</v>
      </c>
      <c r="B86" s="151" t="s">
        <v>685</v>
      </c>
      <c r="C86" s="151" t="s">
        <v>948</v>
      </c>
      <c r="D86" s="37">
        <v>0.47916666666666669</v>
      </c>
      <c r="E86" s="249" t="s">
        <v>2401</v>
      </c>
      <c r="F86" s="32"/>
      <c r="G86" s="27"/>
      <c r="H86" s="113"/>
      <c r="I86" s="38"/>
    </row>
    <row r="87" spans="1:9" s="21" customFormat="1" ht="12" customHeight="1">
      <c r="A87" s="22" t="s">
        <v>1</v>
      </c>
      <c r="B87" s="152"/>
      <c r="C87" s="152"/>
      <c r="D87" s="33"/>
      <c r="E87" s="27"/>
      <c r="F87" s="27"/>
      <c r="G87" s="27" t="s">
        <v>423</v>
      </c>
      <c r="H87" s="113"/>
      <c r="I87" s="38"/>
    </row>
    <row r="88" spans="1:9" s="21" customFormat="1" ht="12" customHeight="1">
      <c r="A88" s="25" t="s">
        <v>43</v>
      </c>
      <c r="B88" s="151" t="s">
        <v>839</v>
      </c>
      <c r="C88" s="151" t="s">
        <v>949</v>
      </c>
      <c r="D88" s="26"/>
      <c r="E88" s="27"/>
      <c r="F88" s="27"/>
      <c r="G88" s="108" t="s">
        <v>0</v>
      </c>
      <c r="H88" s="113"/>
      <c r="I88" s="38"/>
    </row>
    <row r="89" spans="1:9" s="21" customFormat="1" ht="12" customHeight="1" thickBot="1">
      <c r="A89" s="28" t="s">
        <v>1</v>
      </c>
      <c r="B89" s="152"/>
      <c r="C89" s="152"/>
      <c r="D89" s="29" t="s">
        <v>1359</v>
      </c>
      <c r="E89" s="243" t="str">
        <f>C90</f>
        <v>黃鈺</v>
      </c>
      <c r="F89" s="27"/>
      <c r="G89" s="27"/>
      <c r="H89" s="113"/>
      <c r="I89" s="38"/>
    </row>
    <row r="90" spans="1:9" s="21" customFormat="1" ht="12" customHeight="1" thickBot="1">
      <c r="A90" s="235" t="s">
        <v>44</v>
      </c>
      <c r="B90" s="246" t="s">
        <v>344</v>
      </c>
      <c r="C90" s="246" t="s">
        <v>950</v>
      </c>
      <c r="D90" s="300">
        <v>0.47916666666666669</v>
      </c>
      <c r="E90" s="326" t="s">
        <v>2398</v>
      </c>
      <c r="F90" s="27"/>
      <c r="G90" s="32"/>
      <c r="H90" s="113"/>
      <c r="I90" s="38"/>
    </row>
    <row r="91" spans="1:9" s="21" customFormat="1" ht="12" customHeight="1" thickBot="1">
      <c r="A91" s="22" t="s">
        <v>1</v>
      </c>
      <c r="B91" s="152"/>
      <c r="C91" s="152"/>
      <c r="D91" s="33"/>
      <c r="E91" s="318" t="s">
        <v>1477</v>
      </c>
      <c r="F91" s="239" t="str">
        <f>E89</f>
        <v>黃鈺</v>
      </c>
      <c r="G91" s="27"/>
      <c r="H91" s="113"/>
      <c r="I91" s="38"/>
    </row>
    <row r="92" spans="1:9" s="21" customFormat="1" ht="12" customHeight="1">
      <c r="A92" s="25" t="s">
        <v>45</v>
      </c>
      <c r="B92" s="151" t="s">
        <v>690</v>
      </c>
      <c r="C92" s="151" t="s">
        <v>951</v>
      </c>
      <c r="D92" s="26"/>
      <c r="E92" s="98">
        <v>0.4375</v>
      </c>
      <c r="F92" s="322" t="s">
        <v>2496</v>
      </c>
      <c r="G92" s="27"/>
      <c r="H92" s="113"/>
      <c r="I92" s="38"/>
    </row>
    <row r="93" spans="1:9" s="21" customFormat="1" ht="12" customHeight="1" thickBot="1">
      <c r="A93" s="28" t="s">
        <v>1</v>
      </c>
      <c r="B93" s="152"/>
      <c r="C93" s="152"/>
      <c r="D93" s="29" t="s">
        <v>1360</v>
      </c>
      <c r="E93" s="240" t="str">
        <f>C94</f>
        <v>張閔翔</v>
      </c>
      <c r="F93" s="318"/>
      <c r="G93" s="27"/>
      <c r="H93" s="113"/>
      <c r="I93" s="38"/>
    </row>
    <row r="94" spans="1:9" s="21" customFormat="1" ht="12" customHeight="1" thickBot="1">
      <c r="A94" s="235" t="s">
        <v>46</v>
      </c>
      <c r="B94" s="246" t="s">
        <v>618</v>
      </c>
      <c r="C94" s="246" t="s">
        <v>952</v>
      </c>
      <c r="D94" s="300">
        <v>0.47916666666666669</v>
      </c>
      <c r="E94" s="252" t="s">
        <v>2405</v>
      </c>
      <c r="F94" s="318"/>
      <c r="G94" s="27"/>
      <c r="H94" s="113"/>
      <c r="I94" s="38"/>
    </row>
    <row r="95" spans="1:9" s="21" customFormat="1" ht="12" customHeight="1" thickBot="1">
      <c r="A95" s="22" t="s">
        <v>1</v>
      </c>
      <c r="B95" s="152"/>
      <c r="C95" s="152"/>
      <c r="D95" s="33"/>
      <c r="E95" s="27"/>
      <c r="F95" s="318" t="s">
        <v>1536</v>
      </c>
      <c r="G95" s="239" t="str">
        <f>F91</f>
        <v>黃鈺</v>
      </c>
      <c r="H95" s="113" t="s">
        <v>429</v>
      </c>
      <c r="I95" s="38"/>
    </row>
    <row r="96" spans="1:9" s="21" customFormat="1" ht="12" customHeight="1" thickBot="1">
      <c r="A96" s="235" t="s">
        <v>47</v>
      </c>
      <c r="B96" s="246" t="s">
        <v>608</v>
      </c>
      <c r="C96" s="246" t="s">
        <v>953</v>
      </c>
      <c r="D96" s="227"/>
      <c r="E96" s="27"/>
      <c r="F96" s="35">
        <v>0.47916666666666669</v>
      </c>
      <c r="G96" s="27" t="s">
        <v>2701</v>
      </c>
      <c r="H96" s="113"/>
      <c r="I96" s="38"/>
    </row>
    <row r="97" spans="1:9" s="21" customFormat="1" ht="12" customHeight="1" thickBot="1">
      <c r="A97" s="22" t="s">
        <v>1</v>
      </c>
      <c r="B97" s="152"/>
      <c r="C97" s="152"/>
      <c r="D97" s="36" t="s">
        <v>1361</v>
      </c>
      <c r="E97" s="239" t="str">
        <f>C96</f>
        <v>張祐綦</v>
      </c>
      <c r="F97" s="34"/>
      <c r="G97" s="27"/>
      <c r="H97" s="113"/>
      <c r="I97" s="38"/>
    </row>
    <row r="98" spans="1:9" s="21" customFormat="1" ht="12" customHeight="1">
      <c r="A98" s="30" t="s">
        <v>48</v>
      </c>
      <c r="B98" s="151" t="s">
        <v>672</v>
      </c>
      <c r="C98" s="151" t="s">
        <v>954</v>
      </c>
      <c r="D98" s="37">
        <v>0.47916666666666669</v>
      </c>
      <c r="E98" s="322" t="s">
        <v>2402</v>
      </c>
      <c r="F98" s="34"/>
      <c r="G98" s="27"/>
      <c r="H98" s="113"/>
      <c r="I98" s="38"/>
    </row>
    <row r="99" spans="1:9" s="21" customFormat="1" ht="12" customHeight="1" thickBot="1">
      <c r="A99" s="22" t="s">
        <v>1</v>
      </c>
      <c r="B99" s="152"/>
      <c r="C99" s="152"/>
      <c r="D99" s="33"/>
      <c r="E99" s="318" t="s">
        <v>1478</v>
      </c>
      <c r="F99" s="228" t="str">
        <f>E97</f>
        <v>張祐綦</v>
      </c>
      <c r="G99" s="27"/>
      <c r="H99" s="113"/>
      <c r="I99" s="38"/>
    </row>
    <row r="100" spans="1:9" s="21" customFormat="1" ht="12" customHeight="1" thickBot="1">
      <c r="A100" s="235" t="s">
        <v>49</v>
      </c>
      <c r="B100" s="246" t="s">
        <v>653</v>
      </c>
      <c r="C100" s="246" t="s">
        <v>955</v>
      </c>
      <c r="D100" s="227"/>
      <c r="E100" s="98">
        <v>0.4375</v>
      </c>
      <c r="F100" s="249" t="s">
        <v>2497</v>
      </c>
      <c r="G100" s="32"/>
      <c r="H100" s="113"/>
      <c r="I100" s="38"/>
    </row>
    <row r="101" spans="1:9" s="21" customFormat="1" ht="12" customHeight="1" thickBot="1">
      <c r="A101" s="22" t="s">
        <v>1</v>
      </c>
      <c r="B101" s="152"/>
      <c r="C101" s="152"/>
      <c r="D101" s="36" t="s">
        <v>1362</v>
      </c>
      <c r="E101" s="228" t="str">
        <f>C100</f>
        <v>周承諭</v>
      </c>
      <c r="F101" s="27"/>
      <c r="G101" s="27"/>
      <c r="H101" s="113"/>
      <c r="I101" s="38"/>
    </row>
    <row r="102" spans="1:9" s="21" customFormat="1" ht="12" customHeight="1">
      <c r="A102" s="30" t="s">
        <v>50</v>
      </c>
      <c r="B102" s="151" t="s">
        <v>610</v>
      </c>
      <c r="C102" s="151" t="s">
        <v>956</v>
      </c>
      <c r="D102" s="37">
        <v>0.5</v>
      </c>
      <c r="E102" s="27" t="s">
        <v>2403</v>
      </c>
      <c r="F102" s="32"/>
      <c r="G102" s="27"/>
      <c r="H102" s="113"/>
      <c r="I102" s="38"/>
    </row>
    <row r="103" spans="1:9" s="21" customFormat="1" ht="12" customHeight="1">
      <c r="A103" s="22" t="s">
        <v>1</v>
      </c>
      <c r="B103" s="152"/>
      <c r="C103" s="152"/>
      <c r="D103" s="33"/>
      <c r="E103" s="27"/>
      <c r="F103" s="27"/>
      <c r="G103" s="27"/>
      <c r="H103" s="113" t="s">
        <v>423</v>
      </c>
      <c r="I103" s="38"/>
    </row>
    <row r="104" spans="1:9" s="21" customFormat="1" ht="12" customHeight="1" thickBot="1">
      <c r="A104" s="235" t="s">
        <v>51</v>
      </c>
      <c r="B104" s="246" t="s">
        <v>609</v>
      </c>
      <c r="C104" s="246" t="s">
        <v>957</v>
      </c>
      <c r="D104" s="227"/>
      <c r="E104" s="27"/>
      <c r="F104" s="27"/>
      <c r="G104" s="27"/>
      <c r="H104" s="114" t="s">
        <v>0</v>
      </c>
      <c r="I104" s="38"/>
    </row>
    <row r="105" spans="1:9" s="21" customFormat="1" ht="12" customHeight="1" thickBot="1">
      <c r="A105" s="22" t="s">
        <v>1</v>
      </c>
      <c r="B105" s="152"/>
      <c r="C105" s="152"/>
      <c r="D105" s="36" t="s">
        <v>1363</v>
      </c>
      <c r="E105" s="239" t="str">
        <f>C104</f>
        <v>葉建樺</v>
      </c>
      <c r="F105" s="27"/>
      <c r="G105" s="27"/>
      <c r="H105" s="113"/>
      <c r="I105" s="38"/>
    </row>
    <row r="106" spans="1:9" s="21" customFormat="1" ht="12" customHeight="1">
      <c r="A106" s="30" t="s">
        <v>52</v>
      </c>
      <c r="B106" s="151"/>
      <c r="C106" s="151" t="s">
        <v>958</v>
      </c>
      <c r="D106" s="31"/>
      <c r="E106" s="322"/>
      <c r="F106" s="27"/>
      <c r="G106" s="32"/>
      <c r="H106" s="113"/>
      <c r="I106" s="38"/>
    </row>
    <row r="107" spans="1:9" s="21" customFormat="1" ht="12" customHeight="1" thickBot="1">
      <c r="A107" s="22" t="s">
        <v>1</v>
      </c>
      <c r="B107" s="152"/>
      <c r="C107" s="152"/>
      <c r="D107" s="33"/>
      <c r="E107" s="318" t="s">
        <v>1479</v>
      </c>
      <c r="F107" s="239" t="str">
        <f>E105</f>
        <v>葉建樺</v>
      </c>
      <c r="G107" s="27"/>
      <c r="H107" s="113"/>
      <c r="I107" s="38"/>
    </row>
    <row r="108" spans="1:9" s="21" customFormat="1" ht="12" customHeight="1" thickBot="1">
      <c r="A108" s="235" t="s">
        <v>53</v>
      </c>
      <c r="B108" s="246" t="s">
        <v>657</v>
      </c>
      <c r="C108" s="246" t="s">
        <v>959</v>
      </c>
      <c r="D108" s="227"/>
      <c r="E108" s="98">
        <v>0.4375</v>
      </c>
      <c r="F108" s="242" t="s">
        <v>2493</v>
      </c>
      <c r="G108" s="27"/>
      <c r="H108" s="113"/>
      <c r="I108" s="38"/>
    </row>
    <row r="109" spans="1:9" s="21" customFormat="1" ht="12" customHeight="1" thickBot="1">
      <c r="A109" s="22" t="s">
        <v>1</v>
      </c>
      <c r="B109" s="152"/>
      <c r="C109" s="152"/>
      <c r="D109" s="238" t="s">
        <v>1364</v>
      </c>
      <c r="E109" s="228" t="str">
        <f>C108</f>
        <v>黃致豪</v>
      </c>
      <c r="F109" s="34"/>
      <c r="G109" s="27"/>
      <c r="H109" s="113"/>
      <c r="I109" s="38"/>
    </row>
    <row r="110" spans="1:9" s="21" customFormat="1" ht="12" customHeight="1">
      <c r="A110" s="30" t="s">
        <v>54</v>
      </c>
      <c r="B110" s="151"/>
      <c r="C110" s="151" t="s">
        <v>960</v>
      </c>
      <c r="D110" s="31" t="s">
        <v>259</v>
      </c>
      <c r="E110" s="27"/>
      <c r="F110" s="34"/>
      <c r="G110" s="27"/>
      <c r="H110" s="113"/>
      <c r="I110" s="38"/>
    </row>
    <row r="111" spans="1:9" s="21" customFormat="1" ht="12" customHeight="1" thickBot="1">
      <c r="A111" s="22" t="s">
        <v>1</v>
      </c>
      <c r="B111" s="152"/>
      <c r="C111" s="152"/>
      <c r="D111" s="33"/>
      <c r="E111" s="27"/>
      <c r="F111" s="34" t="s">
        <v>1537</v>
      </c>
      <c r="G111" s="241" t="str">
        <f>F115</f>
        <v>羅哲誼</v>
      </c>
      <c r="H111" s="113" t="s">
        <v>430</v>
      </c>
      <c r="I111" s="38"/>
    </row>
    <row r="112" spans="1:9" s="21" customFormat="1" ht="12" customHeight="1">
      <c r="A112" s="25" t="s">
        <v>55</v>
      </c>
      <c r="B112" s="151" t="s">
        <v>620</v>
      </c>
      <c r="C112" s="151" t="s">
        <v>961</v>
      </c>
      <c r="D112" s="26"/>
      <c r="E112" s="27"/>
      <c r="F112" s="320">
        <v>0.47916666666666669</v>
      </c>
      <c r="G112" s="252" t="s">
        <v>2702</v>
      </c>
      <c r="H112" s="113"/>
      <c r="I112" s="38"/>
    </row>
    <row r="113" spans="1:9" s="21" customFormat="1" ht="12" customHeight="1" thickBot="1">
      <c r="A113" s="28" t="s">
        <v>1</v>
      </c>
      <c r="B113" s="152"/>
      <c r="C113" s="152"/>
      <c r="D113" s="29" t="s">
        <v>1365</v>
      </c>
      <c r="E113" s="243" t="str">
        <f>C114</f>
        <v>陳羿宏</v>
      </c>
      <c r="F113" s="318"/>
      <c r="G113" s="27"/>
      <c r="H113" s="113"/>
      <c r="I113" s="38"/>
    </row>
    <row r="114" spans="1:9" s="21" customFormat="1" ht="12" customHeight="1" thickBot="1">
      <c r="A114" s="235" t="s">
        <v>56</v>
      </c>
      <c r="B114" s="246" t="s">
        <v>614</v>
      </c>
      <c r="C114" s="246" t="s">
        <v>962</v>
      </c>
      <c r="D114" s="251">
        <v>0.5</v>
      </c>
      <c r="E114" s="34" t="s">
        <v>2406</v>
      </c>
      <c r="F114" s="318"/>
      <c r="G114" s="27"/>
      <c r="H114" s="113"/>
      <c r="I114" s="38"/>
    </row>
    <row r="115" spans="1:9" s="21" customFormat="1" ht="12" customHeight="1" thickBot="1">
      <c r="A115" s="22" t="s">
        <v>1</v>
      </c>
      <c r="B115" s="152"/>
      <c r="C115" s="152"/>
      <c r="D115" s="33"/>
      <c r="E115" s="34" t="s">
        <v>1480</v>
      </c>
      <c r="F115" s="321" t="str">
        <f>E117</f>
        <v>羅哲誼</v>
      </c>
      <c r="G115" s="27"/>
      <c r="H115" s="113"/>
      <c r="I115" s="38"/>
    </row>
    <row r="116" spans="1:9" s="21" customFormat="1" ht="12" customHeight="1">
      <c r="A116" s="25" t="s">
        <v>57</v>
      </c>
      <c r="B116" s="151" t="s">
        <v>685</v>
      </c>
      <c r="C116" s="151" t="s">
        <v>963</v>
      </c>
      <c r="D116" s="26"/>
      <c r="E116" s="324">
        <v>0.4375</v>
      </c>
      <c r="F116" s="252" t="s">
        <v>2494</v>
      </c>
      <c r="G116" s="27"/>
      <c r="H116" s="113"/>
      <c r="I116" s="38"/>
    </row>
    <row r="117" spans="1:9" s="21" customFormat="1" ht="12" customHeight="1" thickBot="1">
      <c r="A117" s="28" t="s">
        <v>1</v>
      </c>
      <c r="B117" s="152"/>
      <c r="C117" s="152"/>
      <c r="D117" s="29" t="s">
        <v>1366</v>
      </c>
      <c r="E117" s="243" t="str">
        <f>C118</f>
        <v>羅哲誼</v>
      </c>
      <c r="F117" s="247"/>
      <c r="G117" s="27"/>
      <c r="H117" s="113"/>
      <c r="I117" s="38"/>
    </row>
    <row r="118" spans="1:9" s="21" customFormat="1" ht="12" customHeight="1" thickBot="1">
      <c r="A118" s="235" t="s">
        <v>58</v>
      </c>
      <c r="B118" s="246" t="s">
        <v>699</v>
      </c>
      <c r="C118" s="246" t="s">
        <v>964</v>
      </c>
      <c r="D118" s="251">
        <v>0.5</v>
      </c>
      <c r="E118" s="27" t="s">
        <v>2404</v>
      </c>
      <c r="F118" s="27"/>
      <c r="G118" s="27"/>
      <c r="H118" s="113"/>
      <c r="I118" s="38"/>
    </row>
    <row r="119" spans="1:9" s="21" customFormat="1" ht="12" customHeight="1">
      <c r="A119" s="22" t="s">
        <v>1</v>
      </c>
      <c r="B119" s="152"/>
      <c r="C119" s="152"/>
      <c r="D119" s="33"/>
      <c r="E119" s="27"/>
      <c r="F119" s="27"/>
      <c r="G119" s="27" t="s">
        <v>423</v>
      </c>
      <c r="H119" s="113"/>
      <c r="I119" s="38"/>
    </row>
    <row r="120" spans="1:9" s="21" customFormat="1" ht="12" customHeight="1" thickBot="1">
      <c r="A120" s="235" t="s">
        <v>59</v>
      </c>
      <c r="B120" s="246" t="s">
        <v>342</v>
      </c>
      <c r="C120" s="246" t="s">
        <v>965</v>
      </c>
      <c r="D120" s="227"/>
      <c r="E120" s="27"/>
      <c r="F120" s="27"/>
      <c r="G120" s="108" t="s">
        <v>0</v>
      </c>
      <c r="H120" s="113"/>
      <c r="I120" s="38"/>
    </row>
    <row r="121" spans="1:9" s="21" customFormat="1" ht="12" customHeight="1" thickBot="1">
      <c r="A121" s="22" t="s">
        <v>1</v>
      </c>
      <c r="B121" s="152"/>
      <c r="C121" s="152"/>
      <c r="D121" s="36" t="s">
        <v>1367</v>
      </c>
      <c r="E121" s="239" t="str">
        <f>C120</f>
        <v>許晨星</v>
      </c>
      <c r="F121" s="27"/>
      <c r="G121" s="27"/>
      <c r="H121" s="113"/>
      <c r="I121" s="38"/>
    </row>
    <row r="122" spans="1:9" s="21" customFormat="1" ht="12" customHeight="1">
      <c r="A122" s="30" t="s">
        <v>60</v>
      </c>
      <c r="B122" s="151" t="s">
        <v>966</v>
      </c>
      <c r="C122" s="151" t="s">
        <v>967</v>
      </c>
      <c r="D122" s="37">
        <v>0.5</v>
      </c>
      <c r="E122" s="34" t="s">
        <v>2407</v>
      </c>
      <c r="F122" s="27"/>
      <c r="G122" s="27"/>
      <c r="H122" s="113"/>
      <c r="I122" s="38"/>
    </row>
    <row r="123" spans="1:9" s="21" customFormat="1" ht="12" customHeight="1" thickBot="1">
      <c r="A123" s="22" t="s">
        <v>1</v>
      </c>
      <c r="B123" s="152"/>
      <c r="C123" s="152"/>
      <c r="D123" s="33"/>
      <c r="E123" s="34" t="s">
        <v>1481</v>
      </c>
      <c r="F123" s="243" t="str">
        <f>E125</f>
        <v>胡佑齊</v>
      </c>
      <c r="G123" s="27"/>
      <c r="H123" s="113"/>
      <c r="I123" s="38"/>
    </row>
    <row r="124" spans="1:9" s="21" customFormat="1" ht="12" customHeight="1">
      <c r="A124" s="25" t="s">
        <v>61</v>
      </c>
      <c r="B124" s="151" t="s">
        <v>619</v>
      </c>
      <c r="C124" s="151" t="s">
        <v>968</v>
      </c>
      <c r="D124" s="36"/>
      <c r="E124" s="324">
        <v>0.4375</v>
      </c>
      <c r="F124" s="34" t="s">
        <v>2498</v>
      </c>
      <c r="G124" s="27"/>
      <c r="H124" s="113"/>
      <c r="I124" s="38"/>
    </row>
    <row r="125" spans="1:9" s="21" customFormat="1" ht="12" customHeight="1" thickBot="1">
      <c r="A125" s="28" t="s">
        <v>1</v>
      </c>
      <c r="B125" s="152"/>
      <c r="C125" s="152"/>
      <c r="D125" s="29" t="s">
        <v>1368</v>
      </c>
      <c r="E125" s="321" t="str">
        <f>C126</f>
        <v>胡佑齊</v>
      </c>
      <c r="F125" s="34"/>
      <c r="G125" s="27"/>
      <c r="H125" s="113"/>
      <c r="I125" s="38"/>
    </row>
    <row r="126" spans="1:9" s="21" customFormat="1" ht="12" customHeight="1" thickBot="1">
      <c r="A126" s="235" t="s">
        <v>62</v>
      </c>
      <c r="B126" s="246" t="s">
        <v>343</v>
      </c>
      <c r="C126" s="246" t="s">
        <v>969</v>
      </c>
      <c r="D126" s="251">
        <v>0.5</v>
      </c>
      <c r="E126" s="252" t="s">
        <v>2408</v>
      </c>
      <c r="F126" s="34"/>
      <c r="G126" s="27"/>
      <c r="H126" s="113"/>
      <c r="I126" s="38"/>
    </row>
    <row r="127" spans="1:9" s="21" customFormat="1" ht="12" customHeight="1" thickBot="1">
      <c r="A127" s="22" t="s">
        <v>1</v>
      </c>
      <c r="B127" s="152"/>
      <c r="C127" s="152"/>
      <c r="D127" s="33"/>
      <c r="E127" s="27"/>
      <c r="F127" s="34" t="s">
        <v>1538</v>
      </c>
      <c r="G127" s="241" t="str">
        <f>F131</f>
        <v>黃冠銘</v>
      </c>
      <c r="H127" s="113" t="s">
        <v>431</v>
      </c>
      <c r="I127" s="38"/>
    </row>
    <row r="128" spans="1:9" s="21" customFormat="1" ht="12" customHeight="1" thickBot="1">
      <c r="A128" s="235" t="s">
        <v>63</v>
      </c>
      <c r="B128" s="246" t="s">
        <v>627</v>
      </c>
      <c r="C128" s="246" t="s">
        <v>970</v>
      </c>
      <c r="D128" s="227"/>
      <c r="E128" s="27"/>
      <c r="F128" s="320">
        <v>0.47916666666666669</v>
      </c>
      <c r="G128" s="252" t="s">
        <v>2703</v>
      </c>
      <c r="H128" s="113"/>
      <c r="I128" s="38"/>
    </row>
    <row r="129" spans="1:9" s="21" customFormat="1" ht="12" customHeight="1" thickBot="1">
      <c r="A129" s="22" t="s">
        <v>1</v>
      </c>
      <c r="B129" s="152"/>
      <c r="C129" s="152"/>
      <c r="D129" s="36" t="s">
        <v>1369</v>
      </c>
      <c r="E129" s="239" t="str">
        <f>C128</f>
        <v>黃冠銘</v>
      </c>
      <c r="F129" s="318"/>
      <c r="G129" s="27"/>
      <c r="H129" s="113"/>
      <c r="I129" s="38"/>
    </row>
    <row r="130" spans="1:9" s="21" customFormat="1" ht="12" customHeight="1">
      <c r="A130" s="30" t="s">
        <v>64</v>
      </c>
      <c r="B130" s="151" t="s">
        <v>672</v>
      </c>
      <c r="C130" s="151" t="s">
        <v>971</v>
      </c>
      <c r="D130" s="37">
        <v>0.5</v>
      </c>
      <c r="E130" s="322" t="s">
        <v>2409</v>
      </c>
      <c r="F130" s="318"/>
      <c r="G130" s="27"/>
      <c r="H130" s="113"/>
      <c r="I130" s="38"/>
    </row>
    <row r="131" spans="1:9" s="21" customFormat="1" ht="12" customHeight="1" thickBot="1">
      <c r="A131" s="22" t="s">
        <v>1</v>
      </c>
      <c r="B131" s="152"/>
      <c r="C131" s="152"/>
      <c r="D131" s="33"/>
      <c r="E131" s="318" t="s">
        <v>1482</v>
      </c>
      <c r="F131" s="325" t="str">
        <f>E129</f>
        <v>黃冠銘</v>
      </c>
      <c r="G131" s="27"/>
      <c r="H131" s="113"/>
      <c r="I131" s="38"/>
    </row>
    <row r="132" spans="1:9" s="21" customFormat="1" ht="12" customHeight="1">
      <c r="A132" s="25" t="s">
        <v>65</v>
      </c>
      <c r="B132" s="151" t="s">
        <v>660</v>
      </c>
      <c r="C132" s="151" t="s">
        <v>972</v>
      </c>
      <c r="D132" s="26"/>
      <c r="E132" s="98">
        <v>0.4375</v>
      </c>
      <c r="F132" s="27" t="s">
        <v>2499</v>
      </c>
      <c r="G132" s="27"/>
      <c r="H132" s="113"/>
      <c r="I132" s="38"/>
    </row>
    <row r="133" spans="1:9" s="21" customFormat="1" ht="12" customHeight="1" thickBot="1">
      <c r="A133" s="28" t="s">
        <v>1</v>
      </c>
      <c r="B133" s="152"/>
      <c r="C133" s="152"/>
      <c r="D133" s="29" t="s">
        <v>1370</v>
      </c>
      <c r="E133" s="240" t="str">
        <f>C134</f>
        <v>王聖瑋</v>
      </c>
      <c r="F133" s="27"/>
      <c r="G133" s="27"/>
      <c r="H133" s="113"/>
      <c r="I133" s="38"/>
    </row>
    <row r="134" spans="1:9" s="21" customFormat="1" ht="12" customHeight="1" thickBot="1">
      <c r="A134" s="235" t="s">
        <v>66</v>
      </c>
      <c r="B134" s="246" t="s">
        <v>618</v>
      </c>
      <c r="C134" s="246" t="s">
        <v>973</v>
      </c>
      <c r="D134" s="251">
        <v>0.5</v>
      </c>
      <c r="E134" s="27" t="s">
        <v>2410</v>
      </c>
      <c r="F134" s="27"/>
      <c r="G134" s="27"/>
      <c r="H134" s="113"/>
      <c r="I134" s="38"/>
    </row>
    <row r="135" spans="1:9" s="21" customFormat="1" ht="12" customHeight="1">
      <c r="A135" s="18"/>
      <c r="B135" s="77"/>
      <c r="C135" s="80"/>
      <c r="D135" s="36"/>
      <c r="E135" s="27"/>
      <c r="F135" s="27"/>
      <c r="G135" s="27"/>
      <c r="H135" s="113"/>
      <c r="I135" s="38"/>
    </row>
    <row r="136" spans="1:9" s="21" customFormat="1" ht="12" customHeight="1">
      <c r="A136" s="18"/>
      <c r="B136" s="77"/>
      <c r="C136" s="77"/>
      <c r="D136" s="33"/>
      <c r="E136" s="39"/>
      <c r="F136" s="20"/>
      <c r="G136" s="20"/>
      <c r="H136" s="113"/>
      <c r="I136" s="38"/>
    </row>
    <row r="137" spans="1:9" s="21" customFormat="1" ht="12" customHeight="1">
      <c r="A137" s="18"/>
      <c r="B137" s="427" t="s">
        <v>350</v>
      </c>
      <c r="C137" s="20" t="s">
        <v>264</v>
      </c>
      <c r="D137" s="213" t="s">
        <v>2220</v>
      </c>
      <c r="E137" s="213" t="s">
        <v>1580</v>
      </c>
      <c r="F137" s="213" t="s">
        <v>1579</v>
      </c>
      <c r="G137" s="23"/>
      <c r="H137" s="112"/>
      <c r="I137" s="38"/>
    </row>
    <row r="138" spans="1:9" s="24" customFormat="1" ht="12" customHeight="1">
      <c r="A138" s="22" t="s">
        <v>1</v>
      </c>
      <c r="B138" s="429"/>
      <c r="C138" s="79"/>
      <c r="D138" s="23"/>
      <c r="E138" s="23"/>
      <c r="F138" s="23"/>
      <c r="G138" s="23"/>
      <c r="H138" s="112"/>
      <c r="I138" s="19"/>
    </row>
    <row r="139" spans="1:9" s="21" customFormat="1" ht="12" customHeight="1" thickBot="1">
      <c r="A139" s="235" t="s">
        <v>67</v>
      </c>
      <c r="B139" s="246" t="s">
        <v>619</v>
      </c>
      <c r="C139" s="237" t="s">
        <v>974</v>
      </c>
      <c r="D139" s="227"/>
      <c r="E139" s="27"/>
      <c r="F139" s="27"/>
      <c r="G139" s="27"/>
      <c r="H139" s="113"/>
      <c r="I139" s="38"/>
    </row>
    <row r="140" spans="1:9" s="21" customFormat="1" ht="12" customHeight="1" thickBot="1">
      <c r="A140" s="22" t="s">
        <v>1</v>
      </c>
      <c r="B140" s="152"/>
      <c r="C140" s="152"/>
      <c r="D140" s="238" t="s">
        <v>1371</v>
      </c>
      <c r="E140" s="239" t="str">
        <f>C139</f>
        <v>陳俊達[9/16]</v>
      </c>
      <c r="F140" s="27"/>
      <c r="G140" s="27"/>
      <c r="H140" s="113"/>
      <c r="I140" s="38"/>
    </row>
    <row r="141" spans="1:9" s="21" customFormat="1" ht="12" customHeight="1">
      <c r="A141" s="30" t="s">
        <v>68</v>
      </c>
      <c r="B141" s="151"/>
      <c r="C141" s="151" t="s">
        <v>723</v>
      </c>
      <c r="D141" s="31"/>
      <c r="E141" s="34"/>
      <c r="F141" s="27"/>
      <c r="G141" s="32"/>
      <c r="H141" s="113"/>
      <c r="I141" s="38"/>
    </row>
    <row r="142" spans="1:9" s="21" customFormat="1" ht="12" customHeight="1" thickBot="1">
      <c r="A142" s="22" t="s">
        <v>1</v>
      </c>
      <c r="B142" s="152"/>
      <c r="C142" s="152"/>
      <c r="D142" s="33"/>
      <c r="E142" s="34" t="s">
        <v>1483</v>
      </c>
      <c r="F142" s="243" t="str">
        <f>E144</f>
        <v>郭冠麟</v>
      </c>
      <c r="G142" s="27"/>
      <c r="H142" s="113"/>
      <c r="I142" s="38"/>
    </row>
    <row r="143" spans="1:9" s="21" customFormat="1" ht="12" customHeight="1" thickBot="1">
      <c r="A143" s="235" t="s">
        <v>69</v>
      </c>
      <c r="B143" s="246" t="s">
        <v>627</v>
      </c>
      <c r="C143" s="246" t="s">
        <v>975</v>
      </c>
      <c r="D143" s="227"/>
      <c r="E143" s="320">
        <v>0.45833333333333331</v>
      </c>
      <c r="F143" s="322" t="s">
        <v>2500</v>
      </c>
      <c r="G143" s="27"/>
      <c r="H143" s="113"/>
      <c r="I143" s="38"/>
    </row>
    <row r="144" spans="1:9" s="21" customFormat="1" ht="12" customHeight="1" thickBot="1">
      <c r="A144" s="22" t="s">
        <v>1</v>
      </c>
      <c r="B144" s="152"/>
      <c r="C144" s="152"/>
      <c r="D144" s="36" t="s">
        <v>1372</v>
      </c>
      <c r="E144" s="325" t="str">
        <f>C143</f>
        <v>郭冠麟</v>
      </c>
      <c r="F144" s="318"/>
      <c r="G144" s="27"/>
      <c r="H144" s="113"/>
      <c r="I144" s="38"/>
    </row>
    <row r="145" spans="1:9" s="21" customFormat="1" ht="12" customHeight="1">
      <c r="A145" s="30" t="s">
        <v>70</v>
      </c>
      <c r="B145" s="151"/>
      <c r="C145" s="151" t="s">
        <v>976</v>
      </c>
      <c r="D145" s="31"/>
      <c r="E145" s="249"/>
      <c r="F145" s="318"/>
      <c r="G145" s="32"/>
      <c r="H145" s="113"/>
      <c r="I145" s="38"/>
    </row>
    <row r="146" spans="1:9" s="21" customFormat="1" ht="12" customHeight="1" thickBot="1">
      <c r="A146" s="22" t="s">
        <v>1</v>
      </c>
      <c r="B146" s="152"/>
      <c r="C146" s="152"/>
      <c r="D146" s="33"/>
      <c r="E146" s="27"/>
      <c r="F146" s="318" t="s">
        <v>1539</v>
      </c>
      <c r="G146" s="239" t="str">
        <f>F142</f>
        <v>郭冠麟</v>
      </c>
      <c r="H146" s="113" t="s">
        <v>432</v>
      </c>
      <c r="I146" s="38"/>
    </row>
    <row r="147" spans="1:9" s="21" customFormat="1" ht="12" customHeight="1" thickBot="1">
      <c r="A147" s="235" t="s">
        <v>71</v>
      </c>
      <c r="B147" s="246" t="s">
        <v>620</v>
      </c>
      <c r="C147" s="246" t="s">
        <v>977</v>
      </c>
      <c r="D147" s="227"/>
      <c r="E147" s="27"/>
      <c r="F147" s="35">
        <v>0.47916666666666669</v>
      </c>
      <c r="G147" s="249" t="s">
        <v>2704</v>
      </c>
      <c r="H147" s="113"/>
      <c r="I147" s="38"/>
    </row>
    <row r="148" spans="1:9" s="21" customFormat="1" ht="12" customHeight="1" thickBot="1">
      <c r="A148" s="22" t="s">
        <v>1</v>
      </c>
      <c r="B148" s="152"/>
      <c r="C148" s="152"/>
      <c r="D148" s="36" t="s">
        <v>1373</v>
      </c>
      <c r="E148" s="247" t="str">
        <f>C147</f>
        <v>游定宇</v>
      </c>
      <c r="F148" s="34"/>
      <c r="G148" s="27"/>
      <c r="H148" s="113"/>
      <c r="I148" s="38"/>
    </row>
    <row r="149" spans="1:9" s="21" customFormat="1" ht="12" customHeight="1">
      <c r="A149" s="30" t="s">
        <v>72</v>
      </c>
      <c r="B149" s="151"/>
      <c r="C149" s="151" t="s">
        <v>978</v>
      </c>
      <c r="D149" s="31" t="s">
        <v>259</v>
      </c>
      <c r="E149" s="242"/>
      <c r="F149" s="34"/>
      <c r="G149" s="27"/>
      <c r="H149" s="113"/>
      <c r="I149" s="38"/>
    </row>
    <row r="150" spans="1:9" s="21" customFormat="1" ht="12" customHeight="1" thickBot="1">
      <c r="A150" s="22" t="s">
        <v>1</v>
      </c>
      <c r="B150" s="152"/>
      <c r="C150" s="152"/>
      <c r="D150" s="33"/>
      <c r="E150" s="34" t="s">
        <v>1484</v>
      </c>
      <c r="F150" s="248" t="str">
        <f>E152</f>
        <v>林嘉笙</v>
      </c>
      <c r="G150" s="27"/>
      <c r="H150" s="113"/>
      <c r="I150" s="38"/>
    </row>
    <row r="151" spans="1:9" s="21" customFormat="1" ht="12" customHeight="1">
      <c r="A151" s="25" t="s">
        <v>73</v>
      </c>
      <c r="B151" s="151" t="s">
        <v>979</v>
      </c>
      <c r="C151" s="151" t="s">
        <v>980</v>
      </c>
      <c r="D151" s="36"/>
      <c r="E151" s="320">
        <v>0.45833333333333331</v>
      </c>
      <c r="F151" s="252" t="s">
        <v>2501</v>
      </c>
      <c r="G151" s="32"/>
      <c r="H151" s="113"/>
      <c r="I151" s="38"/>
    </row>
    <row r="152" spans="1:9" s="21" customFormat="1" ht="12" customHeight="1" thickBot="1">
      <c r="A152" s="28" t="s">
        <v>1</v>
      </c>
      <c r="B152" s="152"/>
      <c r="C152" s="152"/>
      <c r="D152" s="29" t="s">
        <v>1374</v>
      </c>
      <c r="E152" s="321" t="str">
        <f>C153</f>
        <v>林嘉笙</v>
      </c>
      <c r="F152" s="27"/>
      <c r="G152" s="27"/>
      <c r="H152" s="113"/>
      <c r="I152" s="38"/>
    </row>
    <row r="153" spans="1:9" s="21" customFormat="1" ht="12" customHeight="1" thickBot="1">
      <c r="A153" s="235" t="s">
        <v>74</v>
      </c>
      <c r="B153" s="246" t="s">
        <v>699</v>
      </c>
      <c r="C153" s="246" t="s">
        <v>981</v>
      </c>
      <c r="D153" s="251">
        <v>0.5</v>
      </c>
      <c r="E153" s="27" t="s">
        <v>2411</v>
      </c>
      <c r="F153" s="32"/>
      <c r="G153" s="27"/>
      <c r="H153" s="113"/>
      <c r="I153" s="38"/>
    </row>
    <row r="154" spans="1:9" s="21" customFormat="1" ht="12" customHeight="1">
      <c r="A154" s="22" t="s">
        <v>1</v>
      </c>
      <c r="B154" s="152"/>
      <c r="C154" s="152"/>
      <c r="D154" s="33"/>
      <c r="E154" s="27"/>
      <c r="F154" s="27"/>
      <c r="G154" s="27" t="s">
        <v>423</v>
      </c>
      <c r="H154" s="113"/>
      <c r="I154" s="38"/>
    </row>
    <row r="155" spans="1:9" s="21" customFormat="1" ht="12" customHeight="1" thickBot="1">
      <c r="A155" s="235" t="s">
        <v>75</v>
      </c>
      <c r="B155" s="246" t="s">
        <v>672</v>
      </c>
      <c r="C155" s="246" t="s">
        <v>982</v>
      </c>
      <c r="D155" s="227"/>
      <c r="E155" s="27"/>
      <c r="F155" s="27"/>
      <c r="G155" s="108" t="s">
        <v>0</v>
      </c>
      <c r="H155" s="113"/>
      <c r="I155" s="38"/>
    </row>
    <row r="156" spans="1:9" s="21" customFormat="1" ht="12" customHeight="1" thickBot="1">
      <c r="A156" s="22" t="s">
        <v>1</v>
      </c>
      <c r="B156" s="152"/>
      <c r="C156" s="152"/>
      <c r="D156" s="36" t="s">
        <v>1375</v>
      </c>
      <c r="E156" s="239" t="str">
        <f>C155</f>
        <v>許譽瀚</v>
      </c>
      <c r="F156" s="27"/>
      <c r="G156" s="27"/>
      <c r="H156" s="113"/>
      <c r="I156" s="38"/>
    </row>
    <row r="157" spans="1:9" s="21" customFormat="1" ht="12" customHeight="1">
      <c r="A157" s="30" t="s">
        <v>76</v>
      </c>
      <c r="B157" s="151" t="s">
        <v>680</v>
      </c>
      <c r="C157" s="151" t="s">
        <v>983</v>
      </c>
      <c r="D157" s="37">
        <v>0.52083333333333337</v>
      </c>
      <c r="E157" s="322" t="s">
        <v>2412</v>
      </c>
      <c r="F157" s="27"/>
      <c r="G157" s="32"/>
      <c r="H157" s="113"/>
      <c r="I157" s="38"/>
    </row>
    <row r="158" spans="1:9" s="21" customFormat="1" ht="12" customHeight="1" thickBot="1">
      <c r="A158" s="22" t="s">
        <v>1</v>
      </c>
      <c r="B158" s="152"/>
      <c r="C158" s="152"/>
      <c r="D158" s="33"/>
      <c r="E158" s="318" t="s">
        <v>1485</v>
      </c>
      <c r="F158" s="27" t="str">
        <f>E156</f>
        <v>許譽瀚</v>
      </c>
      <c r="G158" s="27"/>
      <c r="H158" s="113"/>
      <c r="I158" s="38"/>
    </row>
    <row r="159" spans="1:9" s="21" customFormat="1" ht="12" customHeight="1" thickBot="1">
      <c r="A159" s="235" t="s">
        <v>77</v>
      </c>
      <c r="B159" s="246" t="s">
        <v>657</v>
      </c>
      <c r="C159" s="246" t="s">
        <v>984</v>
      </c>
      <c r="D159" s="227"/>
      <c r="E159" s="35">
        <v>0.45833333333333331</v>
      </c>
      <c r="F159" s="242" t="s">
        <v>2502</v>
      </c>
      <c r="G159" s="27"/>
      <c r="H159" s="113"/>
      <c r="I159" s="38"/>
    </row>
    <row r="160" spans="1:9" s="21" customFormat="1" ht="12" customHeight="1" thickBot="1">
      <c r="A160" s="22" t="s">
        <v>1</v>
      </c>
      <c r="B160" s="152"/>
      <c r="C160" s="152"/>
      <c r="D160" s="36" t="s">
        <v>1376</v>
      </c>
      <c r="E160" s="228" t="str">
        <f>C159</f>
        <v>張詠程</v>
      </c>
      <c r="F160" s="34"/>
      <c r="G160" s="27"/>
      <c r="H160" s="113"/>
      <c r="I160" s="38"/>
    </row>
    <row r="161" spans="1:9" s="21" customFormat="1" ht="12" customHeight="1">
      <c r="A161" s="30" t="s">
        <v>78</v>
      </c>
      <c r="B161" s="151" t="s">
        <v>706</v>
      </c>
      <c r="C161" s="151" t="s">
        <v>985</v>
      </c>
      <c r="D161" s="37">
        <v>0.52083333333333337</v>
      </c>
      <c r="E161" s="27" t="s">
        <v>2416</v>
      </c>
      <c r="F161" s="34"/>
      <c r="G161" s="27"/>
      <c r="H161" s="113"/>
      <c r="I161" s="38"/>
    </row>
    <row r="162" spans="1:9" s="21" customFormat="1" ht="12" customHeight="1" thickBot="1">
      <c r="A162" s="22" t="s">
        <v>1</v>
      </c>
      <c r="B162" s="152"/>
      <c r="C162" s="152"/>
      <c r="D162" s="33"/>
      <c r="E162" s="27"/>
      <c r="F162" s="34" t="s">
        <v>1540</v>
      </c>
      <c r="G162" s="243" t="str">
        <f>F166</f>
        <v>許喆宇</v>
      </c>
      <c r="H162" s="113" t="s">
        <v>433</v>
      </c>
      <c r="I162" s="38"/>
    </row>
    <row r="163" spans="1:9" s="21" customFormat="1" ht="12" customHeight="1">
      <c r="A163" s="25" t="s">
        <v>79</v>
      </c>
      <c r="B163" s="151" t="s">
        <v>609</v>
      </c>
      <c r="C163" s="151" t="s">
        <v>986</v>
      </c>
      <c r="D163" s="36"/>
      <c r="E163" s="27"/>
      <c r="F163" s="320">
        <v>0.47916666666666669</v>
      </c>
      <c r="G163" s="27" t="s">
        <v>2706</v>
      </c>
      <c r="H163" s="113"/>
      <c r="I163" s="38"/>
    </row>
    <row r="164" spans="1:9" s="21" customFormat="1" ht="12" customHeight="1" thickBot="1">
      <c r="A164" s="28" t="s">
        <v>1</v>
      </c>
      <c r="B164" s="152"/>
      <c r="C164" s="152"/>
      <c r="D164" s="29" t="s">
        <v>1377</v>
      </c>
      <c r="E164" s="243" t="str">
        <f>C165</f>
        <v>陳柏竹</v>
      </c>
      <c r="F164" s="318"/>
      <c r="G164" s="27"/>
      <c r="H164" s="113"/>
      <c r="I164" s="38"/>
    </row>
    <row r="165" spans="1:9" s="21" customFormat="1" ht="12" customHeight="1" thickBot="1">
      <c r="A165" s="235" t="s">
        <v>80</v>
      </c>
      <c r="B165" s="246" t="s">
        <v>612</v>
      </c>
      <c r="C165" s="246" t="s">
        <v>987</v>
      </c>
      <c r="D165" s="300">
        <v>0.52083333333333337</v>
      </c>
      <c r="E165" s="255" t="s">
        <v>2413</v>
      </c>
      <c r="F165" s="318"/>
      <c r="G165" s="27"/>
      <c r="H165" s="113"/>
      <c r="I165" s="38"/>
    </row>
    <row r="166" spans="1:9" s="21" customFormat="1" ht="12" customHeight="1" thickBot="1">
      <c r="A166" s="22" t="s">
        <v>1</v>
      </c>
      <c r="B166" s="152"/>
      <c r="C166" s="152"/>
      <c r="D166" s="33"/>
      <c r="E166" s="34" t="s">
        <v>1486</v>
      </c>
      <c r="F166" s="321" t="str">
        <f>E168</f>
        <v>許喆宇</v>
      </c>
      <c r="G166" s="27"/>
      <c r="H166" s="113"/>
      <c r="I166" s="38"/>
    </row>
    <row r="167" spans="1:9" s="21" customFormat="1" ht="12" customHeight="1">
      <c r="A167" s="25" t="s">
        <v>81</v>
      </c>
      <c r="B167" s="151" t="s">
        <v>618</v>
      </c>
      <c r="C167" s="151" t="s">
        <v>988</v>
      </c>
      <c r="D167" s="26"/>
      <c r="E167" s="320">
        <v>0.45833333333333331</v>
      </c>
      <c r="F167" s="27" t="s">
        <v>2503</v>
      </c>
      <c r="G167" s="32"/>
      <c r="H167" s="113"/>
      <c r="I167" s="38"/>
    </row>
    <row r="168" spans="1:9" s="21" customFormat="1" ht="12" customHeight="1" thickBot="1">
      <c r="A168" s="28" t="s">
        <v>1</v>
      </c>
      <c r="B168" s="152"/>
      <c r="C168" s="152"/>
      <c r="D168" s="29" t="s">
        <v>1378</v>
      </c>
      <c r="E168" s="321" t="str">
        <f>C169</f>
        <v>許喆宇</v>
      </c>
      <c r="F168" s="27"/>
      <c r="G168" s="27"/>
      <c r="H168" s="113"/>
      <c r="I168" s="38"/>
    </row>
    <row r="169" spans="1:9" s="21" customFormat="1" ht="12" customHeight="1" thickBot="1">
      <c r="A169" s="235" t="s">
        <v>82</v>
      </c>
      <c r="B169" s="246" t="s">
        <v>343</v>
      </c>
      <c r="C169" s="246" t="s">
        <v>989</v>
      </c>
      <c r="D169" s="251">
        <v>0.52083333333333337</v>
      </c>
      <c r="E169" s="27" t="s">
        <v>2414</v>
      </c>
      <c r="F169" s="32"/>
      <c r="G169" s="27"/>
      <c r="H169" s="113"/>
      <c r="I169" s="38"/>
    </row>
    <row r="170" spans="1:9" s="21" customFormat="1" ht="12" customHeight="1">
      <c r="A170" s="22" t="s">
        <v>1</v>
      </c>
      <c r="B170" s="152"/>
      <c r="C170" s="152"/>
      <c r="D170" s="33"/>
      <c r="E170" s="27"/>
      <c r="F170" s="27"/>
      <c r="G170" s="27"/>
      <c r="H170" s="113" t="s">
        <v>423</v>
      </c>
      <c r="I170" s="38"/>
    </row>
    <row r="171" spans="1:9" s="21" customFormat="1" ht="12" customHeight="1" thickBot="1">
      <c r="A171" s="235" t="s">
        <v>83</v>
      </c>
      <c r="B171" s="246" t="s">
        <v>610</v>
      </c>
      <c r="C171" s="246" t="s">
        <v>990</v>
      </c>
      <c r="D171" s="227"/>
      <c r="E171" s="27"/>
      <c r="F171" s="27"/>
      <c r="G171" s="27"/>
      <c r="H171" s="114" t="s">
        <v>0</v>
      </c>
      <c r="I171" s="38"/>
    </row>
    <row r="172" spans="1:9" s="21" customFormat="1" ht="12" customHeight="1" thickBot="1">
      <c r="A172" s="22" t="s">
        <v>1</v>
      </c>
      <c r="B172" s="152"/>
      <c r="C172" s="152"/>
      <c r="D172" s="36" t="s">
        <v>1379</v>
      </c>
      <c r="E172" s="239" t="str">
        <f>C171</f>
        <v>黃茗揚</v>
      </c>
      <c r="F172" s="27"/>
      <c r="G172" s="27"/>
      <c r="H172" s="113"/>
      <c r="I172" s="38"/>
    </row>
    <row r="173" spans="1:9" s="21" customFormat="1" ht="12" customHeight="1">
      <c r="A173" s="30" t="s">
        <v>84</v>
      </c>
      <c r="B173" s="151"/>
      <c r="C173" s="151" t="s">
        <v>991</v>
      </c>
      <c r="D173" s="31"/>
      <c r="E173" s="322"/>
      <c r="F173" s="27"/>
      <c r="G173" s="32"/>
      <c r="H173" s="113"/>
      <c r="I173" s="38"/>
    </row>
    <row r="174" spans="1:9" s="21" customFormat="1" ht="12" customHeight="1" thickBot="1">
      <c r="A174" s="22" t="s">
        <v>1</v>
      </c>
      <c r="B174" s="152"/>
      <c r="C174" s="152"/>
      <c r="D174" s="33"/>
      <c r="E174" s="318" t="s">
        <v>1487</v>
      </c>
      <c r="F174" s="239" t="str">
        <f>E172</f>
        <v>黃茗揚</v>
      </c>
      <c r="G174" s="27"/>
      <c r="H174" s="113"/>
      <c r="I174" s="38"/>
    </row>
    <row r="175" spans="1:9" s="21" customFormat="1" ht="12" customHeight="1" thickBot="1">
      <c r="A175" s="235" t="s">
        <v>85</v>
      </c>
      <c r="B175" s="246" t="s">
        <v>660</v>
      </c>
      <c r="C175" s="246" t="s">
        <v>992</v>
      </c>
      <c r="D175" s="227"/>
      <c r="E175" s="35">
        <v>0.45833333333333331</v>
      </c>
      <c r="F175" s="242" t="s">
        <v>2504</v>
      </c>
      <c r="G175" s="27"/>
      <c r="H175" s="113"/>
      <c r="I175" s="38"/>
    </row>
    <row r="176" spans="1:9" s="21" customFormat="1" ht="12" customHeight="1" thickBot="1">
      <c r="A176" s="22" t="s">
        <v>1</v>
      </c>
      <c r="B176" s="152"/>
      <c r="C176" s="152"/>
      <c r="D176" s="36" t="s">
        <v>1380</v>
      </c>
      <c r="E176" s="228" t="str">
        <f>C175</f>
        <v>陳柏維</v>
      </c>
      <c r="F176" s="34"/>
      <c r="G176" s="27"/>
      <c r="H176" s="113"/>
      <c r="I176" s="38"/>
    </row>
    <row r="177" spans="1:9" s="21" customFormat="1" ht="12" customHeight="1">
      <c r="A177" s="30" t="s">
        <v>86</v>
      </c>
      <c r="B177" s="151"/>
      <c r="C177" s="151" t="s">
        <v>993</v>
      </c>
      <c r="D177" s="31" t="s">
        <v>259</v>
      </c>
      <c r="E177" s="27"/>
      <c r="F177" s="34"/>
      <c r="G177" s="27"/>
      <c r="H177" s="113"/>
      <c r="I177" s="38"/>
    </row>
    <row r="178" spans="1:9" s="21" customFormat="1" ht="12" customHeight="1" thickBot="1">
      <c r="A178" s="22" t="s">
        <v>1</v>
      </c>
      <c r="B178" s="152"/>
      <c r="C178" s="152"/>
      <c r="D178" s="33"/>
      <c r="E178" s="27"/>
      <c r="F178" s="34" t="s">
        <v>1541</v>
      </c>
      <c r="G178" s="241" t="str">
        <f>F182</f>
        <v>蔡承翰</v>
      </c>
      <c r="H178" s="113" t="s">
        <v>434</v>
      </c>
      <c r="I178" s="38"/>
    </row>
    <row r="179" spans="1:9" s="21" customFormat="1" ht="12" customHeight="1">
      <c r="A179" s="25" t="s">
        <v>87</v>
      </c>
      <c r="B179" s="151" t="s">
        <v>685</v>
      </c>
      <c r="C179" s="151" t="s">
        <v>994</v>
      </c>
      <c r="D179" s="26"/>
      <c r="E179" s="27"/>
      <c r="F179" s="320">
        <v>0.47916666666666669</v>
      </c>
      <c r="G179" s="319" t="s">
        <v>2705</v>
      </c>
      <c r="H179" s="113"/>
      <c r="I179" s="38"/>
    </row>
    <row r="180" spans="1:9" s="21" customFormat="1" ht="12" customHeight="1" thickBot="1">
      <c r="A180" s="28" t="s">
        <v>1</v>
      </c>
      <c r="B180" s="152"/>
      <c r="C180" s="152"/>
      <c r="D180" s="29" t="s">
        <v>1381</v>
      </c>
      <c r="E180" s="241" t="str">
        <f>C181</f>
        <v>蔡承翰</v>
      </c>
      <c r="F180" s="318"/>
      <c r="G180" s="27"/>
      <c r="H180" s="113"/>
      <c r="I180" s="38"/>
    </row>
    <row r="181" spans="1:9" s="21" customFormat="1" ht="12" customHeight="1" thickBot="1">
      <c r="A181" s="235" t="s">
        <v>88</v>
      </c>
      <c r="B181" s="246" t="s">
        <v>672</v>
      </c>
      <c r="C181" s="246" t="s">
        <v>995</v>
      </c>
      <c r="D181" s="300">
        <v>0.52083333333333337</v>
      </c>
      <c r="E181" s="326" t="s">
        <v>2415</v>
      </c>
      <c r="F181" s="318"/>
      <c r="G181" s="27"/>
      <c r="H181" s="113"/>
      <c r="I181" s="38"/>
    </row>
    <row r="182" spans="1:9" s="21" customFormat="1" ht="12" customHeight="1" thickBot="1">
      <c r="A182" s="22" t="s">
        <v>1</v>
      </c>
      <c r="B182" s="152"/>
      <c r="C182" s="152"/>
      <c r="D182" s="33"/>
      <c r="E182" s="318" t="s">
        <v>1488</v>
      </c>
      <c r="F182" s="325" t="str">
        <f>E180</f>
        <v>蔡承翰</v>
      </c>
      <c r="G182" s="27"/>
      <c r="H182" s="113"/>
      <c r="I182" s="38"/>
    </row>
    <row r="183" spans="1:9" s="21" customFormat="1" ht="12" customHeight="1" thickBot="1">
      <c r="A183" s="235" t="s">
        <v>89</v>
      </c>
      <c r="B183" s="246" t="s">
        <v>850</v>
      </c>
      <c r="C183" s="246" t="s">
        <v>996</v>
      </c>
      <c r="D183" s="227"/>
      <c r="E183" s="35">
        <v>0.45833333333333331</v>
      </c>
      <c r="F183" s="27" t="s">
        <v>2505</v>
      </c>
      <c r="G183" s="27"/>
      <c r="H183" s="113"/>
      <c r="I183" s="38"/>
    </row>
    <row r="184" spans="1:9" s="21" customFormat="1" ht="12" customHeight="1" thickBot="1">
      <c r="A184" s="22" t="s">
        <v>1</v>
      </c>
      <c r="B184" s="152"/>
      <c r="C184" s="152"/>
      <c r="D184" s="238" t="s">
        <v>1382</v>
      </c>
      <c r="E184" s="228" t="str">
        <f>C183</f>
        <v>周沁翰</v>
      </c>
      <c r="F184" s="27"/>
      <c r="G184" s="27"/>
      <c r="H184" s="113"/>
      <c r="I184" s="38"/>
    </row>
    <row r="185" spans="1:9" s="21" customFormat="1" ht="12" customHeight="1">
      <c r="A185" s="30" t="s">
        <v>90</v>
      </c>
      <c r="B185" s="151" t="s">
        <v>614</v>
      </c>
      <c r="C185" s="151" t="s">
        <v>997</v>
      </c>
      <c r="D185" s="37">
        <v>0.52083333333333337</v>
      </c>
      <c r="E185" s="27" t="s">
        <v>2418</v>
      </c>
      <c r="F185" s="27"/>
      <c r="G185" s="27"/>
      <c r="H185" s="113"/>
      <c r="I185" s="38"/>
    </row>
    <row r="186" spans="1:9" s="21" customFormat="1" ht="12" customHeight="1">
      <c r="A186" s="22" t="s">
        <v>1</v>
      </c>
      <c r="B186" s="152"/>
      <c r="C186" s="152"/>
      <c r="D186" s="33"/>
      <c r="E186" s="27"/>
      <c r="F186" s="27"/>
      <c r="G186" s="27" t="s">
        <v>423</v>
      </c>
      <c r="H186" s="113"/>
      <c r="I186" s="38"/>
    </row>
    <row r="187" spans="1:9" s="21" customFormat="1" ht="12" customHeight="1" thickBot="1">
      <c r="A187" s="235" t="s">
        <v>91</v>
      </c>
      <c r="B187" s="246" t="s">
        <v>618</v>
      </c>
      <c r="C187" s="246" t="s">
        <v>998</v>
      </c>
      <c r="D187" s="227"/>
      <c r="E187" s="27"/>
      <c r="F187" s="27"/>
      <c r="G187" s="108" t="s">
        <v>0</v>
      </c>
      <c r="H187" s="113"/>
      <c r="I187" s="38"/>
    </row>
    <row r="188" spans="1:9" s="21" customFormat="1" ht="12" customHeight="1" thickBot="1">
      <c r="A188" s="22" t="s">
        <v>1</v>
      </c>
      <c r="B188" s="152"/>
      <c r="C188" s="152"/>
      <c r="D188" s="36" t="s">
        <v>1383</v>
      </c>
      <c r="E188" s="239" t="str">
        <f>C187</f>
        <v>林家右</v>
      </c>
      <c r="F188" s="27"/>
      <c r="G188" s="27"/>
      <c r="H188" s="113"/>
      <c r="I188" s="38"/>
    </row>
    <row r="189" spans="1:9" s="21" customFormat="1" ht="12" customHeight="1">
      <c r="A189" s="30" t="s">
        <v>92</v>
      </c>
      <c r="B189" s="151" t="s">
        <v>616</v>
      </c>
      <c r="C189" s="151" t="s">
        <v>999</v>
      </c>
      <c r="D189" s="37">
        <v>0.52083333333333337</v>
      </c>
      <c r="E189" s="322" t="s">
        <v>2419</v>
      </c>
      <c r="F189" s="27"/>
      <c r="G189" s="27"/>
      <c r="H189" s="113"/>
      <c r="I189" s="38"/>
    </row>
    <row r="190" spans="1:9" s="21" customFormat="1" ht="12" customHeight="1" thickBot="1">
      <c r="A190" s="22" t="s">
        <v>1</v>
      </c>
      <c r="B190" s="152"/>
      <c r="C190" s="152"/>
      <c r="D190" s="33"/>
      <c r="E190" s="318" t="s">
        <v>1489</v>
      </c>
      <c r="F190" s="239" t="str">
        <f>E188</f>
        <v>林家右</v>
      </c>
      <c r="G190" s="27"/>
      <c r="H190" s="113"/>
      <c r="I190" s="38"/>
    </row>
    <row r="191" spans="1:9" s="21" customFormat="1" ht="12" customHeight="1" thickBot="1">
      <c r="A191" s="235" t="s">
        <v>93</v>
      </c>
      <c r="B191" s="246" t="s">
        <v>690</v>
      </c>
      <c r="C191" s="246" t="s">
        <v>1000</v>
      </c>
      <c r="D191" s="227"/>
      <c r="E191" s="35">
        <v>0.45833333333333331</v>
      </c>
      <c r="F191" s="34" t="s">
        <v>2508</v>
      </c>
      <c r="G191" s="27"/>
      <c r="H191" s="113"/>
      <c r="I191" s="38"/>
    </row>
    <row r="192" spans="1:9" s="21" customFormat="1" ht="12" customHeight="1" thickBot="1">
      <c r="A192" s="22" t="s">
        <v>1</v>
      </c>
      <c r="B192" s="152"/>
      <c r="C192" s="152"/>
      <c r="D192" s="36" t="s">
        <v>1384</v>
      </c>
      <c r="E192" s="228" t="str">
        <f>C191</f>
        <v>周家暄</v>
      </c>
      <c r="F192" s="34"/>
      <c r="G192" s="27"/>
      <c r="H192" s="113"/>
      <c r="I192" s="38"/>
    </row>
    <row r="193" spans="1:9" s="21" customFormat="1" ht="12" customHeight="1">
      <c r="A193" s="30" t="s">
        <v>94</v>
      </c>
      <c r="B193" s="151" t="s">
        <v>620</v>
      </c>
      <c r="C193" s="151" t="s">
        <v>1001</v>
      </c>
      <c r="D193" s="37">
        <v>0.52083333333333337</v>
      </c>
      <c r="E193" s="27" t="s">
        <v>2417</v>
      </c>
      <c r="F193" s="34"/>
      <c r="G193" s="27"/>
      <c r="H193" s="113"/>
      <c r="I193" s="38"/>
    </row>
    <row r="194" spans="1:9" s="21" customFormat="1" ht="12" customHeight="1" thickBot="1">
      <c r="A194" s="22" t="s">
        <v>1</v>
      </c>
      <c r="B194" s="152"/>
      <c r="C194" s="152"/>
      <c r="D194" s="33"/>
      <c r="E194" s="27"/>
      <c r="F194" s="34" t="s">
        <v>1542</v>
      </c>
      <c r="G194" s="241" t="str">
        <f>F198</f>
        <v>沈育緯</v>
      </c>
      <c r="H194" s="113" t="s">
        <v>435</v>
      </c>
      <c r="I194" s="38"/>
    </row>
    <row r="195" spans="1:9" s="21" customFormat="1" ht="12" customHeight="1" thickBot="1">
      <c r="A195" s="235" t="s">
        <v>95</v>
      </c>
      <c r="B195" s="246" t="s">
        <v>342</v>
      </c>
      <c r="C195" s="246" t="s">
        <v>1002</v>
      </c>
      <c r="D195" s="227"/>
      <c r="E195" s="27"/>
      <c r="F195" s="320">
        <v>0.47916666666666669</v>
      </c>
      <c r="G195" s="319" t="s">
        <v>2709</v>
      </c>
      <c r="H195" s="113"/>
      <c r="I195" s="38"/>
    </row>
    <row r="196" spans="1:9" s="21" customFormat="1" ht="12" customHeight="1" thickBot="1">
      <c r="A196" s="22" t="s">
        <v>1</v>
      </c>
      <c r="B196" s="152"/>
      <c r="C196" s="152"/>
      <c r="D196" s="238" t="s">
        <v>1385</v>
      </c>
      <c r="E196" s="239" t="str">
        <f>C195</f>
        <v>沈育緯</v>
      </c>
      <c r="F196" s="318"/>
      <c r="G196" s="27"/>
      <c r="H196" s="113"/>
      <c r="I196" s="38"/>
    </row>
    <row r="197" spans="1:9" s="21" customFormat="1" ht="12" customHeight="1">
      <c r="A197" s="30" t="s">
        <v>96</v>
      </c>
      <c r="B197" s="151" t="s">
        <v>619</v>
      </c>
      <c r="C197" s="151" t="s">
        <v>1003</v>
      </c>
      <c r="D197" s="37">
        <v>0.625</v>
      </c>
      <c r="E197" s="327" t="s">
        <v>2420</v>
      </c>
      <c r="F197" s="318"/>
      <c r="G197" s="27"/>
      <c r="H197" s="113"/>
      <c r="I197" s="38"/>
    </row>
    <row r="198" spans="1:9" s="21" customFormat="1" ht="12" customHeight="1" thickBot="1">
      <c r="A198" s="22" t="s">
        <v>1</v>
      </c>
      <c r="B198" s="152"/>
      <c r="C198" s="152"/>
      <c r="D198" s="33"/>
      <c r="E198" s="318" t="s">
        <v>1490</v>
      </c>
      <c r="F198" s="325" t="str">
        <f>E196</f>
        <v>沈育緯</v>
      </c>
      <c r="G198" s="27"/>
      <c r="H198" s="113"/>
      <c r="I198" s="38"/>
    </row>
    <row r="199" spans="1:9" s="21" customFormat="1" ht="12" customHeight="1" thickBot="1">
      <c r="A199" s="235" t="s">
        <v>97</v>
      </c>
      <c r="B199" s="246" t="s">
        <v>653</v>
      </c>
      <c r="C199" s="246" t="s">
        <v>1004</v>
      </c>
      <c r="D199" s="227"/>
      <c r="E199" s="35">
        <v>0.45833333333333331</v>
      </c>
      <c r="F199" s="27" t="s">
        <v>2506</v>
      </c>
      <c r="G199" s="27"/>
      <c r="H199" s="113"/>
      <c r="I199" s="38"/>
    </row>
    <row r="200" spans="1:9" s="21" customFormat="1" ht="12" customHeight="1" thickBot="1">
      <c r="A200" s="22" t="s">
        <v>1</v>
      </c>
      <c r="B200" s="152"/>
      <c r="C200" s="152"/>
      <c r="D200" s="238" t="s">
        <v>1386</v>
      </c>
      <c r="E200" s="228" t="str">
        <f>C199</f>
        <v>劉建榳</v>
      </c>
      <c r="F200" s="27"/>
      <c r="G200" s="27"/>
      <c r="H200" s="113"/>
      <c r="I200" s="38"/>
    </row>
    <row r="201" spans="1:9" s="21" customFormat="1" ht="12" customHeight="1">
      <c r="A201" s="30" t="s">
        <v>98</v>
      </c>
      <c r="B201" s="151" t="s">
        <v>611</v>
      </c>
      <c r="C201" s="151" t="s">
        <v>1005</v>
      </c>
      <c r="D201" s="37">
        <v>0.625</v>
      </c>
      <c r="E201" s="32" t="s">
        <v>2421</v>
      </c>
      <c r="F201" s="27"/>
      <c r="G201" s="27"/>
      <c r="H201" s="113"/>
      <c r="I201" s="38"/>
    </row>
    <row r="202" spans="1:9" s="21" customFormat="1" ht="12" customHeight="1">
      <c r="A202" s="18"/>
      <c r="B202" s="77"/>
      <c r="C202" s="80"/>
      <c r="D202" s="36"/>
      <c r="E202" s="27"/>
      <c r="F202" s="27"/>
      <c r="G202" s="27"/>
      <c r="H202" s="113"/>
      <c r="I202" s="38"/>
    </row>
    <row r="203" spans="1:9" s="21" customFormat="1" ht="12" customHeight="1">
      <c r="A203" s="18"/>
      <c r="B203" s="77"/>
      <c r="C203" s="77"/>
      <c r="D203" s="33"/>
      <c r="E203" s="39"/>
      <c r="F203" s="20"/>
      <c r="G203" s="20"/>
      <c r="H203" s="113"/>
      <c r="I203" s="38"/>
    </row>
    <row r="204" spans="1:9" s="21" customFormat="1" ht="12" customHeight="1">
      <c r="A204" s="18"/>
      <c r="B204" s="427" t="s">
        <v>351</v>
      </c>
      <c r="C204" s="20" t="s">
        <v>264</v>
      </c>
      <c r="D204" s="213" t="s">
        <v>2220</v>
      </c>
      <c r="E204" s="213" t="s">
        <v>1580</v>
      </c>
      <c r="F204" s="213" t="s">
        <v>1579</v>
      </c>
      <c r="G204" s="23"/>
      <c r="H204" s="112"/>
      <c r="I204" s="38"/>
    </row>
    <row r="205" spans="1:9" s="24" customFormat="1" ht="12" customHeight="1">
      <c r="A205" s="22" t="s">
        <v>1</v>
      </c>
      <c r="B205" s="429"/>
      <c r="C205" s="79"/>
      <c r="D205" s="23"/>
      <c r="E205" s="23"/>
      <c r="F205" s="23"/>
      <c r="G205" s="23"/>
      <c r="H205" s="112"/>
      <c r="I205" s="19"/>
    </row>
    <row r="206" spans="1:9" s="21" customFormat="1" ht="12" customHeight="1" thickBot="1">
      <c r="A206" s="235" t="s">
        <v>99</v>
      </c>
      <c r="B206" s="246" t="s">
        <v>680</v>
      </c>
      <c r="C206" s="246" t="s">
        <v>1006</v>
      </c>
      <c r="D206" s="227"/>
      <c r="E206" s="27"/>
      <c r="F206" s="27"/>
      <c r="G206" s="27"/>
      <c r="H206" s="113"/>
      <c r="I206" s="38"/>
    </row>
    <row r="207" spans="1:9" s="21" customFormat="1" ht="12" customHeight="1" thickBot="1">
      <c r="A207" s="22" t="s">
        <v>1</v>
      </c>
      <c r="B207" s="152"/>
      <c r="C207" s="152"/>
      <c r="D207" s="36" t="s">
        <v>1387</v>
      </c>
      <c r="E207" s="239" t="str">
        <f>C206</f>
        <v>周相宏</v>
      </c>
      <c r="F207" s="27"/>
      <c r="G207" s="27"/>
      <c r="H207" s="113"/>
      <c r="I207" s="38"/>
    </row>
    <row r="208" spans="1:9" s="21" customFormat="1" ht="12" customHeight="1">
      <c r="A208" s="30" t="s">
        <v>100</v>
      </c>
      <c r="B208" s="151"/>
      <c r="C208" s="151" t="s">
        <v>1007</v>
      </c>
      <c r="D208" s="31"/>
      <c r="E208" s="317"/>
      <c r="F208" s="27"/>
      <c r="G208" s="32"/>
      <c r="H208" s="113"/>
      <c r="I208" s="38"/>
    </row>
    <row r="209" spans="1:9" s="21" customFormat="1" ht="12" customHeight="1" thickBot="1">
      <c r="A209" s="22" t="s">
        <v>1</v>
      </c>
      <c r="B209" s="152"/>
      <c r="C209" s="152"/>
      <c r="D209" s="33"/>
      <c r="E209" s="318" t="s">
        <v>1491</v>
      </c>
      <c r="F209" s="27" t="str">
        <f>E207</f>
        <v>周相宏</v>
      </c>
      <c r="G209" s="27"/>
      <c r="H209" s="113"/>
      <c r="I209" s="38"/>
    </row>
    <row r="210" spans="1:9" s="21" customFormat="1" ht="12" customHeight="1" thickBot="1">
      <c r="A210" s="235" t="s">
        <v>101</v>
      </c>
      <c r="B210" s="246" t="s">
        <v>342</v>
      </c>
      <c r="C210" s="246" t="s">
        <v>1008</v>
      </c>
      <c r="D210" s="227"/>
      <c r="E210" s="35">
        <v>0.47916666666666669</v>
      </c>
      <c r="F210" s="242" t="s">
        <v>2513</v>
      </c>
      <c r="G210" s="27"/>
      <c r="H210" s="113"/>
      <c r="I210" s="38"/>
    </row>
    <row r="211" spans="1:9" s="21" customFormat="1" ht="12" customHeight="1" thickBot="1">
      <c r="A211" s="22" t="s">
        <v>1</v>
      </c>
      <c r="B211" s="152"/>
      <c r="C211" s="152"/>
      <c r="D211" s="238" t="s">
        <v>1388</v>
      </c>
      <c r="E211" s="34" t="str">
        <f>C210</f>
        <v>鄭宇辰</v>
      </c>
      <c r="F211" s="34"/>
      <c r="G211" s="27"/>
      <c r="H211" s="113"/>
      <c r="I211" s="38"/>
    </row>
    <row r="212" spans="1:9" s="21" customFormat="1" ht="12" customHeight="1">
      <c r="A212" s="30" t="s">
        <v>102</v>
      </c>
      <c r="B212" s="151"/>
      <c r="C212" s="151" t="s">
        <v>1009</v>
      </c>
      <c r="D212" s="31"/>
      <c r="E212" s="249"/>
      <c r="F212" s="34"/>
      <c r="G212" s="32"/>
      <c r="H212" s="113"/>
      <c r="I212" s="38"/>
    </row>
    <row r="213" spans="1:9" s="21" customFormat="1" ht="12" customHeight="1" thickBot="1">
      <c r="A213" s="22" t="s">
        <v>1</v>
      </c>
      <c r="B213" s="152"/>
      <c r="C213" s="152"/>
      <c r="D213" s="33"/>
      <c r="E213" s="27"/>
      <c r="F213" s="34" t="s">
        <v>1543</v>
      </c>
      <c r="G213" s="243" t="str">
        <f>F217</f>
        <v>劉宥鵬</v>
      </c>
      <c r="H213" s="113" t="s">
        <v>436</v>
      </c>
      <c r="I213" s="38"/>
    </row>
    <row r="214" spans="1:9" s="21" customFormat="1" ht="12" customHeight="1">
      <c r="A214" s="25" t="s">
        <v>103</v>
      </c>
      <c r="B214" s="151" t="s">
        <v>690</v>
      </c>
      <c r="C214" s="151" t="s">
        <v>1010</v>
      </c>
      <c r="D214" s="26"/>
      <c r="E214" s="27"/>
      <c r="F214" s="320">
        <v>0.47916666666666669</v>
      </c>
      <c r="G214" s="252" t="s">
        <v>2707</v>
      </c>
      <c r="H214" s="113"/>
      <c r="I214" s="38"/>
    </row>
    <row r="215" spans="1:9" s="21" customFormat="1" ht="12" customHeight="1" thickBot="1">
      <c r="A215" s="28" t="s">
        <v>1</v>
      </c>
      <c r="B215" s="152"/>
      <c r="C215" s="152"/>
      <c r="D215" s="29" t="s">
        <v>1389</v>
      </c>
      <c r="E215" s="243" t="str">
        <f>C216</f>
        <v>凃冠宇</v>
      </c>
      <c r="F215" s="318"/>
      <c r="G215" s="27"/>
      <c r="H215" s="113"/>
      <c r="I215" s="38"/>
    </row>
    <row r="216" spans="1:9" s="21" customFormat="1" ht="12" customHeight="1" thickBot="1">
      <c r="A216" s="235" t="s">
        <v>104</v>
      </c>
      <c r="B216" s="246" t="s">
        <v>627</v>
      </c>
      <c r="C216" s="246" t="s">
        <v>1011</v>
      </c>
      <c r="D216" s="300">
        <v>0.625</v>
      </c>
      <c r="E216" s="255" t="s">
        <v>2422</v>
      </c>
      <c r="F216" s="318"/>
      <c r="G216" s="27"/>
      <c r="H216" s="113"/>
      <c r="I216" s="38"/>
    </row>
    <row r="217" spans="1:9" s="21" customFormat="1" ht="12" customHeight="1" thickBot="1">
      <c r="A217" s="22" t="s">
        <v>1</v>
      </c>
      <c r="B217" s="152"/>
      <c r="C217" s="152"/>
      <c r="D217" s="33"/>
      <c r="E217" s="34" t="s">
        <v>1492</v>
      </c>
      <c r="F217" s="241" t="str">
        <f>E219</f>
        <v>劉宥鵬</v>
      </c>
      <c r="G217" s="247"/>
      <c r="H217" s="113"/>
      <c r="I217" s="38"/>
    </row>
    <row r="218" spans="1:9" s="21" customFormat="1" ht="12" customHeight="1">
      <c r="A218" s="25" t="s">
        <v>105</v>
      </c>
      <c r="B218" s="151" t="s">
        <v>653</v>
      </c>
      <c r="C218" s="151" t="s">
        <v>1012</v>
      </c>
      <c r="D218" s="26"/>
      <c r="E218" s="320">
        <v>0.47916666666666669</v>
      </c>
      <c r="F218" s="319" t="s">
        <v>2509</v>
      </c>
      <c r="G218" s="32"/>
      <c r="H218" s="113"/>
      <c r="I218" s="38"/>
    </row>
    <row r="219" spans="1:9" s="21" customFormat="1" ht="12" customHeight="1" thickBot="1">
      <c r="A219" s="28" t="s">
        <v>1</v>
      </c>
      <c r="B219" s="152"/>
      <c r="C219" s="152"/>
      <c r="D219" s="29" t="s">
        <v>1390</v>
      </c>
      <c r="E219" s="321" t="str">
        <f>C220</f>
        <v>劉宥鵬</v>
      </c>
      <c r="F219" s="27"/>
      <c r="G219" s="27"/>
      <c r="H219" s="113"/>
      <c r="I219" s="38"/>
    </row>
    <row r="220" spans="1:9" s="21" customFormat="1" ht="12" customHeight="1" thickBot="1">
      <c r="A220" s="235" t="s">
        <v>106</v>
      </c>
      <c r="B220" s="246" t="s">
        <v>685</v>
      </c>
      <c r="C220" s="246" t="s">
        <v>1013</v>
      </c>
      <c r="D220" s="251">
        <v>0.625</v>
      </c>
      <c r="E220" s="27" t="s">
        <v>2424</v>
      </c>
      <c r="F220" s="32"/>
      <c r="G220" s="27"/>
      <c r="H220" s="113"/>
      <c r="I220" s="38"/>
    </row>
    <row r="221" spans="1:9" s="21" customFormat="1" ht="12" customHeight="1">
      <c r="A221" s="22" t="s">
        <v>1</v>
      </c>
      <c r="B221" s="152"/>
      <c r="C221" s="152"/>
      <c r="D221" s="33"/>
      <c r="E221" s="27"/>
      <c r="F221" s="27"/>
      <c r="G221" s="27" t="s">
        <v>423</v>
      </c>
      <c r="H221" s="113"/>
      <c r="I221" s="38"/>
    </row>
    <row r="222" spans="1:9" s="21" customFormat="1" ht="12" customHeight="1">
      <c r="A222" s="25" t="s">
        <v>107</v>
      </c>
      <c r="B222" s="151" t="s">
        <v>619</v>
      </c>
      <c r="C222" s="151" t="s">
        <v>1014</v>
      </c>
      <c r="D222" s="26"/>
      <c r="E222" s="27"/>
      <c r="F222" s="27"/>
      <c r="G222" s="108" t="s">
        <v>0</v>
      </c>
      <c r="H222" s="113"/>
      <c r="I222" s="38"/>
    </row>
    <row r="223" spans="1:9" s="21" customFormat="1" ht="12" customHeight="1" thickBot="1">
      <c r="A223" s="28" t="s">
        <v>1</v>
      </c>
      <c r="B223" s="152"/>
      <c r="C223" s="152"/>
      <c r="D223" s="29" t="s">
        <v>1391</v>
      </c>
      <c r="E223" s="243" t="str">
        <f>C224</f>
        <v>張晉嘉</v>
      </c>
      <c r="F223" s="27"/>
      <c r="G223" s="27"/>
      <c r="H223" s="113"/>
      <c r="I223" s="38"/>
    </row>
    <row r="224" spans="1:9" s="21" customFormat="1" ht="12" customHeight="1" thickBot="1">
      <c r="A224" s="307">
        <v>107</v>
      </c>
      <c r="B224" s="246" t="s">
        <v>343</v>
      </c>
      <c r="C224" s="246" t="s">
        <v>651</v>
      </c>
      <c r="D224" s="251">
        <v>0.625</v>
      </c>
      <c r="E224" s="322" t="s">
        <v>2430</v>
      </c>
      <c r="F224" s="27"/>
      <c r="G224" s="32"/>
      <c r="H224" s="113"/>
      <c r="I224" s="38"/>
    </row>
    <row r="225" spans="1:9" s="21" customFormat="1" ht="12" customHeight="1" thickBot="1">
      <c r="A225" s="22" t="s">
        <v>1</v>
      </c>
      <c r="B225" s="152"/>
      <c r="C225" s="152"/>
      <c r="D225" s="33"/>
      <c r="E225" s="318" t="s">
        <v>1493</v>
      </c>
      <c r="F225" s="239" t="str">
        <f>E223</f>
        <v>張晉嘉</v>
      </c>
      <c r="G225" s="27"/>
      <c r="H225" s="113"/>
      <c r="I225" s="38"/>
    </row>
    <row r="226" spans="1:9" s="21" customFormat="1" ht="12" customHeight="1">
      <c r="A226" s="25" t="s">
        <v>108</v>
      </c>
      <c r="B226" s="151" t="s">
        <v>614</v>
      </c>
      <c r="C226" s="151" t="s">
        <v>1015</v>
      </c>
      <c r="D226" s="36"/>
      <c r="E226" s="35">
        <v>0.47916666666666669</v>
      </c>
      <c r="F226" s="242" t="s">
        <v>2507</v>
      </c>
      <c r="G226" s="27"/>
      <c r="H226" s="113"/>
      <c r="I226" s="38"/>
    </row>
    <row r="227" spans="1:9" s="21" customFormat="1" ht="12" customHeight="1" thickBot="1">
      <c r="A227" s="28" t="s">
        <v>1</v>
      </c>
      <c r="B227" s="152"/>
      <c r="C227" s="152"/>
      <c r="D227" s="29" t="s">
        <v>1392</v>
      </c>
      <c r="E227" s="240" t="str">
        <f>C228</f>
        <v>廖映儒</v>
      </c>
      <c r="F227" s="34"/>
      <c r="G227" s="27"/>
      <c r="H227" s="113"/>
      <c r="I227" s="38"/>
    </row>
    <row r="228" spans="1:9" s="21" customFormat="1" ht="12" customHeight="1" thickBot="1">
      <c r="A228" s="235" t="s">
        <v>109</v>
      </c>
      <c r="B228" s="246" t="s">
        <v>618</v>
      </c>
      <c r="C228" s="246" t="s">
        <v>1016</v>
      </c>
      <c r="D228" s="251">
        <v>0.625</v>
      </c>
      <c r="E228" s="27" t="s">
        <v>2423</v>
      </c>
      <c r="F228" s="34"/>
      <c r="G228" s="27"/>
      <c r="H228" s="113"/>
      <c r="I228" s="38"/>
    </row>
    <row r="229" spans="1:9" s="21" customFormat="1" ht="12" customHeight="1" thickBot="1">
      <c r="A229" s="22" t="s">
        <v>1</v>
      </c>
      <c r="B229" s="152"/>
      <c r="C229" s="152"/>
      <c r="D229" s="33"/>
      <c r="E229" s="27"/>
      <c r="F229" s="34" t="s">
        <v>1544</v>
      </c>
      <c r="G229" s="243" t="str">
        <f>F233</f>
        <v>黃灝</v>
      </c>
      <c r="H229" s="113" t="s">
        <v>437</v>
      </c>
      <c r="I229" s="38"/>
    </row>
    <row r="230" spans="1:9" s="21" customFormat="1" ht="12" customHeight="1">
      <c r="A230" s="25" t="s">
        <v>110</v>
      </c>
      <c r="B230" s="151" t="s">
        <v>839</v>
      </c>
      <c r="C230" s="151" t="s">
        <v>1017</v>
      </c>
      <c r="D230" s="26"/>
      <c r="E230" s="27"/>
      <c r="F230" s="320">
        <v>0.5</v>
      </c>
      <c r="G230" s="319" t="s">
        <v>2710</v>
      </c>
      <c r="H230" s="113"/>
      <c r="I230" s="38"/>
    </row>
    <row r="231" spans="1:9" s="21" customFormat="1" ht="12" customHeight="1" thickBot="1">
      <c r="A231" s="28" t="s">
        <v>1</v>
      </c>
      <c r="B231" s="152"/>
      <c r="C231" s="152"/>
      <c r="D231" s="29" t="s">
        <v>1393</v>
      </c>
      <c r="E231" s="241" t="str">
        <f>C232</f>
        <v>黃灝</v>
      </c>
      <c r="F231" s="318"/>
      <c r="G231" s="27"/>
      <c r="H231" s="113"/>
      <c r="I231" s="38"/>
    </row>
    <row r="232" spans="1:9" s="21" customFormat="1" ht="12" customHeight="1" thickBot="1">
      <c r="A232" s="235" t="s">
        <v>111</v>
      </c>
      <c r="B232" s="246" t="s">
        <v>660</v>
      </c>
      <c r="C232" s="246" t="s">
        <v>1018</v>
      </c>
      <c r="D232" s="300">
        <v>0.625</v>
      </c>
      <c r="E232" s="326" t="s">
        <v>2425</v>
      </c>
      <c r="F232" s="318"/>
      <c r="G232" s="27"/>
      <c r="H232" s="113"/>
      <c r="I232" s="38"/>
    </row>
    <row r="233" spans="1:9" s="21" customFormat="1" ht="12" customHeight="1" thickBot="1">
      <c r="A233" s="22" t="s">
        <v>1</v>
      </c>
      <c r="B233" s="152"/>
      <c r="C233" s="152"/>
      <c r="D233" s="33"/>
      <c r="E233" s="318" t="s">
        <v>1494</v>
      </c>
      <c r="F233" s="325" t="str">
        <f>E231</f>
        <v>黃灝</v>
      </c>
      <c r="G233" s="27"/>
      <c r="H233" s="113"/>
      <c r="I233" s="38"/>
    </row>
    <row r="234" spans="1:9" s="21" customFormat="1" ht="12" customHeight="1">
      <c r="A234" s="25" t="s">
        <v>112</v>
      </c>
      <c r="B234" s="151" t="s">
        <v>699</v>
      </c>
      <c r="C234" s="151" t="s">
        <v>1019</v>
      </c>
      <c r="D234" s="26"/>
      <c r="E234" s="35">
        <v>0.47916666666666669</v>
      </c>
      <c r="F234" s="27" t="s">
        <v>2510</v>
      </c>
      <c r="G234" s="32"/>
      <c r="H234" s="113"/>
      <c r="I234" s="38"/>
    </row>
    <row r="235" spans="1:9" s="21" customFormat="1" ht="12" customHeight="1" thickBot="1">
      <c r="A235" s="28" t="s">
        <v>1</v>
      </c>
      <c r="B235" s="152"/>
      <c r="C235" s="152"/>
      <c r="D235" s="29" t="s">
        <v>1394</v>
      </c>
      <c r="E235" s="240" t="str">
        <f>C236</f>
        <v>張軒銘</v>
      </c>
      <c r="F235" s="27"/>
      <c r="G235" s="27"/>
      <c r="H235" s="113"/>
      <c r="I235" s="38"/>
    </row>
    <row r="236" spans="1:9" s="21" customFormat="1" ht="12" customHeight="1" thickBot="1">
      <c r="A236" s="235" t="s">
        <v>113</v>
      </c>
      <c r="B236" s="246" t="s">
        <v>620</v>
      </c>
      <c r="C236" s="246" t="s">
        <v>1020</v>
      </c>
      <c r="D236" s="300">
        <v>0.625</v>
      </c>
      <c r="E236" s="252" t="s">
        <v>2426</v>
      </c>
      <c r="F236" s="32"/>
      <c r="G236" s="27"/>
      <c r="H236" s="113"/>
      <c r="I236" s="38"/>
    </row>
    <row r="237" spans="1:9" s="21" customFormat="1" ht="12" customHeight="1">
      <c r="A237" s="22" t="s">
        <v>1</v>
      </c>
      <c r="B237" s="152"/>
      <c r="C237" s="152"/>
      <c r="D237" s="33"/>
      <c r="E237" s="27"/>
      <c r="F237" s="27"/>
      <c r="G237" s="27"/>
      <c r="H237" s="113" t="s">
        <v>423</v>
      </c>
      <c r="I237" s="38"/>
    </row>
    <row r="238" spans="1:9" s="21" customFormat="1" ht="12" customHeight="1" thickBot="1">
      <c r="A238" s="235" t="s">
        <v>114</v>
      </c>
      <c r="B238" s="246" t="s">
        <v>618</v>
      </c>
      <c r="C238" s="246" t="s">
        <v>1021</v>
      </c>
      <c r="D238" s="227"/>
      <c r="E238" s="27"/>
      <c r="F238" s="27"/>
      <c r="G238" s="27"/>
      <c r="H238" s="114" t="s">
        <v>0</v>
      </c>
      <c r="I238" s="38"/>
    </row>
    <row r="239" spans="1:9" s="21" customFormat="1" ht="12" customHeight="1" thickBot="1">
      <c r="A239" s="22" t="s">
        <v>1</v>
      </c>
      <c r="B239" s="152"/>
      <c r="C239" s="152"/>
      <c r="D239" s="238" t="s">
        <v>1395</v>
      </c>
      <c r="E239" s="27" t="str">
        <f>C238</f>
        <v>趙曜生</v>
      </c>
      <c r="F239" s="27"/>
      <c r="G239" s="27"/>
      <c r="H239" s="113"/>
      <c r="I239" s="38"/>
    </row>
    <row r="240" spans="1:9" s="21" customFormat="1" ht="12" customHeight="1">
      <c r="A240" s="30" t="s">
        <v>115</v>
      </c>
      <c r="B240" s="151"/>
      <c r="C240" s="151" t="s">
        <v>1022</v>
      </c>
      <c r="D240" s="31"/>
      <c r="E240" s="242"/>
      <c r="F240" s="27"/>
      <c r="G240" s="32"/>
      <c r="H240" s="113"/>
      <c r="I240" s="38"/>
    </row>
    <row r="241" spans="1:9" s="21" customFormat="1" ht="12" customHeight="1" thickBot="1">
      <c r="A241" s="22" t="s">
        <v>1</v>
      </c>
      <c r="B241" s="152"/>
      <c r="C241" s="152"/>
      <c r="D241" s="33"/>
      <c r="E241" s="34" t="s">
        <v>1495</v>
      </c>
      <c r="F241" s="241" t="str">
        <f>E243</f>
        <v>劉庭睿</v>
      </c>
      <c r="G241" s="27"/>
      <c r="H241" s="113"/>
      <c r="I241" s="38"/>
    </row>
    <row r="242" spans="1:9" s="21" customFormat="1" ht="12" customHeight="1" thickBot="1">
      <c r="A242" s="235" t="s">
        <v>116</v>
      </c>
      <c r="B242" s="246" t="s">
        <v>672</v>
      </c>
      <c r="C242" s="246" t="s">
        <v>1023</v>
      </c>
      <c r="D242" s="227"/>
      <c r="E242" s="320">
        <v>0.47916666666666669</v>
      </c>
      <c r="F242" s="250" t="s">
        <v>2511</v>
      </c>
      <c r="G242" s="27"/>
      <c r="H242" s="113"/>
      <c r="I242" s="38"/>
    </row>
    <row r="243" spans="1:9" s="21" customFormat="1" ht="12" customHeight="1" thickBot="1">
      <c r="A243" s="22" t="s">
        <v>1</v>
      </c>
      <c r="B243" s="152"/>
      <c r="C243" s="152"/>
      <c r="D243" s="36" t="s">
        <v>1396</v>
      </c>
      <c r="E243" s="325" t="str">
        <f>C242</f>
        <v>劉庭睿</v>
      </c>
      <c r="F243" s="34"/>
      <c r="G243" s="27"/>
      <c r="H243" s="113"/>
      <c r="I243" s="38"/>
    </row>
    <row r="244" spans="1:9" s="21" customFormat="1" ht="12" customHeight="1">
      <c r="A244" s="30" t="s">
        <v>117</v>
      </c>
      <c r="B244" s="151"/>
      <c r="C244" s="151" t="s">
        <v>1024</v>
      </c>
      <c r="D244" s="31" t="s">
        <v>259</v>
      </c>
      <c r="E244" s="27"/>
      <c r="F244" s="34"/>
      <c r="G244" s="27"/>
      <c r="H244" s="113"/>
      <c r="I244" s="38"/>
    </row>
    <row r="245" spans="1:9" s="21" customFormat="1" ht="12" customHeight="1" thickBot="1">
      <c r="A245" s="22" t="s">
        <v>1</v>
      </c>
      <c r="B245" s="152"/>
      <c r="C245" s="152"/>
      <c r="D245" s="33"/>
      <c r="E245" s="27" t="s">
        <v>383</v>
      </c>
      <c r="F245" s="34" t="s">
        <v>1545</v>
      </c>
      <c r="G245" s="243" t="str">
        <f>F249</f>
        <v>鍾宸謙</v>
      </c>
      <c r="H245" s="113" t="s">
        <v>438</v>
      </c>
      <c r="I245" s="38"/>
    </row>
    <row r="246" spans="1:9" s="21" customFormat="1" ht="12" customHeight="1" thickBot="1">
      <c r="A246" s="235" t="s">
        <v>118</v>
      </c>
      <c r="B246" s="246" t="s">
        <v>685</v>
      </c>
      <c r="C246" s="246" t="s">
        <v>1025</v>
      </c>
      <c r="D246" s="227"/>
      <c r="E246" s="27"/>
      <c r="F246" s="320">
        <v>0.5</v>
      </c>
      <c r="G246" s="319" t="s">
        <v>2711</v>
      </c>
      <c r="H246" s="113"/>
      <c r="I246" s="38"/>
    </row>
    <row r="247" spans="1:9" s="21" customFormat="1" ht="12" customHeight="1" thickBot="1">
      <c r="A247" s="22" t="s">
        <v>1</v>
      </c>
      <c r="B247" s="152"/>
      <c r="C247" s="152"/>
      <c r="D247" s="238" t="s">
        <v>1397</v>
      </c>
      <c r="E247" s="27" t="str">
        <f>C246</f>
        <v>鍾宸謙</v>
      </c>
      <c r="F247" s="318"/>
      <c r="G247" s="27"/>
      <c r="H247" s="113"/>
      <c r="I247" s="38"/>
    </row>
    <row r="248" spans="1:9" s="21" customFormat="1" ht="12" customHeight="1">
      <c r="A248" s="30" t="s">
        <v>119</v>
      </c>
      <c r="B248" s="151" t="s">
        <v>342</v>
      </c>
      <c r="C248" s="151" t="s">
        <v>1026</v>
      </c>
      <c r="D248" s="37">
        <v>0.64583333333333337</v>
      </c>
      <c r="E248" s="317" t="s">
        <v>2427</v>
      </c>
      <c r="F248" s="318"/>
      <c r="G248" s="27"/>
      <c r="H248" s="113"/>
      <c r="I248" s="38"/>
    </row>
    <row r="249" spans="1:9" s="21" customFormat="1" ht="12" customHeight="1" thickBot="1">
      <c r="A249" s="22" t="s">
        <v>1</v>
      </c>
      <c r="B249" s="152"/>
      <c r="C249" s="152"/>
      <c r="D249" s="33"/>
      <c r="E249" s="318" t="s">
        <v>1496</v>
      </c>
      <c r="F249" s="325" t="str">
        <f>E247</f>
        <v>鍾宸謙</v>
      </c>
      <c r="G249" s="27"/>
      <c r="H249" s="113"/>
      <c r="I249" s="38"/>
    </row>
    <row r="250" spans="1:9" s="21" customFormat="1" ht="12" customHeight="1">
      <c r="A250" s="25" t="s">
        <v>120</v>
      </c>
      <c r="B250" s="151" t="s">
        <v>343</v>
      </c>
      <c r="C250" s="151" t="s">
        <v>1027</v>
      </c>
      <c r="D250" s="26"/>
      <c r="E250" s="35">
        <v>0.47916666666666669</v>
      </c>
      <c r="F250" s="27" t="s">
        <v>2514</v>
      </c>
      <c r="G250" s="27"/>
      <c r="H250" s="113"/>
      <c r="I250" s="38"/>
    </row>
    <row r="251" spans="1:9" s="21" customFormat="1" ht="12" customHeight="1" thickBot="1">
      <c r="A251" s="28" t="s">
        <v>1</v>
      </c>
      <c r="B251" s="152"/>
      <c r="C251" s="152"/>
      <c r="D251" s="29" t="s">
        <v>1398</v>
      </c>
      <c r="E251" s="240" t="str">
        <f>C252</f>
        <v>高秉言</v>
      </c>
      <c r="F251" s="27"/>
      <c r="G251" s="27"/>
      <c r="H251" s="113"/>
      <c r="I251" s="38"/>
    </row>
    <row r="252" spans="1:9" s="21" customFormat="1" ht="12" customHeight="1" thickBot="1">
      <c r="A252" s="235" t="s">
        <v>121</v>
      </c>
      <c r="B252" s="246" t="s">
        <v>657</v>
      </c>
      <c r="C252" s="246" t="s">
        <v>1028</v>
      </c>
      <c r="D252" s="251">
        <v>0.64583333333333337</v>
      </c>
      <c r="E252" s="27" t="s">
        <v>2433</v>
      </c>
      <c r="F252" s="27"/>
      <c r="G252" s="27"/>
      <c r="H252" s="113"/>
      <c r="I252" s="38"/>
    </row>
    <row r="253" spans="1:9" s="21" customFormat="1" ht="12" customHeight="1">
      <c r="A253" s="22" t="s">
        <v>1</v>
      </c>
      <c r="B253" s="152"/>
      <c r="C253" s="152"/>
      <c r="D253" s="33"/>
      <c r="E253" s="27"/>
      <c r="F253" s="27"/>
      <c r="G253" s="27" t="s">
        <v>423</v>
      </c>
      <c r="H253" s="113"/>
      <c r="I253" s="38"/>
    </row>
    <row r="254" spans="1:9" s="21" customFormat="1" ht="12" customHeight="1" thickBot="1">
      <c r="A254" s="235" t="s">
        <v>122</v>
      </c>
      <c r="B254" s="246" t="s">
        <v>344</v>
      </c>
      <c r="C254" s="246" t="s">
        <v>1029</v>
      </c>
      <c r="D254" s="227"/>
      <c r="E254" s="27"/>
      <c r="F254" s="27"/>
      <c r="G254" s="108" t="s">
        <v>0</v>
      </c>
      <c r="H254" s="113"/>
      <c r="I254" s="38"/>
    </row>
    <row r="255" spans="1:9" s="21" customFormat="1" ht="12" customHeight="1" thickBot="1">
      <c r="A255" s="22" t="s">
        <v>1</v>
      </c>
      <c r="B255" s="152"/>
      <c r="C255" s="152"/>
      <c r="D255" s="36" t="s">
        <v>1399</v>
      </c>
      <c r="E255" s="239" t="str">
        <f>C254</f>
        <v>林芫平</v>
      </c>
      <c r="F255" s="27"/>
      <c r="G255" s="27"/>
      <c r="H255" s="113"/>
      <c r="I255" s="38"/>
    </row>
    <row r="256" spans="1:9" s="21" customFormat="1" ht="12" customHeight="1">
      <c r="A256" s="30" t="s">
        <v>123</v>
      </c>
      <c r="B256" s="151" t="s">
        <v>1030</v>
      </c>
      <c r="C256" s="151" t="s">
        <v>1031</v>
      </c>
      <c r="D256" s="37">
        <v>0.64583333333333337</v>
      </c>
      <c r="E256" s="322" t="s">
        <v>2448</v>
      </c>
      <c r="F256" s="27"/>
      <c r="G256" s="27"/>
      <c r="H256" s="113"/>
      <c r="I256" s="38"/>
    </row>
    <row r="257" spans="1:9" s="21" customFormat="1" ht="12" customHeight="1" thickBot="1">
      <c r="A257" s="22" t="s">
        <v>1</v>
      </c>
      <c r="B257" s="152"/>
      <c r="C257" s="152"/>
      <c r="D257" s="33"/>
      <c r="E257" s="318" t="s">
        <v>1497</v>
      </c>
      <c r="F257" s="239" t="str">
        <f>E255</f>
        <v>林芫平</v>
      </c>
      <c r="G257" s="27"/>
      <c r="H257" s="113"/>
      <c r="I257" s="38"/>
    </row>
    <row r="258" spans="1:9" s="21" customFormat="1" ht="12" customHeight="1">
      <c r="A258" s="25" t="s">
        <v>124</v>
      </c>
      <c r="B258" s="151" t="s">
        <v>966</v>
      </c>
      <c r="C258" s="151" t="s">
        <v>1032</v>
      </c>
      <c r="D258" s="26"/>
      <c r="E258" s="35">
        <v>0.47916666666666669</v>
      </c>
      <c r="F258" s="317" t="s">
        <v>2512</v>
      </c>
      <c r="G258" s="27"/>
      <c r="H258" s="113"/>
      <c r="I258" s="38"/>
    </row>
    <row r="259" spans="1:9" s="21" customFormat="1" ht="12" customHeight="1" thickBot="1">
      <c r="A259" s="28" t="s">
        <v>1</v>
      </c>
      <c r="B259" s="152"/>
      <c r="C259" s="152"/>
      <c r="D259" s="29" t="s">
        <v>1400</v>
      </c>
      <c r="E259" s="240" t="str">
        <f>C260</f>
        <v>侯昱任</v>
      </c>
      <c r="F259" s="318"/>
      <c r="G259" s="27"/>
      <c r="H259" s="113"/>
      <c r="I259" s="38"/>
    </row>
    <row r="260" spans="1:9" s="21" customFormat="1" ht="12" customHeight="1" thickBot="1">
      <c r="A260" s="235" t="s">
        <v>125</v>
      </c>
      <c r="B260" s="246" t="s">
        <v>610</v>
      </c>
      <c r="C260" s="246" t="s">
        <v>1033</v>
      </c>
      <c r="D260" s="251">
        <v>0.64583333333333337</v>
      </c>
      <c r="E260" s="252" t="s">
        <v>2429</v>
      </c>
      <c r="F260" s="318"/>
      <c r="G260" s="27"/>
      <c r="H260" s="113"/>
      <c r="I260" s="38"/>
    </row>
    <row r="261" spans="1:9" s="21" customFormat="1" ht="12" customHeight="1" thickBot="1">
      <c r="A261" s="22" t="s">
        <v>1</v>
      </c>
      <c r="B261" s="152"/>
      <c r="C261" s="152"/>
      <c r="D261" s="33"/>
      <c r="E261" s="27"/>
      <c r="F261" s="27" t="s">
        <v>1546</v>
      </c>
      <c r="G261" s="247" t="str">
        <f>F257</f>
        <v>林芫平</v>
      </c>
      <c r="H261" s="113" t="s">
        <v>439</v>
      </c>
      <c r="I261" s="38"/>
    </row>
    <row r="262" spans="1:9" s="21" customFormat="1" ht="12" customHeight="1" thickBot="1">
      <c r="A262" s="235" t="s">
        <v>126</v>
      </c>
      <c r="B262" s="246" t="s">
        <v>616</v>
      </c>
      <c r="C262" s="246" t="s">
        <v>1034</v>
      </c>
      <c r="D262" s="227"/>
      <c r="E262" s="27"/>
      <c r="F262" s="35">
        <v>0.5</v>
      </c>
      <c r="G262" s="249" t="s">
        <v>2708</v>
      </c>
      <c r="H262" s="113"/>
      <c r="I262" s="38"/>
    </row>
    <row r="263" spans="1:9" s="21" customFormat="1" ht="12" customHeight="1" thickBot="1">
      <c r="A263" s="22" t="s">
        <v>1</v>
      </c>
      <c r="B263" s="152"/>
      <c r="C263" s="152"/>
      <c r="D263" s="36" t="s">
        <v>1401</v>
      </c>
      <c r="E263" s="239" t="str">
        <f>C262</f>
        <v>張哲鳴</v>
      </c>
      <c r="F263" s="34"/>
      <c r="G263" s="27"/>
      <c r="H263" s="113"/>
      <c r="I263" s="38"/>
    </row>
    <row r="264" spans="1:9" s="21" customFormat="1" ht="12" customHeight="1">
      <c r="A264" s="30" t="s">
        <v>127</v>
      </c>
      <c r="B264" s="151" t="s">
        <v>627</v>
      </c>
      <c r="C264" s="151" t="s">
        <v>1035</v>
      </c>
      <c r="D264" s="37">
        <v>0.64583333333333337</v>
      </c>
      <c r="E264" s="322" t="s">
        <v>2435</v>
      </c>
      <c r="F264" s="34"/>
      <c r="G264" s="27"/>
      <c r="H264" s="113"/>
      <c r="I264" s="38"/>
    </row>
    <row r="265" spans="1:9" s="21" customFormat="1" ht="12" customHeight="1" thickBot="1">
      <c r="A265" s="22" t="s">
        <v>1</v>
      </c>
      <c r="B265" s="152"/>
      <c r="C265" s="152"/>
      <c r="D265" s="33"/>
      <c r="E265" s="318" t="s">
        <v>1498</v>
      </c>
      <c r="F265" s="228" t="str">
        <f>E263</f>
        <v>張哲鳴</v>
      </c>
      <c r="G265" s="27"/>
      <c r="H265" s="113"/>
      <c r="I265" s="38"/>
    </row>
    <row r="266" spans="1:9" s="21" customFormat="1" ht="12" customHeight="1">
      <c r="A266" s="25" t="s">
        <v>128</v>
      </c>
      <c r="B266" s="151" t="s">
        <v>609</v>
      </c>
      <c r="C266" s="151" t="s">
        <v>1036</v>
      </c>
      <c r="D266" s="26"/>
      <c r="E266" s="35">
        <v>0.47916666666666669</v>
      </c>
      <c r="F266" s="27" t="s">
        <v>2515</v>
      </c>
      <c r="G266" s="27"/>
      <c r="H266" s="113"/>
      <c r="I266" s="38"/>
    </row>
    <row r="267" spans="1:9" s="21" customFormat="1" ht="12" customHeight="1" thickBot="1">
      <c r="A267" s="28" t="s">
        <v>1</v>
      </c>
      <c r="B267" s="152"/>
      <c r="C267" s="152"/>
      <c r="D267" s="29" t="s">
        <v>1402</v>
      </c>
      <c r="E267" s="240" t="str">
        <f>C268</f>
        <v>廖俊程</v>
      </c>
      <c r="F267" s="27"/>
      <c r="G267" s="27"/>
      <c r="H267" s="113"/>
      <c r="I267" s="38"/>
    </row>
    <row r="268" spans="1:9" s="21" customFormat="1" ht="12" customHeight="1" thickBot="1">
      <c r="A268" s="235" t="s">
        <v>129</v>
      </c>
      <c r="B268" s="246" t="s">
        <v>660</v>
      </c>
      <c r="C268" s="246" t="s">
        <v>1037</v>
      </c>
      <c r="D268" s="300">
        <v>0.64583333333333337</v>
      </c>
      <c r="E268" s="247" t="s">
        <v>2389</v>
      </c>
      <c r="F268" s="27"/>
      <c r="G268" s="27"/>
      <c r="H268" s="113"/>
      <c r="I268" s="38"/>
    </row>
    <row r="269" spans="1:9" s="21" customFormat="1" ht="12" customHeight="1">
      <c r="A269" s="18"/>
      <c r="B269" s="429"/>
      <c r="C269" s="78"/>
      <c r="D269" s="36"/>
      <c r="E269" s="27"/>
      <c r="F269" s="27"/>
      <c r="G269" s="27"/>
      <c r="H269" s="113"/>
      <c r="I269" s="38"/>
    </row>
    <row r="270" spans="1:9" s="21" customFormat="1" ht="12" customHeight="1">
      <c r="A270" s="18"/>
      <c r="B270" s="77"/>
      <c r="C270" s="77"/>
      <c r="D270" s="33"/>
      <c r="E270" s="39"/>
      <c r="F270" s="20"/>
      <c r="G270" s="20"/>
      <c r="H270" s="113"/>
      <c r="I270" s="38"/>
    </row>
    <row r="271" spans="1:9" s="21" customFormat="1" ht="12" customHeight="1">
      <c r="A271" s="18"/>
      <c r="B271" s="427" t="s">
        <v>352</v>
      </c>
      <c r="C271" s="20" t="s">
        <v>264</v>
      </c>
      <c r="D271" s="213" t="s">
        <v>2220</v>
      </c>
      <c r="E271" s="213" t="s">
        <v>1580</v>
      </c>
      <c r="F271" s="213" t="s">
        <v>1579</v>
      </c>
      <c r="G271" s="23"/>
      <c r="H271" s="112"/>
      <c r="I271" s="38"/>
    </row>
    <row r="272" spans="1:9" s="24" customFormat="1" ht="12" customHeight="1">
      <c r="A272" s="22" t="s">
        <v>1</v>
      </c>
      <c r="B272" s="429"/>
      <c r="C272" s="79"/>
      <c r="D272" s="23"/>
      <c r="E272" s="23"/>
      <c r="F272" s="23"/>
      <c r="G272" s="23"/>
      <c r="H272" s="112"/>
      <c r="I272" s="19"/>
    </row>
    <row r="273" spans="1:9" s="21" customFormat="1" ht="12" customHeight="1" thickBot="1">
      <c r="A273" s="235" t="s">
        <v>130</v>
      </c>
      <c r="B273" s="246" t="s">
        <v>627</v>
      </c>
      <c r="C273" s="246" t="s">
        <v>1038</v>
      </c>
      <c r="D273" s="227"/>
      <c r="E273" s="27"/>
      <c r="F273" s="27"/>
      <c r="G273" s="27"/>
      <c r="H273" s="113"/>
      <c r="I273" s="38"/>
    </row>
    <row r="274" spans="1:9" s="21" customFormat="1" ht="12" customHeight="1" thickBot="1">
      <c r="A274" s="22" t="s">
        <v>1</v>
      </c>
      <c r="B274" s="152"/>
      <c r="C274" s="152"/>
      <c r="D274" s="238" t="s">
        <v>1403</v>
      </c>
      <c r="E274" s="239" t="str">
        <f>C273</f>
        <v>陳培元</v>
      </c>
      <c r="F274" s="27"/>
      <c r="G274" s="27"/>
      <c r="H274" s="113"/>
      <c r="I274" s="38"/>
    </row>
    <row r="275" spans="1:9" s="21" customFormat="1" ht="12" customHeight="1">
      <c r="A275" s="30" t="s">
        <v>131</v>
      </c>
      <c r="B275" s="151" t="s">
        <v>660</v>
      </c>
      <c r="C275" s="151" t="s">
        <v>1039</v>
      </c>
      <c r="D275" s="37">
        <v>0.64583333333333337</v>
      </c>
      <c r="E275" s="317" t="s">
        <v>2432</v>
      </c>
      <c r="F275" s="27"/>
      <c r="G275" s="32"/>
      <c r="H275" s="113"/>
      <c r="I275" s="38"/>
    </row>
    <row r="276" spans="1:9" s="21" customFormat="1" ht="12" customHeight="1" thickBot="1">
      <c r="A276" s="22" t="s">
        <v>1</v>
      </c>
      <c r="B276" s="152"/>
      <c r="C276" s="152"/>
      <c r="D276" s="33"/>
      <c r="E276" s="318" t="s">
        <v>1499</v>
      </c>
      <c r="F276" s="239" t="str">
        <f>E274</f>
        <v>陳培元</v>
      </c>
      <c r="G276" s="27"/>
      <c r="H276" s="113"/>
      <c r="I276" s="38"/>
    </row>
    <row r="277" spans="1:9" s="21" customFormat="1" ht="12" customHeight="1">
      <c r="A277" s="25" t="s">
        <v>132</v>
      </c>
      <c r="B277" s="151" t="s">
        <v>611</v>
      </c>
      <c r="C277" s="151" t="s">
        <v>1040</v>
      </c>
      <c r="D277" s="36"/>
      <c r="E277" s="35">
        <v>0.5</v>
      </c>
      <c r="F277" s="34" t="s">
        <v>2516</v>
      </c>
      <c r="G277" s="27"/>
      <c r="H277" s="113"/>
      <c r="I277" s="38"/>
    </row>
    <row r="278" spans="1:9" s="21" customFormat="1" ht="12" customHeight="1" thickBot="1">
      <c r="A278" s="28" t="s">
        <v>1</v>
      </c>
      <c r="B278" s="152"/>
      <c r="C278" s="152"/>
      <c r="D278" s="29" t="s">
        <v>1404</v>
      </c>
      <c r="E278" s="240" t="str">
        <f>C279</f>
        <v>李岷澤</v>
      </c>
      <c r="F278" s="34"/>
      <c r="G278" s="27"/>
      <c r="H278" s="113"/>
      <c r="I278" s="38"/>
    </row>
    <row r="279" spans="1:9" s="21" customFormat="1" ht="12" customHeight="1" thickBot="1">
      <c r="A279" s="25" t="s">
        <v>133</v>
      </c>
      <c r="B279" s="246" t="s">
        <v>685</v>
      </c>
      <c r="C279" s="246" t="s">
        <v>1041</v>
      </c>
      <c r="D279" s="251">
        <v>0.64583333333333337</v>
      </c>
      <c r="E279" s="252" t="s">
        <v>2431</v>
      </c>
      <c r="F279" s="34"/>
      <c r="G279" s="32"/>
      <c r="H279" s="113"/>
      <c r="I279" s="38"/>
    </row>
    <row r="280" spans="1:9" s="21" customFormat="1" ht="12" customHeight="1" thickBot="1">
      <c r="A280" s="308" t="s">
        <v>1</v>
      </c>
      <c r="B280" s="152"/>
      <c r="C280" s="152"/>
      <c r="D280" s="33"/>
      <c r="E280" s="27"/>
      <c r="F280" s="34" t="s">
        <v>1547</v>
      </c>
      <c r="G280" s="243" t="str">
        <f>F284</f>
        <v>陳則儒</v>
      </c>
      <c r="H280" s="113" t="s">
        <v>440</v>
      </c>
      <c r="I280" s="38"/>
    </row>
    <row r="281" spans="1:9" s="21" customFormat="1" ht="12" customHeight="1">
      <c r="A281" s="25" t="s">
        <v>134</v>
      </c>
      <c r="B281" s="151" t="s">
        <v>620</v>
      </c>
      <c r="C281" s="309" t="s">
        <v>1042</v>
      </c>
      <c r="D281" s="26"/>
      <c r="E281" s="27"/>
      <c r="F281" s="320">
        <v>0.5</v>
      </c>
      <c r="G281" s="252" t="s">
        <v>2712</v>
      </c>
      <c r="H281" s="113"/>
      <c r="I281" s="38"/>
    </row>
    <row r="282" spans="1:9" s="21" customFormat="1" ht="12" customHeight="1" thickBot="1">
      <c r="A282" s="28" t="s">
        <v>1</v>
      </c>
      <c r="B282" s="152"/>
      <c r="C282" s="152"/>
      <c r="D282" s="29" t="s">
        <v>1405</v>
      </c>
      <c r="E282" s="243" t="str">
        <f>C283</f>
        <v>陳則儒</v>
      </c>
      <c r="F282" s="318"/>
      <c r="G282" s="27"/>
      <c r="H282" s="113"/>
      <c r="I282" s="38"/>
    </row>
    <row r="283" spans="1:9" s="21" customFormat="1" ht="12" customHeight="1" thickBot="1">
      <c r="A283" s="235" t="s">
        <v>135</v>
      </c>
      <c r="B283" s="246" t="s">
        <v>706</v>
      </c>
      <c r="C283" s="246" t="s">
        <v>1043</v>
      </c>
      <c r="D283" s="251">
        <v>0.66666666666666663</v>
      </c>
      <c r="E283" s="326" t="s">
        <v>2428</v>
      </c>
      <c r="F283" s="318"/>
      <c r="G283" s="27"/>
      <c r="H283" s="113"/>
      <c r="I283" s="38"/>
    </row>
    <row r="284" spans="1:9" s="21" customFormat="1" ht="12" customHeight="1" thickBot="1">
      <c r="A284" s="22" t="s">
        <v>1</v>
      </c>
      <c r="B284" s="152"/>
      <c r="C284" s="152"/>
      <c r="D284" s="33"/>
      <c r="E284" s="318" t="s">
        <v>1500</v>
      </c>
      <c r="F284" s="325" t="str">
        <f>E282</f>
        <v>陳則儒</v>
      </c>
      <c r="G284" s="27"/>
      <c r="H284" s="113"/>
      <c r="I284" s="38"/>
    </row>
    <row r="285" spans="1:9" s="21" customFormat="1" ht="12" customHeight="1">
      <c r="A285" s="25" t="s">
        <v>136</v>
      </c>
      <c r="B285" s="151" t="s">
        <v>657</v>
      </c>
      <c r="C285" s="151" t="s">
        <v>1044</v>
      </c>
      <c r="D285" s="26"/>
      <c r="E285" s="35">
        <v>0.5</v>
      </c>
      <c r="F285" s="27" t="s">
        <v>2517</v>
      </c>
      <c r="G285" s="32"/>
      <c r="H285" s="113"/>
      <c r="I285" s="38"/>
    </row>
    <row r="286" spans="1:9" s="21" customFormat="1" ht="12" customHeight="1" thickBot="1">
      <c r="A286" s="28" t="s">
        <v>1</v>
      </c>
      <c r="B286" s="152"/>
      <c r="C286" s="152"/>
      <c r="D286" s="29" t="s">
        <v>1406</v>
      </c>
      <c r="E286" s="240" t="str">
        <f>C287</f>
        <v>魏以軒</v>
      </c>
      <c r="F286" s="27"/>
      <c r="G286" s="27"/>
      <c r="H286" s="113"/>
      <c r="I286" s="38"/>
    </row>
    <row r="287" spans="1:9" s="21" customFormat="1" ht="12" customHeight="1" thickBot="1">
      <c r="A287" s="235" t="s">
        <v>137</v>
      </c>
      <c r="B287" s="246" t="s">
        <v>653</v>
      </c>
      <c r="C287" s="246" t="s">
        <v>1045</v>
      </c>
      <c r="D287" s="251">
        <v>0.66666666666666663</v>
      </c>
      <c r="E287" s="252" t="s">
        <v>2443</v>
      </c>
      <c r="F287" s="32"/>
      <c r="G287" s="27"/>
      <c r="H287" s="113"/>
      <c r="I287" s="38"/>
    </row>
    <row r="288" spans="1:9" s="21" customFormat="1" ht="12" customHeight="1">
      <c r="A288" s="22" t="s">
        <v>1</v>
      </c>
      <c r="B288" s="152"/>
      <c r="C288" s="152"/>
      <c r="D288" s="33"/>
      <c r="E288" s="27"/>
      <c r="F288" s="27"/>
      <c r="G288" s="27" t="s">
        <v>423</v>
      </c>
      <c r="H288" s="113"/>
      <c r="I288" s="38"/>
    </row>
    <row r="289" spans="1:9" s="21" customFormat="1" ht="12" customHeight="1" thickBot="1">
      <c r="A289" s="235" t="s">
        <v>138</v>
      </c>
      <c r="B289" s="246" t="s">
        <v>839</v>
      </c>
      <c r="C289" s="246" t="s">
        <v>1046</v>
      </c>
      <c r="D289" s="227"/>
      <c r="E289" s="27"/>
      <c r="F289" s="27"/>
      <c r="G289" s="108" t="s">
        <v>0</v>
      </c>
      <c r="H289" s="113"/>
      <c r="I289" s="38"/>
    </row>
    <row r="290" spans="1:9" s="21" customFormat="1" ht="12" customHeight="1" thickBot="1">
      <c r="A290" s="22" t="s">
        <v>1</v>
      </c>
      <c r="B290" s="152"/>
      <c r="C290" s="152"/>
      <c r="D290" s="36" t="s">
        <v>1407</v>
      </c>
      <c r="E290" s="239" t="str">
        <f>C289</f>
        <v>王昱程</v>
      </c>
      <c r="F290" s="27"/>
      <c r="G290" s="27"/>
      <c r="H290" s="113"/>
      <c r="I290" s="38"/>
    </row>
    <row r="291" spans="1:9" s="21" customFormat="1" ht="12" customHeight="1">
      <c r="A291" s="30" t="s">
        <v>139</v>
      </c>
      <c r="B291" s="151" t="s">
        <v>690</v>
      </c>
      <c r="C291" s="151" t="s">
        <v>1047</v>
      </c>
      <c r="D291" s="37">
        <v>0.66666666666666663</v>
      </c>
      <c r="E291" s="34" t="s">
        <v>2436</v>
      </c>
      <c r="F291" s="27"/>
      <c r="G291" s="32"/>
      <c r="H291" s="113"/>
      <c r="I291" s="38"/>
    </row>
    <row r="292" spans="1:9" s="21" customFormat="1" ht="12" customHeight="1" thickBot="1">
      <c r="A292" s="22" t="s">
        <v>1</v>
      </c>
      <c r="B292" s="152"/>
      <c r="C292" s="152"/>
      <c r="D292" s="33"/>
      <c r="E292" s="34" t="s">
        <v>1501</v>
      </c>
      <c r="F292" s="241" t="str">
        <f>E294</f>
        <v>廖承宏</v>
      </c>
      <c r="G292" s="27"/>
      <c r="H292" s="113"/>
      <c r="I292" s="38"/>
    </row>
    <row r="293" spans="1:9" s="21" customFormat="1" ht="12" customHeight="1">
      <c r="A293" s="25" t="s">
        <v>140</v>
      </c>
      <c r="B293" s="151" t="s">
        <v>672</v>
      </c>
      <c r="C293" s="151" t="s">
        <v>1048</v>
      </c>
      <c r="D293" s="26"/>
      <c r="E293" s="320">
        <v>0.5</v>
      </c>
      <c r="F293" s="250" t="s">
        <v>2518</v>
      </c>
      <c r="G293" s="27"/>
      <c r="H293" s="113"/>
      <c r="I293" s="38"/>
    </row>
    <row r="294" spans="1:9" s="21" customFormat="1" ht="12" customHeight="1" thickBot="1">
      <c r="A294" s="28" t="s">
        <v>1</v>
      </c>
      <c r="B294" s="152"/>
      <c r="C294" s="152"/>
      <c r="D294" s="29" t="s">
        <v>1408</v>
      </c>
      <c r="E294" s="321" t="str">
        <f>C295</f>
        <v>廖承宏</v>
      </c>
      <c r="F294" s="34"/>
      <c r="G294" s="27"/>
      <c r="H294" s="113"/>
      <c r="I294" s="38"/>
    </row>
    <row r="295" spans="1:9" s="21" customFormat="1" ht="12" customHeight="1" thickBot="1">
      <c r="A295" s="235" t="s">
        <v>141</v>
      </c>
      <c r="B295" s="246" t="s">
        <v>619</v>
      </c>
      <c r="C295" s="246" t="s">
        <v>1049</v>
      </c>
      <c r="D295" s="251">
        <v>0.66666666666666663</v>
      </c>
      <c r="E295" s="252" t="s">
        <v>2434</v>
      </c>
      <c r="F295" s="34"/>
      <c r="G295" s="27"/>
      <c r="H295" s="113"/>
      <c r="I295" s="38"/>
    </row>
    <row r="296" spans="1:9" s="21" customFormat="1" ht="12" customHeight="1" thickBot="1">
      <c r="A296" s="22" t="s">
        <v>1</v>
      </c>
      <c r="B296" s="152"/>
      <c r="C296" s="152"/>
      <c r="D296" s="33"/>
      <c r="E296" s="27"/>
      <c r="F296" s="34" t="s">
        <v>1548</v>
      </c>
      <c r="G296" s="243" t="str">
        <f>F300</f>
        <v>李朋燁</v>
      </c>
      <c r="H296" s="113" t="s">
        <v>441</v>
      </c>
      <c r="I296" s="38"/>
    </row>
    <row r="297" spans="1:9" s="21" customFormat="1" ht="12" customHeight="1">
      <c r="A297" s="25" t="s">
        <v>142</v>
      </c>
      <c r="B297" s="151"/>
      <c r="C297" s="151" t="s">
        <v>1050</v>
      </c>
      <c r="D297" s="26"/>
      <c r="E297" s="27"/>
      <c r="F297" s="320">
        <v>0.5</v>
      </c>
      <c r="G297" s="27" t="s">
        <v>2714</v>
      </c>
      <c r="H297" s="113"/>
      <c r="I297" s="38"/>
    </row>
    <row r="298" spans="1:9" s="21" customFormat="1" ht="12" customHeight="1" thickBot="1">
      <c r="A298" s="28" t="s">
        <v>1</v>
      </c>
      <c r="B298" s="152"/>
      <c r="C298" s="152"/>
      <c r="D298" s="29" t="s">
        <v>1409</v>
      </c>
      <c r="E298" s="241" t="str">
        <f>C299</f>
        <v>高藝洋</v>
      </c>
      <c r="F298" s="318"/>
      <c r="G298" s="27"/>
      <c r="H298" s="113"/>
      <c r="I298" s="38"/>
    </row>
    <row r="299" spans="1:9" s="21" customFormat="1" ht="12" customHeight="1" thickBot="1">
      <c r="A299" s="235" t="s">
        <v>143</v>
      </c>
      <c r="B299" s="246" t="s">
        <v>979</v>
      </c>
      <c r="C299" s="246" t="s">
        <v>1051</v>
      </c>
      <c r="D299" s="251" t="s">
        <v>0</v>
      </c>
      <c r="E299" s="250"/>
      <c r="F299" s="318"/>
      <c r="G299" s="27"/>
      <c r="H299" s="113"/>
      <c r="I299" s="38"/>
    </row>
    <row r="300" spans="1:9" s="21" customFormat="1" ht="12" customHeight="1" thickBot="1">
      <c r="A300" s="22" t="s">
        <v>1</v>
      </c>
      <c r="B300" s="152"/>
      <c r="C300" s="152"/>
      <c r="D300" s="33"/>
      <c r="E300" s="34" t="s">
        <v>1502</v>
      </c>
      <c r="F300" s="321" t="str">
        <f>E302</f>
        <v>李朋燁</v>
      </c>
      <c r="G300" s="27"/>
      <c r="H300" s="113"/>
      <c r="I300" s="38"/>
    </row>
    <row r="301" spans="1:9" s="21" customFormat="1" ht="12" customHeight="1">
      <c r="A301" s="25" t="s">
        <v>144</v>
      </c>
      <c r="B301" s="151"/>
      <c r="C301" s="151" t="s">
        <v>1052</v>
      </c>
      <c r="D301" s="26"/>
      <c r="E301" s="320">
        <v>0.5</v>
      </c>
      <c r="F301" s="319" t="s">
        <v>2519</v>
      </c>
      <c r="G301" s="32"/>
      <c r="H301" s="113"/>
      <c r="I301" s="38"/>
    </row>
    <row r="302" spans="1:9" s="21" customFormat="1" ht="12" customHeight="1" thickBot="1">
      <c r="A302" s="28" t="s">
        <v>1</v>
      </c>
      <c r="B302" s="152"/>
      <c r="C302" s="152"/>
      <c r="D302" s="29" t="s">
        <v>1410</v>
      </c>
      <c r="E302" s="321" t="str">
        <f>C303</f>
        <v>李朋燁</v>
      </c>
      <c r="F302" s="27"/>
      <c r="G302" s="27"/>
      <c r="H302" s="113"/>
      <c r="I302" s="38"/>
    </row>
    <row r="303" spans="1:9" s="21" customFormat="1" ht="12" customHeight="1" thickBot="1">
      <c r="A303" s="235" t="s">
        <v>145</v>
      </c>
      <c r="B303" s="246" t="s">
        <v>618</v>
      </c>
      <c r="C303" s="246" t="s">
        <v>1053</v>
      </c>
      <c r="D303" s="227"/>
      <c r="E303" s="252"/>
      <c r="F303" s="32"/>
      <c r="G303" s="27"/>
      <c r="H303" s="113"/>
      <c r="I303" s="38"/>
    </row>
    <row r="304" spans="1:9" s="21" customFormat="1" ht="12" customHeight="1">
      <c r="A304" s="22" t="s">
        <v>1</v>
      </c>
      <c r="B304" s="152"/>
      <c r="C304" s="152"/>
      <c r="D304" s="33"/>
      <c r="E304" s="27"/>
      <c r="F304" s="27"/>
      <c r="G304" s="27"/>
      <c r="H304" s="113" t="s">
        <v>423</v>
      </c>
      <c r="I304" s="38"/>
    </row>
    <row r="305" spans="1:9" s="21" customFormat="1" ht="12" customHeight="1">
      <c r="A305" s="25" t="s">
        <v>146</v>
      </c>
      <c r="B305" s="151" t="s">
        <v>660</v>
      </c>
      <c r="C305" s="151" t="s">
        <v>1054</v>
      </c>
      <c r="D305" s="26"/>
      <c r="E305" s="27"/>
      <c r="F305" s="27"/>
      <c r="G305" s="27"/>
      <c r="H305" s="114" t="s">
        <v>0</v>
      </c>
      <c r="I305" s="38"/>
    </row>
    <row r="306" spans="1:9" s="21" customFormat="1" ht="12" customHeight="1" thickBot="1">
      <c r="A306" s="28" t="s">
        <v>1</v>
      </c>
      <c r="B306" s="152"/>
      <c r="C306" s="152"/>
      <c r="D306" s="29" t="s">
        <v>1411</v>
      </c>
      <c r="E306" s="243" t="str">
        <f>C307</f>
        <v>汪宥鋐</v>
      </c>
      <c r="F306" s="27"/>
      <c r="G306" s="27"/>
      <c r="H306" s="113"/>
      <c r="I306" s="38"/>
    </row>
    <row r="307" spans="1:9" s="21" customFormat="1" ht="12" customHeight="1" thickBot="1">
      <c r="A307" s="235" t="s">
        <v>147</v>
      </c>
      <c r="B307" s="246" t="s">
        <v>344</v>
      </c>
      <c r="C307" s="246" t="s">
        <v>1055</v>
      </c>
      <c r="D307" s="251">
        <v>0.66666666666666663</v>
      </c>
      <c r="E307" s="253" t="s">
        <v>2437</v>
      </c>
      <c r="F307" s="27"/>
      <c r="G307" s="32"/>
      <c r="H307" s="113"/>
      <c r="I307" s="38"/>
    </row>
    <row r="308" spans="1:9" s="21" customFormat="1" ht="12" customHeight="1" thickBot="1">
      <c r="A308" s="22" t="s">
        <v>1</v>
      </c>
      <c r="B308" s="152"/>
      <c r="C308" s="152"/>
      <c r="D308" s="33"/>
      <c r="E308" s="34" t="s">
        <v>1503</v>
      </c>
      <c r="F308" s="241" t="str">
        <f>E310</f>
        <v>洪荒</v>
      </c>
      <c r="G308" s="27"/>
      <c r="H308" s="113"/>
      <c r="I308" s="38"/>
    </row>
    <row r="309" spans="1:9" s="21" customFormat="1" ht="12" customHeight="1">
      <c r="A309" s="25" t="s">
        <v>148</v>
      </c>
      <c r="B309" s="151" t="s">
        <v>790</v>
      </c>
      <c r="C309" s="151" t="s">
        <v>1056</v>
      </c>
      <c r="D309" s="26"/>
      <c r="E309" s="320">
        <v>0.5</v>
      </c>
      <c r="F309" s="322" t="s">
        <v>2521</v>
      </c>
      <c r="G309" s="27"/>
      <c r="H309" s="113"/>
      <c r="I309" s="38"/>
    </row>
    <row r="310" spans="1:9" s="21" customFormat="1" ht="12" customHeight="1" thickBot="1">
      <c r="A310" s="28" t="s">
        <v>1</v>
      </c>
      <c r="B310" s="152"/>
      <c r="C310" s="152"/>
      <c r="D310" s="29" t="s">
        <v>1412</v>
      </c>
      <c r="E310" s="321" t="str">
        <f>C311</f>
        <v>洪荒</v>
      </c>
      <c r="F310" s="318"/>
      <c r="G310" s="27"/>
      <c r="H310" s="113"/>
      <c r="I310" s="38"/>
    </row>
    <row r="311" spans="1:9" s="21" customFormat="1" ht="12" customHeight="1" thickBot="1">
      <c r="A311" s="235" t="s">
        <v>149</v>
      </c>
      <c r="B311" s="246" t="s">
        <v>343</v>
      </c>
      <c r="C311" s="246" t="s">
        <v>1057</v>
      </c>
      <c r="D311" s="251">
        <v>0.66666666666666663</v>
      </c>
      <c r="E311" s="252" t="s">
        <v>2438</v>
      </c>
      <c r="F311" s="318"/>
      <c r="G311" s="27"/>
      <c r="H311" s="113"/>
      <c r="I311" s="38"/>
    </row>
    <row r="312" spans="1:9" s="21" customFormat="1" ht="12" customHeight="1" thickBot="1">
      <c r="A312" s="22" t="s">
        <v>1</v>
      </c>
      <c r="B312" s="152"/>
      <c r="C312" s="152"/>
      <c r="D312" s="33"/>
      <c r="E312" s="27"/>
      <c r="F312" s="27" t="s">
        <v>1549</v>
      </c>
      <c r="G312" s="239" t="str">
        <f>F308</f>
        <v>洪荒</v>
      </c>
      <c r="H312" s="113" t="s">
        <v>442</v>
      </c>
      <c r="I312" s="38"/>
    </row>
    <row r="313" spans="1:9" s="21" customFormat="1" ht="12" customHeight="1">
      <c r="A313" s="25" t="s">
        <v>150</v>
      </c>
      <c r="B313" s="151" t="s">
        <v>850</v>
      </c>
      <c r="C313" s="151" t="s">
        <v>1058</v>
      </c>
      <c r="D313" s="26"/>
      <c r="E313" s="27"/>
      <c r="F313" s="35">
        <v>0.5</v>
      </c>
      <c r="G313" s="249" t="s">
        <v>2715</v>
      </c>
      <c r="H313" s="113"/>
      <c r="I313" s="38"/>
    </row>
    <row r="314" spans="1:9" s="21" customFormat="1" ht="12" customHeight="1" thickBot="1">
      <c r="A314" s="28" t="s">
        <v>1</v>
      </c>
      <c r="B314" s="152"/>
      <c r="C314" s="152"/>
      <c r="D314" s="29" t="s">
        <v>1413</v>
      </c>
      <c r="E314" s="241" t="str">
        <f>C315</f>
        <v>楊竣貿</v>
      </c>
      <c r="F314" s="34"/>
      <c r="G314" s="27"/>
      <c r="H314" s="113"/>
      <c r="I314" s="38"/>
    </row>
    <row r="315" spans="1:9" s="21" customFormat="1" ht="12" customHeight="1" thickBot="1">
      <c r="A315" s="235" t="s">
        <v>151</v>
      </c>
      <c r="B315" s="246" t="s">
        <v>685</v>
      </c>
      <c r="C315" s="246" t="s">
        <v>1059</v>
      </c>
      <c r="D315" s="251">
        <v>0.66666666666666663</v>
      </c>
      <c r="E315" s="326" t="s">
        <v>2439</v>
      </c>
      <c r="F315" s="34"/>
      <c r="G315" s="27"/>
      <c r="H315" s="113"/>
      <c r="I315" s="38"/>
    </row>
    <row r="316" spans="1:9" s="21" customFormat="1" ht="12" customHeight="1" thickBot="1">
      <c r="A316" s="22" t="s">
        <v>1</v>
      </c>
      <c r="B316" s="152"/>
      <c r="C316" s="152"/>
      <c r="D316" s="33"/>
      <c r="E316" s="318" t="s">
        <v>1504</v>
      </c>
      <c r="F316" s="228" t="str">
        <f>E314</f>
        <v>楊竣貿</v>
      </c>
      <c r="G316" s="27"/>
      <c r="H316" s="113"/>
      <c r="I316" s="38"/>
    </row>
    <row r="317" spans="1:9" s="21" customFormat="1" ht="12" customHeight="1">
      <c r="A317" s="25" t="s">
        <v>152</v>
      </c>
      <c r="B317" s="151" t="s">
        <v>966</v>
      </c>
      <c r="C317" s="151" t="s">
        <v>1060</v>
      </c>
      <c r="D317" s="26"/>
      <c r="E317" s="35">
        <v>0.5</v>
      </c>
      <c r="F317" s="27" t="s">
        <v>2527</v>
      </c>
      <c r="G317" s="27"/>
      <c r="H317" s="113"/>
      <c r="I317" s="38"/>
    </row>
    <row r="318" spans="1:9" s="21" customFormat="1" ht="12" customHeight="1" thickBot="1">
      <c r="A318" s="28" t="s">
        <v>1</v>
      </c>
      <c r="B318" s="152"/>
      <c r="C318" s="152"/>
      <c r="D318" s="29" t="s">
        <v>1414</v>
      </c>
      <c r="E318" s="240" t="str">
        <f>C319</f>
        <v>游竣文</v>
      </c>
      <c r="F318" s="27"/>
      <c r="G318" s="27"/>
      <c r="H318" s="113"/>
      <c r="I318" s="38"/>
    </row>
    <row r="319" spans="1:9" s="21" customFormat="1" ht="12" customHeight="1" thickBot="1">
      <c r="A319" s="235" t="s">
        <v>153</v>
      </c>
      <c r="B319" s="246" t="s">
        <v>618</v>
      </c>
      <c r="C319" s="246" t="s">
        <v>1061</v>
      </c>
      <c r="D319" s="251">
        <v>0.66666666666666663</v>
      </c>
      <c r="E319" s="27" t="s">
        <v>2440</v>
      </c>
      <c r="F319" s="27"/>
      <c r="G319" s="27"/>
      <c r="H319" s="113"/>
      <c r="I319" s="38"/>
    </row>
    <row r="320" spans="1:9" s="21" customFormat="1" ht="12" customHeight="1">
      <c r="A320" s="22" t="s">
        <v>1</v>
      </c>
      <c r="B320" s="152"/>
      <c r="C320" s="152"/>
      <c r="D320" s="33"/>
      <c r="E320" s="27"/>
      <c r="F320" s="27"/>
      <c r="G320" s="27" t="s">
        <v>423</v>
      </c>
      <c r="H320" s="113"/>
      <c r="I320" s="38"/>
    </row>
    <row r="321" spans="1:9" s="21" customFormat="1" ht="12" customHeight="1" thickBot="1">
      <c r="A321" s="235" t="s">
        <v>154</v>
      </c>
      <c r="B321" s="246" t="s">
        <v>616</v>
      </c>
      <c r="C321" s="246" t="s">
        <v>1062</v>
      </c>
      <c r="D321" s="227"/>
      <c r="E321" s="27"/>
      <c r="F321" s="27"/>
      <c r="G321" s="108" t="s">
        <v>0</v>
      </c>
      <c r="H321" s="113"/>
      <c r="I321" s="38"/>
    </row>
    <row r="322" spans="1:9" s="21" customFormat="1" ht="12" customHeight="1" thickBot="1">
      <c r="A322" s="22" t="s">
        <v>1</v>
      </c>
      <c r="B322" s="152"/>
      <c r="C322" s="152"/>
      <c r="D322" s="36" t="s">
        <v>1415</v>
      </c>
      <c r="E322" s="239" t="str">
        <f>C321</f>
        <v>陳文洋</v>
      </c>
      <c r="F322" s="27"/>
      <c r="G322" s="27"/>
      <c r="H322" s="113"/>
      <c r="I322" s="38"/>
    </row>
    <row r="323" spans="1:9" s="21" customFormat="1" ht="12" customHeight="1">
      <c r="A323" s="30" t="s">
        <v>155</v>
      </c>
      <c r="B323" s="151" t="s">
        <v>342</v>
      </c>
      <c r="C323" s="151" t="s">
        <v>1063</v>
      </c>
      <c r="D323" s="37">
        <v>0.6875</v>
      </c>
      <c r="E323" s="322" t="s">
        <v>2441</v>
      </c>
      <c r="F323" s="27"/>
      <c r="G323" s="27"/>
      <c r="H323" s="113"/>
      <c r="I323" s="38"/>
    </row>
    <row r="324" spans="1:9" s="21" customFormat="1" ht="12" customHeight="1" thickBot="1">
      <c r="A324" s="22" t="s">
        <v>1</v>
      </c>
      <c r="B324" s="152"/>
      <c r="C324" s="152"/>
      <c r="D324" s="33" t="s">
        <v>383</v>
      </c>
      <c r="E324" s="318" t="s">
        <v>1505</v>
      </c>
      <c r="F324" s="239" t="str">
        <f>E322</f>
        <v>陳文洋</v>
      </c>
      <c r="G324" s="27"/>
      <c r="H324" s="113"/>
      <c r="I324" s="38"/>
    </row>
    <row r="325" spans="1:9" s="21" customFormat="1" ht="12" customHeight="1" thickBot="1">
      <c r="A325" s="235" t="s">
        <v>156</v>
      </c>
      <c r="B325" s="246" t="s">
        <v>610</v>
      </c>
      <c r="C325" s="246" t="s">
        <v>1064</v>
      </c>
      <c r="D325" s="227"/>
      <c r="E325" s="35">
        <v>0.5</v>
      </c>
      <c r="F325" s="322" t="s">
        <v>2526</v>
      </c>
      <c r="G325" s="27"/>
      <c r="H325" s="113"/>
      <c r="I325" s="38"/>
    </row>
    <row r="326" spans="1:9" s="21" customFormat="1" ht="12" customHeight="1" thickBot="1">
      <c r="A326" s="22" t="s">
        <v>1</v>
      </c>
      <c r="B326" s="152"/>
      <c r="C326" s="152"/>
      <c r="D326" s="36" t="s">
        <v>1416</v>
      </c>
      <c r="E326" s="228" t="str">
        <f>C325</f>
        <v>吳祈燊</v>
      </c>
      <c r="F326" s="318"/>
      <c r="G326" s="27"/>
      <c r="H326" s="113"/>
      <c r="I326" s="38"/>
    </row>
    <row r="327" spans="1:9" s="21" customFormat="1" ht="12" customHeight="1">
      <c r="A327" s="30" t="s">
        <v>157</v>
      </c>
      <c r="B327" s="151" t="s">
        <v>672</v>
      </c>
      <c r="C327" s="151" t="s">
        <v>1065</v>
      </c>
      <c r="D327" s="37">
        <v>0.6875</v>
      </c>
      <c r="E327" s="27" t="s">
        <v>2447</v>
      </c>
      <c r="F327" s="318"/>
      <c r="G327" s="27"/>
      <c r="H327" s="113"/>
      <c r="I327" s="38"/>
    </row>
    <row r="328" spans="1:9" s="21" customFormat="1" ht="12" customHeight="1" thickBot="1">
      <c r="A328" s="22" t="s">
        <v>1</v>
      </c>
      <c r="B328" s="152"/>
      <c r="C328" s="152"/>
      <c r="D328" s="33"/>
      <c r="E328" s="27"/>
      <c r="F328" s="318" t="s">
        <v>1550</v>
      </c>
      <c r="G328" s="27" t="str">
        <f>F324</f>
        <v>陳文洋</v>
      </c>
      <c r="H328" s="113" t="s">
        <v>443</v>
      </c>
      <c r="I328" s="38"/>
    </row>
    <row r="329" spans="1:9" s="21" customFormat="1" ht="12" customHeight="1">
      <c r="A329" s="25" t="s">
        <v>158</v>
      </c>
      <c r="B329" s="151"/>
      <c r="C329" s="151" t="s">
        <v>1066</v>
      </c>
      <c r="D329" s="26"/>
      <c r="E329" s="27"/>
      <c r="F329" s="35">
        <v>0.5</v>
      </c>
      <c r="G329" s="249" t="s">
        <v>2716</v>
      </c>
      <c r="H329" s="113"/>
      <c r="I329" s="38"/>
    </row>
    <row r="330" spans="1:9" s="21" customFormat="1" ht="12" customHeight="1" thickBot="1">
      <c r="A330" s="28" t="s">
        <v>1</v>
      </c>
      <c r="B330" s="152"/>
      <c r="C330" s="152"/>
      <c r="D330" s="29" t="s">
        <v>1417</v>
      </c>
      <c r="E330" s="241" t="str">
        <f>C331</f>
        <v>詹宗翰</v>
      </c>
      <c r="F330" s="34"/>
      <c r="G330" s="27"/>
      <c r="H330" s="113"/>
      <c r="I330" s="38"/>
    </row>
    <row r="331" spans="1:9" s="21" customFormat="1" ht="12" customHeight="1" thickBot="1">
      <c r="A331" s="235" t="s">
        <v>159</v>
      </c>
      <c r="B331" s="246" t="s">
        <v>699</v>
      </c>
      <c r="C331" s="246" t="s">
        <v>1067</v>
      </c>
      <c r="D331" s="227"/>
      <c r="E331" s="326"/>
      <c r="F331" s="34"/>
      <c r="G331" s="27"/>
      <c r="H331" s="113"/>
      <c r="I331" s="38"/>
    </row>
    <row r="332" spans="1:9" s="21" customFormat="1" ht="12" customHeight="1" thickBot="1">
      <c r="A332" s="22" t="s">
        <v>1</v>
      </c>
      <c r="B332" s="152"/>
      <c r="C332" s="152"/>
      <c r="D332" s="33"/>
      <c r="E332" s="318" t="s">
        <v>1506</v>
      </c>
      <c r="F332" s="228" t="str">
        <f>E330</f>
        <v>詹宗翰</v>
      </c>
      <c r="G332" s="27"/>
      <c r="H332" s="113"/>
      <c r="I332" s="38"/>
    </row>
    <row r="333" spans="1:9" s="21" customFormat="1" ht="12" customHeight="1">
      <c r="A333" s="25" t="s">
        <v>160</v>
      </c>
      <c r="B333" s="151"/>
      <c r="C333" s="151" t="s">
        <v>1068</v>
      </c>
      <c r="D333" s="26"/>
      <c r="E333" s="35">
        <v>0.5</v>
      </c>
      <c r="F333" s="27" t="s">
        <v>2520</v>
      </c>
      <c r="G333" s="27"/>
      <c r="H333" s="113"/>
      <c r="I333" s="38"/>
    </row>
    <row r="334" spans="1:9" s="21" customFormat="1" ht="12" customHeight="1" thickBot="1">
      <c r="A334" s="28" t="s">
        <v>1</v>
      </c>
      <c r="B334" s="152"/>
      <c r="C334" s="152"/>
      <c r="D334" s="29" t="s">
        <v>1418</v>
      </c>
      <c r="E334" s="240" t="str">
        <f>C335</f>
        <v>莊琮祐</v>
      </c>
      <c r="F334" s="27"/>
      <c r="G334" s="27"/>
      <c r="H334" s="113"/>
      <c r="I334" s="38"/>
    </row>
    <row r="335" spans="1:9" s="21" customFormat="1" ht="12" customHeight="1" thickBot="1">
      <c r="A335" s="235" t="s">
        <v>161</v>
      </c>
      <c r="B335" s="246" t="s">
        <v>620</v>
      </c>
      <c r="C335" s="246" t="s">
        <v>1069</v>
      </c>
      <c r="D335" s="227"/>
      <c r="E335" s="247"/>
      <c r="F335" s="27"/>
      <c r="G335" s="27"/>
      <c r="H335" s="113"/>
      <c r="I335" s="38"/>
    </row>
    <row r="336" spans="1:9" s="21" customFormat="1" ht="12" customHeight="1">
      <c r="A336" s="18"/>
      <c r="B336" s="77"/>
      <c r="C336" s="80"/>
      <c r="D336" s="36"/>
      <c r="E336" s="27"/>
      <c r="F336" s="27"/>
      <c r="G336" s="27"/>
      <c r="H336" s="113"/>
      <c r="I336" s="38"/>
    </row>
    <row r="337" spans="1:9" s="21" customFormat="1" ht="12" customHeight="1">
      <c r="A337" s="18"/>
      <c r="B337" s="77"/>
      <c r="C337" s="77"/>
      <c r="D337" s="33"/>
      <c r="E337" s="39"/>
      <c r="F337" s="20"/>
      <c r="G337" s="20"/>
      <c r="H337" s="113"/>
      <c r="I337" s="38"/>
    </row>
    <row r="338" spans="1:9" s="21" customFormat="1" ht="12" customHeight="1">
      <c r="A338" s="18"/>
      <c r="B338" s="427" t="s">
        <v>353</v>
      </c>
      <c r="C338" s="20" t="s">
        <v>264</v>
      </c>
      <c r="D338" s="213" t="s">
        <v>2220</v>
      </c>
      <c r="E338" s="213" t="s">
        <v>1580</v>
      </c>
      <c r="F338" s="213" t="s">
        <v>1579</v>
      </c>
      <c r="G338" s="23"/>
      <c r="H338" s="112"/>
      <c r="I338" s="38"/>
    </row>
    <row r="339" spans="1:9" s="24" customFormat="1" ht="12" customHeight="1">
      <c r="A339" s="22" t="s">
        <v>1</v>
      </c>
      <c r="B339" s="429"/>
      <c r="C339" s="79"/>
      <c r="D339" s="23"/>
      <c r="E339" s="23"/>
      <c r="F339" s="23"/>
      <c r="G339" s="23"/>
      <c r="H339" s="112"/>
      <c r="I339" s="19"/>
    </row>
    <row r="340" spans="1:9" s="21" customFormat="1" ht="12" customHeight="1" thickBot="1">
      <c r="A340" s="235" t="s">
        <v>162</v>
      </c>
      <c r="B340" s="246" t="s">
        <v>618</v>
      </c>
      <c r="C340" s="246" t="s">
        <v>1070</v>
      </c>
      <c r="D340" s="227"/>
      <c r="E340" s="27"/>
      <c r="F340" s="27"/>
      <c r="G340" s="27"/>
      <c r="H340" s="113"/>
      <c r="I340" s="38"/>
    </row>
    <row r="341" spans="1:9" s="21" customFormat="1" ht="12" customHeight="1" thickBot="1">
      <c r="A341" s="22" t="s">
        <v>1</v>
      </c>
      <c r="B341" s="152"/>
      <c r="C341" s="152"/>
      <c r="D341" s="238" t="s">
        <v>1419</v>
      </c>
      <c r="E341" s="239" t="str">
        <f>C340</f>
        <v>林睦熹</v>
      </c>
      <c r="F341" s="27"/>
      <c r="G341" s="27"/>
      <c r="H341" s="113"/>
      <c r="I341" s="38"/>
    </row>
    <row r="342" spans="1:9" s="21" customFormat="1" ht="12" customHeight="1">
      <c r="A342" s="30" t="s">
        <v>163</v>
      </c>
      <c r="B342" s="151" t="s">
        <v>620</v>
      </c>
      <c r="C342" s="151" t="s">
        <v>1071</v>
      </c>
      <c r="D342" s="37">
        <v>0.6875</v>
      </c>
      <c r="E342" s="322" t="s">
        <v>2444</v>
      </c>
      <c r="F342" s="27"/>
      <c r="G342" s="32"/>
      <c r="H342" s="113"/>
      <c r="I342" s="38"/>
    </row>
    <row r="343" spans="1:9" s="21" customFormat="1" ht="12" customHeight="1" thickBot="1">
      <c r="A343" s="22" t="s">
        <v>1</v>
      </c>
      <c r="B343" s="152"/>
      <c r="C343" s="152"/>
      <c r="D343" s="33"/>
      <c r="E343" s="318" t="s">
        <v>1507</v>
      </c>
      <c r="F343" s="239" t="str">
        <f>E341</f>
        <v>林睦熹</v>
      </c>
      <c r="G343" s="27"/>
      <c r="H343" s="113"/>
      <c r="I343" s="38"/>
    </row>
    <row r="344" spans="1:9" s="21" customFormat="1" ht="12" customHeight="1" thickBot="1">
      <c r="A344" s="235" t="s">
        <v>164</v>
      </c>
      <c r="B344" s="246" t="s">
        <v>699</v>
      </c>
      <c r="C344" s="246" t="s">
        <v>1072</v>
      </c>
      <c r="D344" s="227"/>
      <c r="E344" s="35">
        <v>0.52083333333333337</v>
      </c>
      <c r="F344" s="322" t="s">
        <v>2522</v>
      </c>
      <c r="G344" s="27"/>
      <c r="H344" s="113"/>
      <c r="I344" s="38"/>
    </row>
    <row r="345" spans="1:9" s="21" customFormat="1" ht="12" customHeight="1" thickBot="1">
      <c r="A345" s="22" t="s">
        <v>1</v>
      </c>
      <c r="B345" s="152"/>
      <c r="C345" s="152"/>
      <c r="D345" s="36" t="s">
        <v>1420</v>
      </c>
      <c r="E345" s="228" t="str">
        <f>C344</f>
        <v>詹程皓</v>
      </c>
      <c r="F345" s="318"/>
      <c r="G345" s="27"/>
      <c r="H345" s="113"/>
      <c r="I345" s="38"/>
    </row>
    <row r="346" spans="1:9" s="21" customFormat="1" ht="12" customHeight="1">
      <c r="A346" s="30" t="s">
        <v>165</v>
      </c>
      <c r="B346" s="151" t="s">
        <v>609</v>
      </c>
      <c r="C346" s="151" t="s">
        <v>1073</v>
      </c>
      <c r="D346" s="37">
        <v>0.6875</v>
      </c>
      <c r="E346" s="27" t="s">
        <v>2442</v>
      </c>
      <c r="F346" s="318"/>
      <c r="G346" s="32"/>
      <c r="H346" s="113"/>
      <c r="I346" s="38"/>
    </row>
    <row r="347" spans="1:9" s="21" customFormat="1" ht="12" customHeight="1" thickBot="1">
      <c r="A347" s="22" t="s">
        <v>1</v>
      </c>
      <c r="B347" s="152"/>
      <c r="C347" s="152"/>
      <c r="D347" s="33"/>
      <c r="E347" s="27"/>
      <c r="F347" s="318" t="s">
        <v>1551</v>
      </c>
      <c r="G347" s="239" t="str">
        <f>F343</f>
        <v>林睦熹</v>
      </c>
      <c r="H347" s="113" t="s">
        <v>444</v>
      </c>
      <c r="I347" s="38"/>
    </row>
    <row r="348" spans="1:9" s="21" customFormat="1" ht="12" customHeight="1" thickBot="1">
      <c r="A348" s="235" t="s">
        <v>166</v>
      </c>
      <c r="B348" s="246" t="s">
        <v>680</v>
      </c>
      <c r="C348" s="246" t="s">
        <v>1074</v>
      </c>
      <c r="D348" s="227"/>
      <c r="E348" s="27"/>
      <c r="F348" s="35">
        <v>0.5</v>
      </c>
      <c r="G348" s="27" t="s">
        <v>2713</v>
      </c>
      <c r="H348" s="113"/>
      <c r="I348" s="38"/>
    </row>
    <row r="349" spans="1:9" s="21" customFormat="1" ht="12" customHeight="1" thickBot="1">
      <c r="A349" s="22" t="s">
        <v>1</v>
      </c>
      <c r="B349" s="152"/>
      <c r="C349" s="152"/>
      <c r="D349" s="36" t="s">
        <v>1421</v>
      </c>
      <c r="E349" s="239" t="str">
        <f>C348</f>
        <v>李嶽</v>
      </c>
      <c r="F349" s="34"/>
      <c r="G349" s="27"/>
      <c r="H349" s="113"/>
      <c r="I349" s="38"/>
    </row>
    <row r="350" spans="1:9" s="21" customFormat="1" ht="12" customHeight="1">
      <c r="A350" s="30" t="s">
        <v>167</v>
      </c>
      <c r="B350" s="151" t="s">
        <v>343</v>
      </c>
      <c r="C350" s="151" t="s">
        <v>1075</v>
      </c>
      <c r="D350" s="37">
        <v>0.6875</v>
      </c>
      <c r="E350" s="322" t="s">
        <v>2449</v>
      </c>
      <c r="F350" s="34"/>
      <c r="G350" s="27"/>
      <c r="H350" s="113"/>
      <c r="I350" s="38"/>
    </row>
    <row r="351" spans="1:9" s="21" customFormat="1" ht="12" customHeight="1" thickBot="1">
      <c r="A351" s="22" t="s">
        <v>1</v>
      </c>
      <c r="B351" s="152"/>
      <c r="C351" s="152"/>
      <c r="D351" s="33"/>
      <c r="E351" s="318" t="s">
        <v>1508</v>
      </c>
      <c r="F351" s="228" t="str">
        <f>E349</f>
        <v>李嶽</v>
      </c>
      <c r="G351" s="27"/>
      <c r="H351" s="113"/>
      <c r="I351" s="38"/>
    </row>
    <row r="352" spans="1:9" s="21" customFormat="1" ht="12" customHeight="1" thickBot="1">
      <c r="A352" s="235" t="s">
        <v>168</v>
      </c>
      <c r="B352" s="246" t="s">
        <v>706</v>
      </c>
      <c r="C352" s="246" t="s">
        <v>1076</v>
      </c>
      <c r="D352" s="227"/>
      <c r="E352" s="35">
        <v>0.52083333333333337</v>
      </c>
      <c r="F352" s="27" t="s">
        <v>2523</v>
      </c>
      <c r="G352" s="32"/>
      <c r="H352" s="113"/>
      <c r="I352" s="38"/>
    </row>
    <row r="353" spans="1:9" s="21" customFormat="1" ht="12" customHeight="1" thickBot="1">
      <c r="A353" s="22" t="s">
        <v>1</v>
      </c>
      <c r="B353" s="152"/>
      <c r="C353" s="152"/>
      <c r="D353" s="36" t="s">
        <v>1422</v>
      </c>
      <c r="E353" s="228" t="str">
        <f>C352</f>
        <v>林京霆</v>
      </c>
      <c r="F353" s="27"/>
      <c r="G353" s="27"/>
      <c r="H353" s="113"/>
      <c r="I353" s="38"/>
    </row>
    <row r="354" spans="1:9" s="21" customFormat="1" ht="12" customHeight="1">
      <c r="A354" s="30" t="s">
        <v>169</v>
      </c>
      <c r="B354" s="151" t="s">
        <v>839</v>
      </c>
      <c r="C354" s="151" t="s">
        <v>1077</v>
      </c>
      <c r="D354" s="37">
        <v>0.6875</v>
      </c>
      <c r="E354" s="27" t="s">
        <v>2429</v>
      </c>
      <c r="F354" s="32"/>
      <c r="G354" s="27"/>
      <c r="H354" s="113"/>
      <c r="I354" s="38"/>
    </row>
    <row r="355" spans="1:9" s="21" customFormat="1" ht="12" customHeight="1">
      <c r="A355" s="22" t="s">
        <v>1</v>
      </c>
      <c r="B355" s="152"/>
      <c r="C355" s="152"/>
      <c r="D355" s="33"/>
      <c r="E355" s="27"/>
      <c r="F355" s="27"/>
      <c r="G355" s="27" t="s">
        <v>423</v>
      </c>
      <c r="H355" s="113"/>
      <c r="I355" s="38"/>
    </row>
    <row r="356" spans="1:9" s="21" customFormat="1" ht="12" customHeight="1">
      <c r="A356" s="25" t="s">
        <v>170</v>
      </c>
      <c r="B356" s="151" t="s">
        <v>619</v>
      </c>
      <c r="C356" s="151" t="s">
        <v>1078</v>
      </c>
      <c r="D356" s="26"/>
      <c r="E356" s="27"/>
      <c r="F356" s="27"/>
      <c r="G356" s="108" t="s">
        <v>0</v>
      </c>
      <c r="H356" s="113"/>
      <c r="I356" s="38"/>
    </row>
    <row r="357" spans="1:9" s="21" customFormat="1" ht="12" customHeight="1" thickBot="1">
      <c r="A357" s="28" t="s">
        <v>1</v>
      </c>
      <c r="B357" s="152"/>
      <c r="C357" s="152"/>
      <c r="D357" s="29" t="s">
        <v>1423</v>
      </c>
      <c r="E357" s="243" t="str">
        <f>C358</f>
        <v>余逸恆</v>
      </c>
      <c r="F357" s="27"/>
      <c r="G357" s="27"/>
      <c r="H357" s="113"/>
      <c r="I357" s="38"/>
    </row>
    <row r="358" spans="1:9" s="21" customFormat="1" ht="12" customHeight="1" thickBot="1">
      <c r="A358" s="235" t="s">
        <v>171</v>
      </c>
      <c r="B358" s="246" t="s">
        <v>342</v>
      </c>
      <c r="C358" s="246" t="s">
        <v>1079</v>
      </c>
      <c r="D358" s="300">
        <v>0.6875</v>
      </c>
      <c r="E358" s="326" t="s">
        <v>2446</v>
      </c>
      <c r="F358" s="27"/>
      <c r="G358" s="32"/>
      <c r="H358" s="113"/>
      <c r="I358" s="38"/>
    </row>
    <row r="359" spans="1:9" s="21" customFormat="1" ht="12" customHeight="1" thickBot="1">
      <c r="A359" s="22" t="s">
        <v>1</v>
      </c>
      <c r="B359" s="152"/>
      <c r="C359" s="152"/>
      <c r="D359" s="33"/>
      <c r="E359" s="318" t="s">
        <v>1509</v>
      </c>
      <c r="F359" s="239" t="str">
        <f>E357</f>
        <v>余逸恆</v>
      </c>
      <c r="G359" s="27"/>
      <c r="H359" s="113"/>
      <c r="I359" s="38"/>
    </row>
    <row r="360" spans="1:9" s="21" customFormat="1" ht="12" customHeight="1" thickBot="1">
      <c r="A360" s="235" t="s">
        <v>172</v>
      </c>
      <c r="B360" s="246" t="s">
        <v>612</v>
      </c>
      <c r="C360" s="246" t="s">
        <v>1080</v>
      </c>
      <c r="D360" s="227"/>
      <c r="E360" s="35">
        <v>0.52083333333333337</v>
      </c>
      <c r="F360" s="322" t="s">
        <v>2524</v>
      </c>
      <c r="G360" s="27"/>
      <c r="H360" s="113"/>
      <c r="I360" s="38"/>
    </row>
    <row r="361" spans="1:9" s="21" customFormat="1" ht="12" customHeight="1" thickBot="1">
      <c r="A361" s="22" t="s">
        <v>1</v>
      </c>
      <c r="B361" s="152"/>
      <c r="C361" s="152"/>
      <c r="D361" s="36" t="s">
        <v>1424</v>
      </c>
      <c r="E361" s="228" t="str">
        <f>C360</f>
        <v>林楷峻</v>
      </c>
      <c r="F361" s="318"/>
      <c r="G361" s="27"/>
      <c r="H361" s="113"/>
      <c r="I361" s="38"/>
    </row>
    <row r="362" spans="1:9" s="21" customFormat="1" ht="12" customHeight="1">
      <c r="A362" s="30" t="s">
        <v>173</v>
      </c>
      <c r="B362" s="151" t="s">
        <v>610</v>
      </c>
      <c r="C362" s="151" t="s">
        <v>1081</v>
      </c>
      <c r="D362" s="37">
        <v>0.6875</v>
      </c>
      <c r="E362" s="27" t="s">
        <v>2450</v>
      </c>
      <c r="F362" s="318"/>
      <c r="G362" s="27"/>
      <c r="H362" s="113"/>
      <c r="I362" s="38"/>
    </row>
    <row r="363" spans="1:9" s="21" customFormat="1" ht="12" customHeight="1" thickBot="1">
      <c r="A363" s="22" t="s">
        <v>1</v>
      </c>
      <c r="B363" s="152"/>
      <c r="C363" s="152"/>
      <c r="D363" s="33"/>
      <c r="E363" s="27"/>
      <c r="F363" s="318" t="s">
        <v>1552</v>
      </c>
      <c r="G363" s="239" t="str">
        <f>F359</f>
        <v>余逸恆</v>
      </c>
      <c r="H363" s="113" t="s">
        <v>445</v>
      </c>
      <c r="I363" s="38"/>
    </row>
    <row r="364" spans="1:9" s="21" customFormat="1" ht="12" customHeight="1">
      <c r="A364" s="25" t="s">
        <v>174</v>
      </c>
      <c r="B364" s="151"/>
      <c r="C364" s="151" t="s">
        <v>1082</v>
      </c>
      <c r="D364" s="26"/>
      <c r="E364" s="27"/>
      <c r="F364" s="35">
        <v>0.52083333333333337</v>
      </c>
      <c r="G364" s="27" t="s">
        <v>2717</v>
      </c>
      <c r="H364" s="113"/>
      <c r="I364" s="38"/>
    </row>
    <row r="365" spans="1:9" s="21" customFormat="1" ht="12" customHeight="1" thickBot="1">
      <c r="A365" s="28" t="s">
        <v>1</v>
      </c>
      <c r="B365" s="152"/>
      <c r="C365" s="152"/>
      <c r="D365" s="29" t="s">
        <v>1425</v>
      </c>
      <c r="E365" s="243" t="str">
        <f>C366</f>
        <v>洪嘉徽</v>
      </c>
      <c r="F365" s="34"/>
      <c r="G365" s="27"/>
      <c r="H365" s="113"/>
      <c r="I365" s="38"/>
    </row>
    <row r="366" spans="1:9" s="21" customFormat="1" ht="12" customHeight="1" thickBot="1">
      <c r="A366" s="235" t="s">
        <v>175</v>
      </c>
      <c r="B366" s="246" t="s">
        <v>616</v>
      </c>
      <c r="C366" s="246" t="s">
        <v>1083</v>
      </c>
      <c r="D366" s="254" t="s">
        <v>259</v>
      </c>
      <c r="E366" s="322"/>
      <c r="F366" s="34"/>
      <c r="G366" s="27"/>
      <c r="H366" s="113"/>
      <c r="I366" s="38"/>
    </row>
    <row r="367" spans="1:9" s="21" customFormat="1" ht="12" customHeight="1" thickBot="1">
      <c r="A367" s="22" t="s">
        <v>1</v>
      </c>
      <c r="B367" s="152"/>
      <c r="C367" s="152"/>
      <c r="D367" s="33"/>
      <c r="E367" s="318" t="s">
        <v>1510</v>
      </c>
      <c r="F367" s="228" t="str">
        <f>E365</f>
        <v>洪嘉徽</v>
      </c>
      <c r="G367" s="27"/>
      <c r="H367" s="113"/>
      <c r="I367" s="38"/>
    </row>
    <row r="368" spans="1:9" s="21" customFormat="1" ht="12" customHeight="1">
      <c r="A368" s="25" t="s">
        <v>176</v>
      </c>
      <c r="B368" s="151"/>
      <c r="C368" s="151" t="s">
        <v>1084</v>
      </c>
      <c r="D368" s="36"/>
      <c r="E368" s="35">
        <v>0.52083333333333337</v>
      </c>
      <c r="F368" s="27" t="s">
        <v>2525</v>
      </c>
      <c r="G368" s="32"/>
      <c r="H368" s="113"/>
      <c r="I368" s="38"/>
    </row>
    <row r="369" spans="1:9" s="21" customFormat="1" ht="12" customHeight="1" thickBot="1">
      <c r="A369" s="28" t="s">
        <v>1</v>
      </c>
      <c r="B369" s="152"/>
      <c r="C369" s="152"/>
      <c r="D369" s="29" t="s">
        <v>1426</v>
      </c>
      <c r="E369" s="248" t="str">
        <f>C370</f>
        <v>黃健維</v>
      </c>
      <c r="F369" s="27"/>
      <c r="G369" s="27"/>
      <c r="H369" s="113"/>
      <c r="I369" s="38"/>
    </row>
    <row r="370" spans="1:9" s="21" customFormat="1" ht="12" customHeight="1" thickBot="1">
      <c r="A370" s="235" t="s">
        <v>177</v>
      </c>
      <c r="B370" s="246" t="s">
        <v>685</v>
      </c>
      <c r="C370" s="246" t="s">
        <v>1085</v>
      </c>
      <c r="D370" s="254"/>
      <c r="E370" s="252"/>
      <c r="F370" s="32"/>
      <c r="G370" s="27"/>
      <c r="H370" s="113"/>
      <c r="I370" s="38"/>
    </row>
    <row r="371" spans="1:9" s="21" customFormat="1" ht="12" customHeight="1">
      <c r="A371" s="22" t="s">
        <v>1</v>
      </c>
      <c r="B371" s="152"/>
      <c r="C371" s="152"/>
      <c r="D371" s="33"/>
      <c r="E371" s="27"/>
      <c r="F371" s="27"/>
      <c r="G371" s="27"/>
      <c r="H371" s="113" t="s">
        <v>423</v>
      </c>
      <c r="I371" s="38"/>
    </row>
    <row r="372" spans="1:9" s="21" customFormat="1" ht="12" customHeight="1" thickBot="1">
      <c r="A372" s="235" t="s">
        <v>178</v>
      </c>
      <c r="B372" s="246" t="s">
        <v>619</v>
      </c>
      <c r="C372" s="246" t="s">
        <v>1086</v>
      </c>
      <c r="D372" s="227"/>
      <c r="E372" s="27"/>
      <c r="F372" s="27"/>
      <c r="G372" s="27"/>
      <c r="H372" s="114" t="s">
        <v>0</v>
      </c>
      <c r="I372" s="38"/>
    </row>
    <row r="373" spans="1:9" s="21" customFormat="1" ht="12" customHeight="1" thickBot="1">
      <c r="A373" s="22" t="s">
        <v>1</v>
      </c>
      <c r="B373" s="152"/>
      <c r="C373" s="152"/>
      <c r="D373" s="238" t="s">
        <v>1427</v>
      </c>
      <c r="E373" s="239" t="str">
        <f>C372</f>
        <v>張肇恩</v>
      </c>
      <c r="F373" s="27"/>
      <c r="G373" s="27"/>
      <c r="H373" s="113"/>
      <c r="I373" s="38"/>
    </row>
    <row r="374" spans="1:9" s="21" customFormat="1" ht="12" customHeight="1">
      <c r="A374" s="30" t="s">
        <v>179</v>
      </c>
      <c r="B374" s="151" t="s">
        <v>690</v>
      </c>
      <c r="C374" s="151" t="s">
        <v>1087</v>
      </c>
      <c r="D374" s="37">
        <v>0.70833333333333337</v>
      </c>
      <c r="E374" s="317" t="s">
        <v>2445</v>
      </c>
      <c r="F374" s="27"/>
      <c r="G374" s="32"/>
      <c r="H374" s="113"/>
      <c r="I374" s="38"/>
    </row>
    <row r="375" spans="1:9" s="21" customFormat="1" ht="12" customHeight="1" thickBot="1">
      <c r="A375" s="22" t="s">
        <v>1</v>
      </c>
      <c r="B375" s="152"/>
      <c r="C375" s="152"/>
      <c r="D375" s="33"/>
      <c r="E375" s="318" t="s">
        <v>1511</v>
      </c>
      <c r="F375" s="27" t="str">
        <f>E373</f>
        <v>張肇恩</v>
      </c>
      <c r="G375" s="27"/>
      <c r="H375" s="113"/>
      <c r="I375" s="38"/>
    </row>
    <row r="376" spans="1:9" s="21" customFormat="1" ht="12" customHeight="1" thickBot="1">
      <c r="A376" s="235" t="s">
        <v>180</v>
      </c>
      <c r="B376" s="246" t="s">
        <v>342</v>
      </c>
      <c r="C376" s="246" t="s">
        <v>1088</v>
      </c>
      <c r="D376" s="227"/>
      <c r="E376" s="35">
        <v>0.52083333333333337</v>
      </c>
      <c r="F376" s="323" t="s">
        <v>2531</v>
      </c>
      <c r="G376" s="27"/>
      <c r="H376" s="113"/>
      <c r="I376" s="38"/>
    </row>
    <row r="377" spans="1:9" s="21" customFormat="1" ht="12" customHeight="1" thickBot="1">
      <c r="A377" s="22" t="s">
        <v>1</v>
      </c>
      <c r="B377" s="152"/>
      <c r="C377" s="152"/>
      <c r="D377" s="36" t="s">
        <v>1428</v>
      </c>
      <c r="E377" s="228" t="str">
        <f>C376</f>
        <v>歐陽丞修</v>
      </c>
      <c r="F377" s="34"/>
      <c r="G377" s="27"/>
      <c r="H377" s="113"/>
      <c r="I377" s="38"/>
    </row>
    <row r="378" spans="1:9" s="21" customFormat="1" ht="12" customHeight="1">
      <c r="A378" s="30" t="s">
        <v>181</v>
      </c>
      <c r="B378" s="151" t="s">
        <v>657</v>
      </c>
      <c r="C378" s="151" t="s">
        <v>1089</v>
      </c>
      <c r="D378" s="37">
        <v>0.70833333333333337</v>
      </c>
      <c r="E378" s="27" t="s">
        <v>2451</v>
      </c>
      <c r="F378" s="34"/>
      <c r="G378" s="27"/>
      <c r="H378" s="113"/>
      <c r="I378" s="38"/>
    </row>
    <row r="379" spans="1:9" s="21" customFormat="1" ht="12" customHeight="1" thickBot="1">
      <c r="A379" s="22" t="s">
        <v>1</v>
      </c>
      <c r="B379" s="152"/>
      <c r="C379" s="152"/>
      <c r="D379" s="33"/>
      <c r="E379" s="27"/>
      <c r="F379" s="34" t="s">
        <v>1553</v>
      </c>
      <c r="G379" s="243" t="str">
        <f>F383</f>
        <v>洪煒宥</v>
      </c>
      <c r="H379" s="113" t="s">
        <v>446</v>
      </c>
      <c r="I379" s="38"/>
    </row>
    <row r="380" spans="1:9" s="21" customFormat="1" ht="12" customHeight="1" thickBot="1">
      <c r="A380" s="235" t="s">
        <v>182</v>
      </c>
      <c r="B380" s="246" t="s">
        <v>618</v>
      </c>
      <c r="C380" s="246" t="s">
        <v>1090</v>
      </c>
      <c r="D380" s="227"/>
      <c r="E380" s="27"/>
      <c r="F380" s="320">
        <v>0.52083333333333337</v>
      </c>
      <c r="G380" s="319" t="s">
        <v>2719</v>
      </c>
      <c r="H380" s="113"/>
      <c r="I380" s="38"/>
    </row>
    <row r="381" spans="1:9" s="21" customFormat="1" ht="12" customHeight="1" thickBot="1">
      <c r="A381" s="22" t="s">
        <v>1</v>
      </c>
      <c r="B381" s="152"/>
      <c r="C381" s="152"/>
      <c r="D381" s="238" t="s">
        <v>1429</v>
      </c>
      <c r="E381" s="245" t="str">
        <f>C380</f>
        <v>洪煒宥</v>
      </c>
      <c r="F381" s="318"/>
      <c r="G381" s="27"/>
      <c r="H381" s="113"/>
      <c r="I381" s="38"/>
    </row>
    <row r="382" spans="1:9" s="21" customFormat="1" ht="12" customHeight="1">
      <c r="A382" s="30" t="s">
        <v>183</v>
      </c>
      <c r="B382" s="151" t="s">
        <v>613</v>
      </c>
      <c r="C382" s="309" t="s">
        <v>1091</v>
      </c>
      <c r="D382" s="37">
        <v>0.70833333333333337</v>
      </c>
      <c r="E382" s="322" t="s">
        <v>2347</v>
      </c>
      <c r="F382" s="318"/>
      <c r="G382" s="27"/>
      <c r="H382" s="113"/>
      <c r="I382" s="38"/>
    </row>
    <row r="383" spans="1:9" s="21" customFormat="1" ht="12" customHeight="1" thickBot="1">
      <c r="A383" s="22" t="s">
        <v>1</v>
      </c>
      <c r="B383" s="152"/>
      <c r="C383" s="152"/>
      <c r="D383" s="33"/>
      <c r="E383" s="318" t="s">
        <v>1512</v>
      </c>
      <c r="F383" s="373" t="str">
        <f>E381</f>
        <v>洪煒宥</v>
      </c>
      <c r="G383" s="27"/>
      <c r="H383" s="113"/>
      <c r="I383" s="38"/>
    </row>
    <row r="384" spans="1:9" s="21" customFormat="1" ht="12" customHeight="1">
      <c r="A384" s="25" t="s">
        <v>184</v>
      </c>
      <c r="B384" s="151" t="s">
        <v>653</v>
      </c>
      <c r="C384" s="151" t="s">
        <v>1092</v>
      </c>
      <c r="D384" s="26"/>
      <c r="E384" s="35">
        <v>0.52083333333333337</v>
      </c>
      <c r="F384" s="328" t="s">
        <v>2530</v>
      </c>
      <c r="G384" s="27"/>
      <c r="H384" s="113"/>
      <c r="I384" s="38"/>
    </row>
    <row r="385" spans="1:9" s="21" customFormat="1" ht="12" customHeight="1" thickBot="1">
      <c r="A385" s="28" t="s">
        <v>1</v>
      </c>
      <c r="B385" s="152"/>
      <c r="C385" s="152"/>
      <c r="D385" s="29" t="s">
        <v>1430</v>
      </c>
      <c r="E385" s="240" t="str">
        <f>C386</f>
        <v>溫宸槿</v>
      </c>
      <c r="F385" s="27"/>
      <c r="G385" s="27"/>
      <c r="H385" s="113"/>
      <c r="I385" s="38"/>
    </row>
    <row r="386" spans="1:9" s="21" customFormat="1" ht="12" customHeight="1" thickBot="1">
      <c r="A386" s="235" t="s">
        <v>185</v>
      </c>
      <c r="B386" s="246" t="s">
        <v>660</v>
      </c>
      <c r="C386" s="246" t="s">
        <v>1093</v>
      </c>
      <c r="D386" s="251">
        <v>0.70833333333333337</v>
      </c>
      <c r="E386" s="252" t="s">
        <v>2456</v>
      </c>
      <c r="F386" s="27"/>
      <c r="G386" s="27"/>
      <c r="H386" s="113"/>
      <c r="I386" s="38"/>
    </row>
    <row r="387" spans="1:9" s="21" customFormat="1" ht="12" customHeight="1">
      <c r="A387" s="22" t="s">
        <v>1</v>
      </c>
      <c r="B387" s="152"/>
      <c r="C387" s="152"/>
      <c r="D387" s="33"/>
      <c r="E387" s="27"/>
      <c r="F387" s="27"/>
      <c r="G387" s="27" t="s">
        <v>423</v>
      </c>
      <c r="H387" s="113"/>
      <c r="I387" s="38"/>
    </row>
    <row r="388" spans="1:9" s="21" customFormat="1" ht="12" customHeight="1">
      <c r="A388" s="25" t="s">
        <v>186</v>
      </c>
      <c r="B388" s="151" t="s">
        <v>1094</v>
      </c>
      <c r="C388" s="151" t="s">
        <v>1095</v>
      </c>
      <c r="D388" s="26"/>
      <c r="E388" s="27"/>
      <c r="F388" s="27"/>
      <c r="G388" s="108" t="s">
        <v>0</v>
      </c>
      <c r="H388" s="113"/>
      <c r="I388" s="38"/>
    </row>
    <row r="389" spans="1:9" s="21" customFormat="1" ht="12" customHeight="1" thickBot="1">
      <c r="A389" s="28" t="s">
        <v>1</v>
      </c>
      <c r="B389" s="152"/>
      <c r="C389" s="152"/>
      <c r="D389" s="29" t="s">
        <v>1431</v>
      </c>
      <c r="E389" s="243" t="str">
        <f>C390</f>
        <v>張簡山河</v>
      </c>
      <c r="F389" s="27"/>
      <c r="G389" s="27"/>
      <c r="H389" s="113"/>
      <c r="I389" s="38"/>
    </row>
    <row r="390" spans="1:9" s="21" customFormat="1" ht="12" customHeight="1" thickBot="1">
      <c r="A390" s="235" t="s">
        <v>187</v>
      </c>
      <c r="B390" s="246" t="s">
        <v>618</v>
      </c>
      <c r="C390" s="246" t="s">
        <v>1096</v>
      </c>
      <c r="D390" s="300">
        <v>0.70833333333333337</v>
      </c>
      <c r="E390" s="255" t="s">
        <v>2452</v>
      </c>
      <c r="F390" s="27"/>
      <c r="G390" s="27"/>
      <c r="H390" s="113"/>
      <c r="I390" s="38"/>
    </row>
    <row r="391" spans="1:9" s="21" customFormat="1" ht="12" customHeight="1" thickBot="1">
      <c r="A391" s="22" t="s">
        <v>1</v>
      </c>
      <c r="B391" s="152"/>
      <c r="C391" s="152"/>
      <c r="D391" s="33"/>
      <c r="E391" s="34" t="s">
        <v>1513</v>
      </c>
      <c r="F391" s="241" t="str">
        <f>E393</f>
        <v>簡君翰</v>
      </c>
      <c r="G391" s="27"/>
      <c r="H391" s="113"/>
      <c r="I391" s="38"/>
    </row>
    <row r="392" spans="1:9" s="21" customFormat="1" ht="12" customHeight="1" thickBot="1">
      <c r="A392" s="235" t="s">
        <v>188</v>
      </c>
      <c r="B392" s="246" t="s">
        <v>685</v>
      </c>
      <c r="C392" s="246" t="s">
        <v>1097</v>
      </c>
      <c r="D392" s="227"/>
      <c r="E392" s="320">
        <v>0.52083333333333337</v>
      </c>
      <c r="F392" s="322" t="s">
        <v>2536</v>
      </c>
      <c r="G392" s="27"/>
      <c r="H392" s="113"/>
      <c r="I392" s="38"/>
    </row>
    <row r="393" spans="1:9" s="21" customFormat="1" ht="12" customHeight="1" thickBot="1">
      <c r="A393" s="22" t="s">
        <v>1</v>
      </c>
      <c r="B393" s="152"/>
      <c r="C393" s="152"/>
      <c r="D393" s="36" t="s">
        <v>1432</v>
      </c>
      <c r="E393" s="325" t="str">
        <f>C392</f>
        <v>簡君翰</v>
      </c>
      <c r="F393" s="318"/>
      <c r="G393" s="27"/>
      <c r="H393" s="113"/>
      <c r="I393" s="38"/>
    </row>
    <row r="394" spans="1:9" s="21" customFormat="1" ht="12" customHeight="1">
      <c r="A394" s="30" t="s">
        <v>189</v>
      </c>
      <c r="B394" s="151" t="s">
        <v>627</v>
      </c>
      <c r="C394" s="151" t="s">
        <v>1098</v>
      </c>
      <c r="D394" s="37">
        <v>0.70833333333333337</v>
      </c>
      <c r="E394" s="249" t="s">
        <v>2413</v>
      </c>
      <c r="F394" s="318"/>
      <c r="G394" s="27"/>
      <c r="H394" s="113"/>
      <c r="I394" s="38"/>
    </row>
    <row r="395" spans="1:9" s="21" customFormat="1" ht="12" customHeight="1" thickBot="1">
      <c r="A395" s="22" t="s">
        <v>1</v>
      </c>
      <c r="B395" s="152"/>
      <c r="C395" s="152"/>
      <c r="D395" s="33"/>
      <c r="E395" s="27"/>
      <c r="F395" s="318" t="s">
        <v>1554</v>
      </c>
      <c r="G395" s="239" t="str">
        <f>F391</f>
        <v>簡君翰</v>
      </c>
      <c r="H395" s="113" t="s">
        <v>447</v>
      </c>
      <c r="I395" s="38"/>
    </row>
    <row r="396" spans="1:9" s="21" customFormat="1" ht="12" customHeight="1">
      <c r="A396" s="25" t="s">
        <v>190</v>
      </c>
      <c r="B396" s="151"/>
      <c r="C396" s="151" t="s">
        <v>1099</v>
      </c>
      <c r="D396" s="36"/>
      <c r="E396" s="27"/>
      <c r="F396" s="35">
        <v>0.52083333333333337</v>
      </c>
      <c r="G396" s="27" t="s">
        <v>2718</v>
      </c>
      <c r="H396" s="113"/>
      <c r="I396" s="38"/>
    </row>
    <row r="397" spans="1:9" s="21" customFormat="1" ht="12" customHeight="1" thickBot="1">
      <c r="A397" s="28" t="s">
        <v>1</v>
      </c>
      <c r="B397" s="152"/>
      <c r="C397" s="152"/>
      <c r="D397" s="29" t="s">
        <v>1433</v>
      </c>
      <c r="E397" s="243" t="str">
        <f>C398</f>
        <v>蒲文佳</v>
      </c>
      <c r="F397" s="34"/>
      <c r="G397" s="27"/>
      <c r="H397" s="113"/>
      <c r="I397" s="38"/>
    </row>
    <row r="398" spans="1:9" s="21" customFormat="1" ht="12" customHeight="1" thickBot="1">
      <c r="A398" s="235" t="s">
        <v>191</v>
      </c>
      <c r="B398" s="246" t="s">
        <v>614</v>
      </c>
      <c r="C398" s="246" t="s">
        <v>1100</v>
      </c>
      <c r="D398" s="227"/>
      <c r="E398" s="255"/>
      <c r="F398" s="34"/>
      <c r="G398" s="27"/>
      <c r="H398" s="113"/>
      <c r="I398" s="38"/>
    </row>
    <row r="399" spans="1:9" s="21" customFormat="1" ht="12" customHeight="1" thickBot="1">
      <c r="A399" s="22" t="s">
        <v>1</v>
      </c>
      <c r="B399" s="152"/>
      <c r="C399" s="152"/>
      <c r="D399" s="33"/>
      <c r="E399" s="34" t="s">
        <v>1514</v>
      </c>
      <c r="F399" s="240" t="str">
        <f>E401</f>
        <v>陳宥帆</v>
      </c>
      <c r="G399" s="27"/>
      <c r="H399" s="113"/>
      <c r="I399" s="38"/>
    </row>
    <row r="400" spans="1:9" s="21" customFormat="1" ht="12" customHeight="1">
      <c r="A400" s="25" t="s">
        <v>192</v>
      </c>
      <c r="B400" s="151"/>
      <c r="C400" s="151" t="s">
        <v>845</v>
      </c>
      <c r="D400" s="26"/>
      <c r="E400" s="320">
        <v>0.52083333333333337</v>
      </c>
      <c r="F400" s="32" t="s">
        <v>2532</v>
      </c>
      <c r="G400" s="27"/>
      <c r="H400" s="113"/>
      <c r="I400" s="38"/>
    </row>
    <row r="401" spans="1:9" s="21" customFormat="1" ht="12" customHeight="1" thickBot="1">
      <c r="A401" s="28" t="s">
        <v>1</v>
      </c>
      <c r="B401" s="152"/>
      <c r="C401" s="152"/>
      <c r="D401" s="29" t="s">
        <v>1434</v>
      </c>
      <c r="E401" s="321" t="str">
        <f>C402</f>
        <v>陳宥帆</v>
      </c>
      <c r="F401" s="27"/>
      <c r="G401" s="27"/>
      <c r="H401" s="113"/>
      <c r="I401" s="38"/>
    </row>
    <row r="402" spans="1:9" s="21" customFormat="1" ht="12" customHeight="1" thickBot="1">
      <c r="A402" s="235" t="s">
        <v>193</v>
      </c>
      <c r="B402" s="246" t="s">
        <v>672</v>
      </c>
      <c r="C402" s="246" t="s">
        <v>1101</v>
      </c>
      <c r="D402" s="227"/>
      <c r="E402" s="252"/>
      <c r="F402" s="27"/>
      <c r="G402" s="27"/>
      <c r="H402" s="113"/>
      <c r="I402" s="38"/>
    </row>
    <row r="403" spans="1:9" s="21" customFormat="1" ht="12" customHeight="1">
      <c r="A403" s="18"/>
      <c r="B403" s="77"/>
      <c r="C403" s="80"/>
      <c r="D403" s="36"/>
      <c r="E403" s="27"/>
      <c r="F403" s="27"/>
      <c r="G403" s="27"/>
      <c r="H403" s="113"/>
      <c r="I403" s="38"/>
    </row>
    <row r="404" spans="1:9" s="21" customFormat="1" ht="12" customHeight="1">
      <c r="A404" s="18"/>
      <c r="B404" s="77"/>
      <c r="C404" s="77"/>
      <c r="D404" s="33"/>
      <c r="E404" s="39"/>
      <c r="F404" s="20"/>
      <c r="G404" s="20"/>
      <c r="H404" s="113"/>
      <c r="I404" s="38"/>
    </row>
    <row r="405" spans="1:9" s="21" customFormat="1" ht="12" customHeight="1">
      <c r="A405" s="18"/>
      <c r="B405" s="427" t="s">
        <v>354</v>
      </c>
      <c r="C405" s="20" t="s">
        <v>264</v>
      </c>
      <c r="D405" s="213" t="s">
        <v>2220</v>
      </c>
      <c r="E405" s="213" t="s">
        <v>1580</v>
      </c>
      <c r="F405" s="213" t="s">
        <v>1579</v>
      </c>
      <c r="G405" s="23"/>
      <c r="H405" s="112"/>
      <c r="I405" s="38"/>
    </row>
    <row r="406" spans="1:9" s="24" customFormat="1" ht="12" customHeight="1">
      <c r="A406" s="22" t="s">
        <v>1</v>
      </c>
      <c r="B406" s="429"/>
      <c r="C406" s="79"/>
      <c r="D406" s="23"/>
      <c r="E406" s="23"/>
      <c r="F406" s="23"/>
      <c r="G406" s="23"/>
      <c r="H406" s="112"/>
      <c r="I406" s="19"/>
    </row>
    <row r="407" spans="1:9" s="21" customFormat="1" ht="12" customHeight="1" thickBot="1">
      <c r="A407" s="235" t="s">
        <v>194</v>
      </c>
      <c r="B407" s="246" t="s">
        <v>610</v>
      </c>
      <c r="C407" s="246" t="s">
        <v>1102</v>
      </c>
      <c r="D407" s="227"/>
      <c r="E407" s="27"/>
      <c r="F407" s="27"/>
      <c r="G407" s="27"/>
      <c r="H407" s="113"/>
      <c r="I407" s="38"/>
    </row>
    <row r="408" spans="1:9" s="21" customFormat="1" ht="12" customHeight="1" thickBot="1">
      <c r="A408" s="22" t="s">
        <v>1</v>
      </c>
      <c r="B408" s="152"/>
      <c r="C408" s="152"/>
      <c r="D408" s="36" t="s">
        <v>1435</v>
      </c>
      <c r="E408" s="239" t="str">
        <f>C407</f>
        <v>梁倡銘</v>
      </c>
      <c r="F408" s="27"/>
      <c r="G408" s="27"/>
      <c r="H408" s="113"/>
      <c r="I408" s="38"/>
    </row>
    <row r="409" spans="1:9" s="21" customFormat="1" ht="12" customHeight="1">
      <c r="A409" s="30" t="s">
        <v>195</v>
      </c>
      <c r="B409" s="151" t="s">
        <v>839</v>
      </c>
      <c r="C409" s="151" t="s">
        <v>1103</v>
      </c>
      <c r="D409" s="37">
        <v>0.70833333333333337</v>
      </c>
      <c r="E409" s="322" t="s">
        <v>2453</v>
      </c>
      <c r="F409" s="27"/>
      <c r="G409" s="32"/>
      <c r="H409" s="113"/>
      <c r="I409" s="38"/>
    </row>
    <row r="410" spans="1:9" s="21" customFormat="1" ht="12" customHeight="1" thickBot="1">
      <c r="A410" s="22" t="s">
        <v>1</v>
      </c>
      <c r="B410" s="152"/>
      <c r="C410" s="152"/>
      <c r="D410" s="33"/>
      <c r="E410" s="318" t="s">
        <v>1515</v>
      </c>
      <c r="F410" s="239" t="str">
        <f>E408</f>
        <v>梁倡銘</v>
      </c>
      <c r="G410" s="27"/>
      <c r="H410" s="113"/>
      <c r="I410" s="38"/>
    </row>
    <row r="411" spans="1:9" s="21" customFormat="1" ht="12" customHeight="1" thickBot="1">
      <c r="A411" s="235" t="s">
        <v>196</v>
      </c>
      <c r="B411" s="246" t="s">
        <v>672</v>
      </c>
      <c r="C411" s="246" t="s">
        <v>1104</v>
      </c>
      <c r="D411" s="227"/>
      <c r="E411" s="35">
        <v>0.54166666666666663</v>
      </c>
      <c r="F411" s="304" t="s">
        <v>2529</v>
      </c>
      <c r="G411" s="27"/>
      <c r="H411" s="113"/>
      <c r="I411" s="38"/>
    </row>
    <row r="412" spans="1:9" s="21" customFormat="1" ht="12" customHeight="1" thickBot="1">
      <c r="A412" s="22" t="s">
        <v>1</v>
      </c>
      <c r="B412" s="152"/>
      <c r="C412" s="152"/>
      <c r="D412" s="36" t="s">
        <v>1436</v>
      </c>
      <c r="E412" s="228" t="str">
        <f>C411</f>
        <v>余睿廉</v>
      </c>
      <c r="F412" s="34"/>
      <c r="G412" s="27"/>
      <c r="H412" s="113"/>
      <c r="I412" s="38"/>
    </row>
    <row r="413" spans="1:9" s="21" customFormat="1" ht="12" customHeight="1">
      <c r="A413" s="30" t="s">
        <v>197</v>
      </c>
      <c r="B413" s="151" t="s">
        <v>609</v>
      </c>
      <c r="C413" s="151" t="s">
        <v>1105</v>
      </c>
      <c r="D413" s="37">
        <v>0.70833333333333337</v>
      </c>
      <c r="E413" s="27" t="s">
        <v>2454</v>
      </c>
      <c r="F413" s="34"/>
      <c r="G413" s="32"/>
      <c r="H413" s="113"/>
      <c r="I413" s="38"/>
    </row>
    <row r="414" spans="1:9" s="21" customFormat="1" ht="12" customHeight="1" thickBot="1">
      <c r="A414" s="22" t="s">
        <v>1</v>
      </c>
      <c r="B414" s="152"/>
      <c r="C414" s="152"/>
      <c r="D414" s="33"/>
      <c r="E414" s="27"/>
      <c r="F414" s="34" t="s">
        <v>1555</v>
      </c>
      <c r="G414" s="241" t="str">
        <f>F418</f>
        <v>高弘恩</v>
      </c>
      <c r="H414" s="113" t="s">
        <v>448</v>
      </c>
      <c r="I414" s="38"/>
    </row>
    <row r="415" spans="1:9" s="21" customFormat="1" ht="12" customHeight="1" thickBot="1">
      <c r="A415" s="235" t="s">
        <v>198</v>
      </c>
      <c r="B415" s="246" t="s">
        <v>343</v>
      </c>
      <c r="C415" s="246" t="s">
        <v>1106</v>
      </c>
      <c r="D415" s="227"/>
      <c r="E415" s="27"/>
      <c r="F415" s="320">
        <v>0.52083333333333337</v>
      </c>
      <c r="G415" s="319" t="s">
        <v>2720</v>
      </c>
      <c r="H415" s="113"/>
      <c r="I415" s="38"/>
    </row>
    <row r="416" spans="1:9" s="21" customFormat="1" ht="12" customHeight="1" thickBot="1">
      <c r="A416" s="22" t="s">
        <v>1</v>
      </c>
      <c r="B416" s="152"/>
      <c r="C416" s="152"/>
      <c r="D416" s="238" t="s">
        <v>1437</v>
      </c>
      <c r="E416" s="239" t="str">
        <f>C415</f>
        <v>高弘恩</v>
      </c>
      <c r="F416" s="318"/>
      <c r="G416" s="27"/>
      <c r="H416" s="113"/>
      <c r="I416" s="38"/>
    </row>
    <row r="417" spans="1:9" s="21" customFormat="1" ht="12" customHeight="1">
      <c r="A417" s="30" t="s">
        <v>199</v>
      </c>
      <c r="B417" s="151" t="s">
        <v>620</v>
      </c>
      <c r="C417" s="151" t="s">
        <v>1107</v>
      </c>
      <c r="D417" s="37">
        <v>0.72916666666666663</v>
      </c>
      <c r="E417" s="322" t="s">
        <v>2455</v>
      </c>
      <c r="F417" s="318"/>
      <c r="G417" s="27"/>
      <c r="H417" s="113"/>
      <c r="I417" s="38"/>
    </row>
    <row r="418" spans="1:9" s="21" customFormat="1" ht="12" customHeight="1" thickBot="1">
      <c r="A418" s="22" t="s">
        <v>1</v>
      </c>
      <c r="B418" s="152"/>
      <c r="C418" s="152"/>
      <c r="D418" s="33"/>
      <c r="E418" s="318" t="s">
        <v>1516</v>
      </c>
      <c r="F418" s="325" t="str">
        <f>E416</f>
        <v>高弘恩</v>
      </c>
      <c r="G418" s="27"/>
      <c r="H418" s="113"/>
      <c r="I418" s="38"/>
    </row>
    <row r="419" spans="1:9" s="21" customFormat="1" ht="12" customHeight="1" thickBot="1">
      <c r="A419" s="235" t="s">
        <v>200</v>
      </c>
      <c r="B419" s="246" t="s">
        <v>680</v>
      </c>
      <c r="C419" s="246" t="s">
        <v>1108</v>
      </c>
      <c r="D419" s="227"/>
      <c r="E419" s="35">
        <v>0.54166666666666663</v>
      </c>
      <c r="F419" s="32" t="s">
        <v>2528</v>
      </c>
      <c r="G419" s="32"/>
      <c r="H419" s="113"/>
      <c r="I419" s="38"/>
    </row>
    <row r="420" spans="1:9" s="21" customFormat="1" ht="12" customHeight="1" thickBot="1">
      <c r="A420" s="22" t="s">
        <v>1</v>
      </c>
      <c r="B420" s="152"/>
      <c r="C420" s="152"/>
      <c r="D420" s="36" t="s">
        <v>1438</v>
      </c>
      <c r="E420" s="228" t="str">
        <f>C419</f>
        <v>劉子瑜</v>
      </c>
      <c r="F420" s="27"/>
      <c r="G420" s="27"/>
      <c r="H420" s="113"/>
      <c r="I420" s="38"/>
    </row>
    <row r="421" spans="1:9" s="21" customFormat="1" ht="12" customHeight="1">
      <c r="A421" s="30" t="s">
        <v>201</v>
      </c>
      <c r="B421" s="151" t="s">
        <v>657</v>
      </c>
      <c r="C421" s="151" t="s">
        <v>1109</v>
      </c>
      <c r="D421" s="37">
        <v>0.72916666666666663</v>
      </c>
      <c r="E421" s="27" t="s">
        <v>2457</v>
      </c>
      <c r="F421" s="32"/>
      <c r="G421" s="27"/>
      <c r="H421" s="113"/>
      <c r="I421" s="38"/>
    </row>
    <row r="422" spans="1:9" s="21" customFormat="1" ht="12" customHeight="1">
      <c r="A422" s="22" t="s">
        <v>1</v>
      </c>
      <c r="B422" s="152"/>
      <c r="C422" s="152"/>
      <c r="D422" s="33"/>
      <c r="E422" s="27"/>
      <c r="F422" s="27"/>
      <c r="G422" s="27" t="s">
        <v>423</v>
      </c>
      <c r="H422" s="113"/>
      <c r="I422" s="38"/>
    </row>
    <row r="423" spans="1:9" s="21" customFormat="1" ht="12" customHeight="1">
      <c r="A423" s="25" t="s">
        <v>202</v>
      </c>
      <c r="B423" s="151" t="s">
        <v>660</v>
      </c>
      <c r="C423" s="151" t="s">
        <v>1110</v>
      </c>
      <c r="D423" s="26"/>
      <c r="E423" s="27"/>
      <c r="F423" s="27"/>
      <c r="G423" s="108" t="s">
        <v>0</v>
      </c>
      <c r="H423" s="113"/>
      <c r="I423" s="38"/>
    </row>
    <row r="424" spans="1:9" s="21" customFormat="1" ht="12" customHeight="1" thickBot="1">
      <c r="A424" s="28" t="s">
        <v>1</v>
      </c>
      <c r="B424" s="152"/>
      <c r="C424" s="152"/>
      <c r="D424" s="29" t="s">
        <v>1439</v>
      </c>
      <c r="E424" s="243" t="str">
        <f>C425</f>
        <v>易重德</v>
      </c>
      <c r="F424" s="27"/>
      <c r="G424" s="27"/>
      <c r="H424" s="113"/>
      <c r="I424" s="38"/>
    </row>
    <row r="425" spans="1:9" s="21" customFormat="1" ht="12" customHeight="1" thickBot="1">
      <c r="A425" s="235" t="s">
        <v>203</v>
      </c>
      <c r="B425" s="246" t="s">
        <v>627</v>
      </c>
      <c r="C425" s="246" t="s">
        <v>1111</v>
      </c>
      <c r="D425" s="300">
        <v>0.72916666666666663</v>
      </c>
      <c r="E425" s="326" t="s">
        <v>2458</v>
      </c>
      <c r="F425" s="27"/>
      <c r="G425" s="32"/>
      <c r="H425" s="113"/>
      <c r="I425" s="38"/>
    </row>
    <row r="426" spans="1:9" s="21" customFormat="1" ht="12" customHeight="1" thickBot="1">
      <c r="A426" s="22" t="s">
        <v>1</v>
      </c>
      <c r="B426" s="152"/>
      <c r="C426" s="152"/>
      <c r="D426" s="33"/>
      <c r="E426" s="318" t="s">
        <v>1517</v>
      </c>
      <c r="F426" s="27" t="str">
        <f>E424</f>
        <v>易重德</v>
      </c>
      <c r="G426" s="27"/>
      <c r="H426" s="113"/>
      <c r="I426" s="38"/>
    </row>
    <row r="427" spans="1:9" s="21" customFormat="1" ht="12" customHeight="1" thickBot="1">
      <c r="A427" s="235" t="s">
        <v>204</v>
      </c>
      <c r="B427" s="246" t="s">
        <v>616</v>
      </c>
      <c r="C427" s="246" t="s">
        <v>1112</v>
      </c>
      <c r="D427" s="227"/>
      <c r="E427" s="35">
        <v>0.54166666666666663</v>
      </c>
      <c r="F427" s="374" t="s">
        <v>2533</v>
      </c>
      <c r="G427" s="27"/>
      <c r="H427" s="113"/>
      <c r="I427" s="38"/>
    </row>
    <row r="428" spans="1:9" s="21" customFormat="1" ht="12" customHeight="1" thickBot="1">
      <c r="A428" s="22" t="s">
        <v>1</v>
      </c>
      <c r="B428" s="152"/>
      <c r="C428" s="152"/>
      <c r="D428" s="36" t="s">
        <v>1440</v>
      </c>
      <c r="E428" s="228" t="str">
        <f>C427</f>
        <v>陳威佑</v>
      </c>
      <c r="F428" s="318"/>
      <c r="G428" s="27"/>
      <c r="H428" s="113"/>
      <c r="I428" s="38"/>
    </row>
    <row r="429" spans="1:9" s="21" customFormat="1" ht="12" customHeight="1">
      <c r="A429" s="30" t="s">
        <v>205</v>
      </c>
      <c r="B429" s="151" t="s">
        <v>685</v>
      </c>
      <c r="C429" s="151" t="s">
        <v>1113</v>
      </c>
      <c r="D429" s="37">
        <v>0.72916666666666663</v>
      </c>
      <c r="E429" s="27" t="s">
        <v>2466</v>
      </c>
      <c r="F429" s="318"/>
      <c r="G429" s="27"/>
      <c r="H429" s="113"/>
      <c r="I429" s="38"/>
    </row>
    <row r="430" spans="1:9" s="21" customFormat="1" ht="12" customHeight="1" thickBot="1">
      <c r="A430" s="22" t="s">
        <v>1</v>
      </c>
      <c r="B430" s="152"/>
      <c r="C430" s="152"/>
      <c r="D430" s="33"/>
      <c r="E430" s="27"/>
      <c r="F430" s="318" t="s">
        <v>1556</v>
      </c>
      <c r="G430" s="27" t="str">
        <f>F426</f>
        <v>易重德</v>
      </c>
      <c r="H430" s="113" t="s">
        <v>449</v>
      </c>
      <c r="I430" s="38"/>
    </row>
    <row r="431" spans="1:9" s="21" customFormat="1" ht="12" customHeight="1">
      <c r="A431" s="25" t="s">
        <v>206</v>
      </c>
      <c r="B431" s="151"/>
      <c r="C431" s="151" t="s">
        <v>1114</v>
      </c>
      <c r="D431" s="26"/>
      <c r="E431" s="27"/>
      <c r="F431" s="35">
        <v>0.52083333333333337</v>
      </c>
      <c r="G431" s="249" t="s">
        <v>2722</v>
      </c>
      <c r="H431" s="113"/>
      <c r="I431" s="38"/>
    </row>
    <row r="432" spans="1:9" s="21" customFormat="1" ht="12" customHeight="1" thickBot="1">
      <c r="A432" s="28" t="s">
        <v>1</v>
      </c>
      <c r="B432" s="152"/>
      <c r="C432" s="152"/>
      <c r="D432" s="29" t="s">
        <v>1441</v>
      </c>
      <c r="E432" s="241" t="str">
        <f>C433</f>
        <v>胡伯丞</v>
      </c>
      <c r="F432" s="34"/>
      <c r="G432" s="27"/>
      <c r="H432" s="113"/>
      <c r="I432" s="38"/>
    </row>
    <row r="433" spans="1:9" s="21" customFormat="1" ht="12" customHeight="1" thickBot="1">
      <c r="A433" s="235" t="s">
        <v>207</v>
      </c>
      <c r="B433" s="246" t="s">
        <v>618</v>
      </c>
      <c r="C433" s="246" t="s">
        <v>1115</v>
      </c>
      <c r="D433" s="254" t="s">
        <v>259</v>
      </c>
      <c r="E433" s="250"/>
      <c r="F433" s="34"/>
      <c r="G433" s="27"/>
      <c r="H433" s="113"/>
      <c r="I433" s="38"/>
    </row>
    <row r="434" spans="1:9" s="21" customFormat="1" ht="12" customHeight="1" thickBot="1">
      <c r="A434" s="22" t="s">
        <v>1</v>
      </c>
      <c r="B434" s="152"/>
      <c r="C434" s="152"/>
      <c r="D434" s="33"/>
      <c r="E434" s="34" t="s">
        <v>1518</v>
      </c>
      <c r="F434" s="240" t="str">
        <f>E436</f>
        <v>張允澤</v>
      </c>
      <c r="G434" s="27"/>
      <c r="H434" s="113"/>
      <c r="I434" s="38"/>
    </row>
    <row r="435" spans="1:9" s="21" customFormat="1" ht="12" customHeight="1">
      <c r="A435" s="25" t="s">
        <v>208</v>
      </c>
      <c r="B435" s="151"/>
      <c r="C435" s="151" t="s">
        <v>1116</v>
      </c>
      <c r="D435" s="36"/>
      <c r="E435" s="320">
        <v>0.54166666666666663</v>
      </c>
      <c r="F435" s="32" t="s">
        <v>2534</v>
      </c>
      <c r="G435" s="32"/>
      <c r="H435" s="113"/>
      <c r="I435" s="38"/>
    </row>
    <row r="436" spans="1:9" s="21" customFormat="1" ht="12" customHeight="1" thickBot="1">
      <c r="A436" s="28" t="s">
        <v>1</v>
      </c>
      <c r="B436" s="152"/>
      <c r="C436" s="152"/>
      <c r="D436" s="29" t="s">
        <v>1442</v>
      </c>
      <c r="E436" s="321" t="str">
        <f>C437</f>
        <v>張允澤</v>
      </c>
      <c r="F436" s="27"/>
      <c r="G436" s="27"/>
      <c r="H436" s="113"/>
      <c r="I436" s="38"/>
    </row>
    <row r="437" spans="1:9" s="21" customFormat="1" ht="12" customHeight="1" thickBot="1">
      <c r="A437" s="235" t="s">
        <v>209</v>
      </c>
      <c r="B437" s="246" t="s">
        <v>619</v>
      </c>
      <c r="C437" s="246" t="s">
        <v>1117</v>
      </c>
      <c r="D437" s="254"/>
      <c r="E437" s="27"/>
      <c r="F437" s="32"/>
      <c r="G437" s="27"/>
      <c r="H437" s="113"/>
      <c r="I437" s="38"/>
    </row>
    <row r="438" spans="1:9" s="21" customFormat="1" ht="12" customHeight="1">
      <c r="A438" s="22" t="s">
        <v>1</v>
      </c>
      <c r="B438" s="152"/>
      <c r="C438" s="152"/>
      <c r="D438" s="33"/>
      <c r="E438" s="27"/>
      <c r="F438" s="27"/>
      <c r="G438" s="27"/>
      <c r="H438" s="113" t="s">
        <v>423</v>
      </c>
      <c r="I438" s="38"/>
    </row>
    <row r="439" spans="1:9" s="21" customFormat="1" ht="12" customHeight="1" thickBot="1">
      <c r="A439" s="235" t="s">
        <v>210</v>
      </c>
      <c r="B439" s="246" t="s">
        <v>685</v>
      </c>
      <c r="C439" s="246" t="s">
        <v>1118</v>
      </c>
      <c r="D439" s="227"/>
      <c r="E439" s="27"/>
      <c r="F439" s="27"/>
      <c r="G439" s="27"/>
      <c r="H439" s="114" t="s">
        <v>0</v>
      </c>
      <c r="I439" s="38"/>
    </row>
    <row r="440" spans="1:9" s="21" customFormat="1" ht="12" customHeight="1" thickBot="1">
      <c r="A440" s="22" t="s">
        <v>1</v>
      </c>
      <c r="B440" s="152"/>
      <c r="C440" s="152"/>
      <c r="D440" s="36" t="s">
        <v>1443</v>
      </c>
      <c r="E440" s="239" t="str">
        <f>C439</f>
        <v>徐楷崴</v>
      </c>
      <c r="F440" s="27"/>
      <c r="G440" s="27"/>
      <c r="H440" s="113"/>
      <c r="I440" s="38"/>
    </row>
    <row r="441" spans="1:9" s="21" customFormat="1" ht="12" customHeight="1">
      <c r="A441" s="30" t="s">
        <v>211</v>
      </c>
      <c r="B441" s="151" t="s">
        <v>618</v>
      </c>
      <c r="C441" s="151" t="s">
        <v>1119</v>
      </c>
      <c r="D441" s="37">
        <v>0.72916666666666663</v>
      </c>
      <c r="E441" s="242" t="s">
        <v>2459</v>
      </c>
      <c r="F441" s="27"/>
      <c r="G441" s="32"/>
      <c r="H441" s="113"/>
      <c r="I441" s="38"/>
    </row>
    <row r="442" spans="1:9" s="21" customFormat="1" ht="12" customHeight="1" thickBot="1">
      <c r="A442" s="22" t="s">
        <v>1</v>
      </c>
      <c r="B442" s="152"/>
      <c r="C442" s="152"/>
      <c r="D442" s="33"/>
      <c r="E442" s="34" t="s">
        <v>1519</v>
      </c>
      <c r="F442" s="243" t="str">
        <f>E444</f>
        <v>林科佑</v>
      </c>
      <c r="G442" s="27"/>
      <c r="H442" s="113"/>
      <c r="I442" s="38"/>
    </row>
    <row r="443" spans="1:9" s="21" customFormat="1" ht="12" customHeight="1">
      <c r="A443" s="25" t="s">
        <v>212</v>
      </c>
      <c r="B443" s="151" t="s">
        <v>966</v>
      </c>
      <c r="C443" s="151" t="s">
        <v>1120</v>
      </c>
      <c r="D443" s="36"/>
      <c r="E443" s="320">
        <v>0.54166666666666663</v>
      </c>
      <c r="F443" s="304" t="s">
        <v>2535</v>
      </c>
      <c r="G443" s="27"/>
      <c r="H443" s="113"/>
      <c r="I443" s="38"/>
    </row>
    <row r="444" spans="1:9" s="21" customFormat="1" ht="12" customHeight="1" thickBot="1">
      <c r="A444" s="28" t="s">
        <v>1</v>
      </c>
      <c r="B444" s="152"/>
      <c r="C444" s="152"/>
      <c r="D444" s="29" t="s">
        <v>1444</v>
      </c>
      <c r="E444" s="321" t="str">
        <f>C445</f>
        <v>林科佑</v>
      </c>
      <c r="F444" s="34"/>
      <c r="G444" s="27"/>
      <c r="H444" s="113"/>
      <c r="I444" s="38"/>
    </row>
    <row r="445" spans="1:9" s="21" customFormat="1" ht="12" customHeight="1" thickBot="1">
      <c r="A445" s="235" t="s">
        <v>213</v>
      </c>
      <c r="B445" s="246" t="s">
        <v>614</v>
      </c>
      <c r="C445" s="246" t="s">
        <v>1121</v>
      </c>
      <c r="D445" s="251">
        <v>0.72916666666666663</v>
      </c>
      <c r="E445" s="252" t="s">
        <v>2460</v>
      </c>
      <c r="F445" s="34"/>
      <c r="G445" s="27"/>
      <c r="H445" s="113"/>
      <c r="I445" s="38"/>
    </row>
    <row r="446" spans="1:9" s="21" customFormat="1" ht="12" customHeight="1" thickBot="1">
      <c r="A446" s="22" t="s">
        <v>1</v>
      </c>
      <c r="B446" s="152"/>
      <c r="C446" s="152"/>
      <c r="D446" s="33"/>
      <c r="E446" s="27"/>
      <c r="F446" s="34" t="s">
        <v>1557</v>
      </c>
      <c r="G446" s="243" t="str">
        <f>F450</f>
        <v>郭立群</v>
      </c>
      <c r="H446" s="113" t="s">
        <v>450</v>
      </c>
      <c r="I446" s="38"/>
    </row>
    <row r="447" spans="1:9" s="21" customFormat="1" ht="12" customHeight="1">
      <c r="A447" s="25" t="s">
        <v>214</v>
      </c>
      <c r="B447" s="151" t="s">
        <v>690</v>
      </c>
      <c r="C447" s="151" t="s">
        <v>1122</v>
      </c>
      <c r="D447" s="26"/>
      <c r="E447" s="27"/>
      <c r="F447" s="320">
        <v>0.52083333333333337</v>
      </c>
      <c r="G447" s="319" t="s">
        <v>2723</v>
      </c>
      <c r="H447" s="113"/>
      <c r="I447" s="38"/>
    </row>
    <row r="448" spans="1:9" s="21" customFormat="1" ht="12" customHeight="1" thickBot="1">
      <c r="A448" s="28" t="s">
        <v>1</v>
      </c>
      <c r="B448" s="152"/>
      <c r="C448" s="152"/>
      <c r="D448" s="29" t="s">
        <v>1445</v>
      </c>
      <c r="E448" s="243" t="str">
        <f>C449</f>
        <v>郭立群</v>
      </c>
      <c r="F448" s="318"/>
      <c r="G448" s="27"/>
      <c r="H448" s="113"/>
      <c r="I448" s="38"/>
    </row>
    <row r="449" spans="1:9" s="21" customFormat="1" ht="12" customHeight="1" thickBot="1">
      <c r="A449" s="235" t="s">
        <v>215</v>
      </c>
      <c r="B449" s="246" t="s">
        <v>699</v>
      </c>
      <c r="C449" s="246" t="s">
        <v>1123</v>
      </c>
      <c r="D449" s="251">
        <v>0.72916666666666663</v>
      </c>
      <c r="E449" s="322" t="s">
        <v>2461</v>
      </c>
      <c r="F449" s="318"/>
      <c r="G449" s="27"/>
      <c r="H449" s="113"/>
      <c r="I449" s="38"/>
    </row>
    <row r="450" spans="1:9" s="21" customFormat="1" ht="12" customHeight="1" thickBot="1">
      <c r="A450" s="22" t="s">
        <v>1</v>
      </c>
      <c r="B450" s="152"/>
      <c r="C450" s="152"/>
      <c r="D450" s="33"/>
      <c r="E450" s="318" t="s">
        <v>1520</v>
      </c>
      <c r="F450" s="325" t="str">
        <f>E448</f>
        <v>郭立群</v>
      </c>
      <c r="G450" s="27"/>
      <c r="H450" s="113"/>
      <c r="I450" s="38"/>
    </row>
    <row r="451" spans="1:9" s="21" customFormat="1" ht="12" customHeight="1">
      <c r="A451" s="25" t="s">
        <v>216</v>
      </c>
      <c r="B451" s="151" t="s">
        <v>1124</v>
      </c>
      <c r="C451" s="151" t="s">
        <v>1125</v>
      </c>
      <c r="D451" s="26"/>
      <c r="E451" s="35">
        <v>0.54166666666666663</v>
      </c>
      <c r="F451" s="27" t="s">
        <v>2541</v>
      </c>
      <c r="G451" s="27"/>
      <c r="H451" s="113"/>
      <c r="I451" s="38"/>
    </row>
    <row r="452" spans="1:9" s="21" customFormat="1" ht="12" customHeight="1" thickBot="1">
      <c r="A452" s="28" t="s">
        <v>1</v>
      </c>
      <c r="B452" s="152"/>
      <c r="C452" s="152"/>
      <c r="D452" s="29" t="s">
        <v>1446</v>
      </c>
      <c r="E452" s="240" t="str">
        <f>C453</f>
        <v>蔡誠恩</v>
      </c>
      <c r="F452" s="27"/>
      <c r="G452" s="27"/>
      <c r="H452" s="113"/>
      <c r="I452" s="38"/>
    </row>
    <row r="453" spans="1:9" s="21" customFormat="1" ht="12" customHeight="1" thickBot="1">
      <c r="A453" s="235" t="s">
        <v>217</v>
      </c>
      <c r="B453" s="246" t="s">
        <v>660</v>
      </c>
      <c r="C453" s="246" t="s">
        <v>1126</v>
      </c>
      <c r="D453" s="251">
        <v>0.72916666666666663</v>
      </c>
      <c r="E453" s="252" t="s">
        <v>2465</v>
      </c>
      <c r="F453" s="27"/>
      <c r="G453" s="27"/>
      <c r="H453" s="113"/>
      <c r="I453" s="38"/>
    </row>
    <row r="454" spans="1:9" s="21" customFormat="1" ht="12" customHeight="1">
      <c r="A454" s="22" t="s">
        <v>1</v>
      </c>
      <c r="B454" s="152"/>
      <c r="C454" s="152"/>
      <c r="D454" s="33"/>
      <c r="E454" s="27"/>
      <c r="F454" s="27"/>
      <c r="G454" s="27" t="s">
        <v>423</v>
      </c>
      <c r="H454" s="113"/>
      <c r="I454" s="38"/>
    </row>
    <row r="455" spans="1:9" s="21" customFormat="1" ht="12" customHeight="1">
      <c r="A455" s="25" t="s">
        <v>218</v>
      </c>
      <c r="B455" s="151" t="s">
        <v>657</v>
      </c>
      <c r="C455" s="151" t="s">
        <v>1127</v>
      </c>
      <c r="D455" s="36"/>
      <c r="E455" s="27"/>
      <c r="F455" s="27"/>
      <c r="G455" s="108" t="s">
        <v>0</v>
      </c>
      <c r="H455" s="113"/>
      <c r="I455" s="38"/>
    </row>
    <row r="456" spans="1:9" s="21" customFormat="1" ht="12" customHeight="1" thickBot="1">
      <c r="A456" s="28" t="s">
        <v>1</v>
      </c>
      <c r="B456" s="152"/>
      <c r="C456" s="152"/>
      <c r="D456" s="29" t="s">
        <v>1447</v>
      </c>
      <c r="E456" s="241" t="str">
        <f>C457</f>
        <v>廖智陽</v>
      </c>
      <c r="F456" s="27"/>
      <c r="G456" s="27"/>
      <c r="H456" s="113"/>
      <c r="I456" s="38"/>
    </row>
    <row r="457" spans="1:9" s="21" customFormat="1" ht="12" customHeight="1" thickBot="1">
      <c r="A457" s="235" t="s">
        <v>219</v>
      </c>
      <c r="B457" s="246" t="s">
        <v>344</v>
      </c>
      <c r="C457" s="246" t="s">
        <v>1128</v>
      </c>
      <c r="D457" s="251">
        <v>0.75</v>
      </c>
      <c r="E457" s="253" t="s">
        <v>2462</v>
      </c>
      <c r="F457" s="27"/>
      <c r="G457" s="27"/>
      <c r="H457" s="113"/>
      <c r="I457" s="38"/>
    </row>
    <row r="458" spans="1:9" s="21" customFormat="1" ht="12" customHeight="1" thickBot="1">
      <c r="A458" s="22" t="s">
        <v>1</v>
      </c>
      <c r="B458" s="152"/>
      <c r="C458" s="152"/>
      <c r="D458" s="33"/>
      <c r="E458" s="34" t="s">
        <v>1521</v>
      </c>
      <c r="F458" s="243" t="str">
        <f>E460</f>
        <v>江新憲</v>
      </c>
      <c r="G458" s="27"/>
      <c r="H458" s="113"/>
      <c r="I458" s="38"/>
    </row>
    <row r="459" spans="1:9" s="21" customFormat="1" ht="12" customHeight="1" thickBot="1">
      <c r="A459" s="235" t="s">
        <v>220</v>
      </c>
      <c r="B459" s="246" t="s">
        <v>611</v>
      </c>
      <c r="C459" s="246" t="s">
        <v>1129</v>
      </c>
      <c r="D459" s="227"/>
      <c r="E459" s="320">
        <v>0.54166666666666663</v>
      </c>
      <c r="F459" s="322" t="s">
        <v>2537</v>
      </c>
      <c r="G459" s="27"/>
      <c r="H459" s="113"/>
      <c r="I459" s="38"/>
    </row>
    <row r="460" spans="1:9" s="21" customFormat="1" ht="12" customHeight="1" thickBot="1">
      <c r="A460" s="22" t="s">
        <v>1</v>
      </c>
      <c r="B460" s="152"/>
      <c r="C460" s="152"/>
      <c r="D460" s="238" t="s">
        <v>1448</v>
      </c>
      <c r="E460" s="325" t="str">
        <f>C459</f>
        <v>江新憲</v>
      </c>
      <c r="F460" s="318"/>
      <c r="G460" s="27"/>
      <c r="H460" s="113"/>
      <c r="I460" s="38"/>
    </row>
    <row r="461" spans="1:9" s="21" customFormat="1" ht="12" customHeight="1">
      <c r="A461" s="30" t="s">
        <v>221</v>
      </c>
      <c r="B461" s="151" t="s">
        <v>653</v>
      </c>
      <c r="C461" s="151" t="s">
        <v>1130</v>
      </c>
      <c r="D461" s="37">
        <v>0.75</v>
      </c>
      <c r="E461" s="249" t="s">
        <v>2469</v>
      </c>
      <c r="F461" s="318"/>
      <c r="G461" s="27"/>
      <c r="H461" s="113"/>
      <c r="I461" s="38"/>
    </row>
    <row r="462" spans="1:9" s="21" customFormat="1" ht="12" customHeight="1" thickBot="1">
      <c r="A462" s="22" t="s">
        <v>1</v>
      </c>
      <c r="B462" s="152"/>
      <c r="C462" s="152"/>
      <c r="D462" s="33"/>
      <c r="E462" s="27"/>
      <c r="F462" s="318" t="s">
        <v>1558</v>
      </c>
      <c r="G462" s="27" t="str">
        <f>F458</f>
        <v>江新憲</v>
      </c>
      <c r="H462" s="113" t="s">
        <v>451</v>
      </c>
      <c r="I462" s="38"/>
    </row>
    <row r="463" spans="1:9" s="21" customFormat="1" ht="12" customHeight="1">
      <c r="A463" s="25" t="s">
        <v>222</v>
      </c>
      <c r="B463" s="151"/>
      <c r="C463" s="151" t="s">
        <v>1131</v>
      </c>
      <c r="D463" s="36"/>
      <c r="E463" s="27"/>
      <c r="F463" s="35">
        <v>0.52083333333333337</v>
      </c>
      <c r="G463" s="249" t="s">
        <v>2724</v>
      </c>
      <c r="H463" s="113"/>
      <c r="I463" s="38"/>
    </row>
    <row r="464" spans="1:9" s="21" customFormat="1" ht="12" customHeight="1" thickBot="1">
      <c r="A464" s="28" t="s">
        <v>1</v>
      </c>
      <c r="B464" s="152"/>
      <c r="C464" s="152"/>
      <c r="D464" s="29" t="s">
        <v>1449</v>
      </c>
      <c r="E464" s="243" t="str">
        <f>C465</f>
        <v>徐忠茗</v>
      </c>
      <c r="F464" s="34"/>
      <c r="G464" s="27"/>
      <c r="H464" s="113"/>
      <c r="I464" s="38"/>
    </row>
    <row r="465" spans="1:9" s="21" customFormat="1" ht="12" customHeight="1" thickBot="1">
      <c r="A465" s="235" t="s">
        <v>223</v>
      </c>
      <c r="B465" s="246" t="s">
        <v>672</v>
      </c>
      <c r="C465" s="246" t="s">
        <v>1132</v>
      </c>
      <c r="D465" s="254"/>
      <c r="E465" s="34"/>
      <c r="F465" s="34"/>
      <c r="G465" s="27"/>
      <c r="H465" s="113"/>
      <c r="I465" s="38"/>
    </row>
    <row r="466" spans="1:9" s="21" customFormat="1" ht="12" customHeight="1" thickBot="1">
      <c r="A466" s="22" t="s">
        <v>1</v>
      </c>
      <c r="B466" s="152"/>
      <c r="C466" s="152"/>
      <c r="D466" s="33"/>
      <c r="E466" s="34" t="s">
        <v>1522</v>
      </c>
      <c r="F466" s="248" t="str">
        <f>E468</f>
        <v>莊森筆</v>
      </c>
      <c r="G466" s="27"/>
      <c r="H466" s="113"/>
      <c r="I466" s="38"/>
    </row>
    <row r="467" spans="1:9" s="21" customFormat="1" ht="12" customHeight="1">
      <c r="A467" s="25" t="s">
        <v>224</v>
      </c>
      <c r="B467" s="151"/>
      <c r="C467" s="151" t="s">
        <v>1133</v>
      </c>
      <c r="D467" s="26"/>
      <c r="E467" s="320">
        <v>0.54166666666666663</v>
      </c>
      <c r="F467" s="319" t="s">
        <v>2538</v>
      </c>
      <c r="G467" s="27"/>
      <c r="H467" s="113"/>
      <c r="I467" s="38"/>
    </row>
    <row r="468" spans="1:9" s="21" customFormat="1" ht="12" customHeight="1" thickBot="1">
      <c r="A468" s="28" t="s">
        <v>1</v>
      </c>
      <c r="B468" s="152"/>
      <c r="C468" s="152"/>
      <c r="D468" s="29" t="s">
        <v>1450</v>
      </c>
      <c r="E468" s="321" t="str">
        <f>C469</f>
        <v>莊森筆</v>
      </c>
      <c r="F468" s="27"/>
      <c r="G468" s="27"/>
      <c r="H468" s="113"/>
      <c r="I468" s="38"/>
    </row>
    <row r="469" spans="1:9" s="21" customFormat="1" ht="12" customHeight="1" thickBot="1">
      <c r="A469" s="235" t="s">
        <v>225</v>
      </c>
      <c r="B469" s="246" t="s">
        <v>342</v>
      </c>
      <c r="C469" s="246" t="s">
        <v>1134</v>
      </c>
      <c r="D469" s="254"/>
      <c r="E469" s="252"/>
      <c r="F469" s="27"/>
      <c r="G469" s="27"/>
      <c r="H469" s="113"/>
      <c r="I469" s="38"/>
    </row>
    <row r="470" spans="1:9" s="21" customFormat="1" ht="12" customHeight="1">
      <c r="A470" s="18"/>
      <c r="B470" s="77"/>
      <c r="C470" s="80"/>
      <c r="D470" s="36"/>
      <c r="E470" s="27"/>
      <c r="F470" s="27"/>
      <c r="G470" s="27"/>
      <c r="H470" s="113"/>
      <c r="I470" s="38"/>
    </row>
    <row r="471" spans="1:9" s="21" customFormat="1" ht="12" customHeight="1">
      <c r="A471" s="18"/>
      <c r="B471" s="77"/>
      <c r="C471" s="77"/>
      <c r="D471" s="33"/>
      <c r="E471" s="39"/>
      <c r="F471" s="20"/>
      <c r="G471" s="20"/>
      <c r="H471" s="113"/>
      <c r="I471" s="38"/>
    </row>
    <row r="472" spans="1:9" s="21" customFormat="1" ht="12" customHeight="1">
      <c r="A472" s="18"/>
      <c r="B472" s="427" t="s">
        <v>355</v>
      </c>
      <c r="C472" s="20" t="s">
        <v>264</v>
      </c>
      <c r="D472" s="213" t="s">
        <v>2220</v>
      </c>
      <c r="E472" s="213" t="s">
        <v>1580</v>
      </c>
      <c r="F472" s="213" t="s">
        <v>1579</v>
      </c>
      <c r="G472" s="23"/>
      <c r="H472" s="112"/>
      <c r="I472" s="38"/>
    </row>
    <row r="473" spans="1:9" s="24" customFormat="1" ht="12" customHeight="1">
      <c r="A473" s="22" t="s">
        <v>1</v>
      </c>
      <c r="B473" s="429"/>
      <c r="C473" s="79"/>
      <c r="D473" s="23"/>
      <c r="E473" s="23"/>
      <c r="F473" s="23"/>
      <c r="G473" s="23"/>
      <c r="H473" s="112"/>
      <c r="I473" s="19"/>
    </row>
    <row r="474" spans="1:9" s="21" customFormat="1" ht="12" customHeight="1">
      <c r="A474" s="25" t="s">
        <v>226</v>
      </c>
      <c r="B474" s="151" t="s">
        <v>657</v>
      </c>
      <c r="C474" s="151" t="s">
        <v>1135</v>
      </c>
      <c r="D474" s="36"/>
      <c r="E474" s="27"/>
      <c r="F474" s="27"/>
      <c r="G474" s="27"/>
      <c r="H474" s="113"/>
      <c r="I474" s="38"/>
    </row>
    <row r="475" spans="1:9" s="21" customFormat="1" ht="12" customHeight="1" thickBot="1">
      <c r="A475" s="28" t="s">
        <v>1</v>
      </c>
      <c r="B475" s="152"/>
      <c r="C475" s="152"/>
      <c r="D475" s="29" t="s">
        <v>1451</v>
      </c>
      <c r="E475" s="243" t="str">
        <f>C476</f>
        <v>廖柏凱</v>
      </c>
      <c r="F475" s="27"/>
      <c r="G475" s="27"/>
      <c r="H475" s="113"/>
      <c r="I475" s="38"/>
    </row>
    <row r="476" spans="1:9" s="21" customFormat="1" ht="12" customHeight="1" thickBot="1">
      <c r="A476" s="235" t="s">
        <v>227</v>
      </c>
      <c r="B476" s="246" t="s">
        <v>344</v>
      </c>
      <c r="C476" s="246" t="s">
        <v>1136</v>
      </c>
      <c r="D476" s="300">
        <v>0.75</v>
      </c>
      <c r="E476" s="326" t="s">
        <v>2467</v>
      </c>
      <c r="F476" s="27"/>
      <c r="G476" s="32"/>
      <c r="H476" s="113"/>
      <c r="I476" s="38"/>
    </row>
    <row r="477" spans="1:9" s="21" customFormat="1" ht="12" customHeight="1" thickBot="1">
      <c r="A477" s="22" t="s">
        <v>1</v>
      </c>
      <c r="B477" s="152"/>
      <c r="C477" s="152"/>
      <c r="D477" s="33"/>
      <c r="E477" s="318" t="s">
        <v>1523</v>
      </c>
      <c r="F477" s="239" t="str">
        <f>E475</f>
        <v>廖柏凱</v>
      </c>
      <c r="G477" s="27"/>
      <c r="H477" s="113"/>
      <c r="I477" s="38"/>
    </row>
    <row r="478" spans="1:9" s="21" customFormat="1" ht="12" customHeight="1">
      <c r="A478" s="25" t="s">
        <v>228</v>
      </c>
      <c r="B478" s="151" t="s">
        <v>620</v>
      </c>
      <c r="C478" s="151" t="s">
        <v>1137</v>
      </c>
      <c r="D478" s="36"/>
      <c r="E478" s="35">
        <v>0.5625</v>
      </c>
      <c r="F478" s="322" t="s">
        <v>2539</v>
      </c>
      <c r="G478" s="27"/>
      <c r="H478" s="113"/>
      <c r="I478" s="38"/>
    </row>
    <row r="479" spans="1:9" s="21" customFormat="1" ht="12" customHeight="1" thickBot="1">
      <c r="A479" s="28" t="s">
        <v>1</v>
      </c>
      <c r="B479" s="152"/>
      <c r="C479" s="152"/>
      <c r="D479" s="29" t="s">
        <v>1452</v>
      </c>
      <c r="E479" s="240" t="str">
        <f>C480</f>
        <v>邱宥蓁</v>
      </c>
      <c r="F479" s="318"/>
      <c r="G479" s="27"/>
      <c r="H479" s="113"/>
      <c r="I479" s="38"/>
    </row>
    <row r="480" spans="1:9" s="21" customFormat="1" ht="12" customHeight="1" thickBot="1">
      <c r="A480" s="235" t="s">
        <v>229</v>
      </c>
      <c r="B480" s="246" t="s">
        <v>706</v>
      </c>
      <c r="C480" s="246" t="s">
        <v>1138</v>
      </c>
      <c r="D480" s="251">
        <v>0.75</v>
      </c>
      <c r="E480" s="252" t="s">
        <v>2463</v>
      </c>
      <c r="F480" s="318"/>
      <c r="G480" s="32"/>
      <c r="H480" s="113"/>
      <c r="I480" s="38"/>
    </row>
    <row r="481" spans="1:9" s="21" customFormat="1" ht="12" customHeight="1" thickBot="1">
      <c r="A481" s="22" t="s">
        <v>1</v>
      </c>
      <c r="B481" s="152"/>
      <c r="C481" s="152"/>
      <c r="D481" s="33"/>
      <c r="E481" s="27"/>
      <c r="F481" s="318" t="s">
        <v>1559</v>
      </c>
      <c r="G481" s="239" t="str">
        <f>F477</f>
        <v>廖柏凱</v>
      </c>
      <c r="H481" s="113" t="s">
        <v>452</v>
      </c>
      <c r="I481" s="38"/>
    </row>
    <row r="482" spans="1:9" s="21" customFormat="1" ht="12" customHeight="1">
      <c r="A482" s="25" t="s">
        <v>230</v>
      </c>
      <c r="B482" s="151" t="s">
        <v>839</v>
      </c>
      <c r="C482" s="151" t="s">
        <v>1139</v>
      </c>
      <c r="D482" s="26"/>
      <c r="E482" s="27"/>
      <c r="F482" s="35">
        <v>0.52083333333333337</v>
      </c>
      <c r="G482" s="249" t="s">
        <v>2725</v>
      </c>
      <c r="H482" s="113"/>
      <c r="I482" s="38"/>
    </row>
    <row r="483" spans="1:9" s="21" customFormat="1" ht="12" customHeight="1" thickBot="1">
      <c r="A483" s="28" t="s">
        <v>1</v>
      </c>
      <c r="B483" s="152"/>
      <c r="C483" s="152"/>
      <c r="D483" s="29" t="s">
        <v>1453</v>
      </c>
      <c r="E483" s="243" t="str">
        <f>C484</f>
        <v>張晉瑋</v>
      </c>
      <c r="F483" s="34"/>
      <c r="G483" s="27"/>
      <c r="H483" s="113"/>
      <c r="I483" s="38"/>
    </row>
    <row r="484" spans="1:9" s="21" customFormat="1" ht="12" customHeight="1" thickBot="1">
      <c r="A484" s="235" t="s">
        <v>231</v>
      </c>
      <c r="B484" s="246" t="s">
        <v>616</v>
      </c>
      <c r="C484" s="246" t="s">
        <v>1140</v>
      </c>
      <c r="D484" s="251">
        <v>0.75</v>
      </c>
      <c r="E484" s="253" t="s">
        <v>2464</v>
      </c>
      <c r="F484" s="34"/>
      <c r="G484" s="27"/>
      <c r="H484" s="113"/>
      <c r="I484" s="38"/>
    </row>
    <row r="485" spans="1:9" s="21" customFormat="1" ht="12" customHeight="1" thickBot="1">
      <c r="A485" s="22" t="s">
        <v>1</v>
      </c>
      <c r="B485" s="152"/>
      <c r="C485" s="152"/>
      <c r="D485" s="33"/>
      <c r="E485" s="34" t="s">
        <v>1524</v>
      </c>
      <c r="F485" s="240" t="str">
        <f>E487</f>
        <v>李貫綸</v>
      </c>
      <c r="G485" s="27"/>
      <c r="H485" s="113"/>
      <c r="I485" s="38"/>
    </row>
    <row r="486" spans="1:9" s="21" customFormat="1" ht="12" customHeight="1" thickBot="1">
      <c r="A486" s="235" t="s">
        <v>232</v>
      </c>
      <c r="B486" s="246" t="s">
        <v>342</v>
      </c>
      <c r="C486" s="246" t="s">
        <v>1141</v>
      </c>
      <c r="D486" s="227"/>
      <c r="E486" s="320">
        <v>0.5625</v>
      </c>
      <c r="F486" s="27" t="s">
        <v>2548</v>
      </c>
      <c r="G486" s="32"/>
      <c r="H486" s="113"/>
      <c r="I486" s="38"/>
    </row>
    <row r="487" spans="1:9" s="21" customFormat="1" ht="12" customHeight="1" thickBot="1">
      <c r="A487" s="22" t="s">
        <v>1</v>
      </c>
      <c r="B487" s="152"/>
      <c r="C487" s="152"/>
      <c r="D487" s="36" t="s">
        <v>1454</v>
      </c>
      <c r="E487" s="325" t="str">
        <f>C486</f>
        <v>李貫綸</v>
      </c>
      <c r="F487" s="27"/>
      <c r="G487" s="27"/>
      <c r="H487" s="113"/>
      <c r="I487" s="38"/>
    </row>
    <row r="488" spans="1:9" s="21" customFormat="1" ht="12" customHeight="1">
      <c r="A488" s="30" t="s">
        <v>233</v>
      </c>
      <c r="B488" s="151" t="s">
        <v>672</v>
      </c>
      <c r="C488" s="151" t="s">
        <v>1142</v>
      </c>
      <c r="D488" s="37">
        <v>0.75</v>
      </c>
      <c r="E488" s="27" t="s">
        <v>2471</v>
      </c>
      <c r="F488" s="32"/>
      <c r="G488" s="27"/>
      <c r="H488" s="113"/>
      <c r="I488" s="38"/>
    </row>
    <row r="489" spans="1:9" s="21" customFormat="1" ht="12" customHeight="1">
      <c r="A489" s="22" t="s">
        <v>1</v>
      </c>
      <c r="B489" s="152"/>
      <c r="C489" s="152"/>
      <c r="D489" s="33"/>
      <c r="E489" s="27"/>
      <c r="F489" s="27"/>
      <c r="G489" s="27" t="s">
        <v>423</v>
      </c>
      <c r="H489" s="113"/>
      <c r="I489" s="38"/>
    </row>
    <row r="490" spans="1:9" s="21" customFormat="1" ht="12" customHeight="1" thickBot="1">
      <c r="A490" s="235" t="s">
        <v>234</v>
      </c>
      <c r="B490" s="246" t="s">
        <v>627</v>
      </c>
      <c r="C490" s="246" t="s">
        <v>1143</v>
      </c>
      <c r="D490" s="227"/>
      <c r="E490" s="27"/>
      <c r="F490" s="27"/>
      <c r="G490" s="108" t="s">
        <v>0</v>
      </c>
      <c r="H490" s="113"/>
      <c r="I490" s="38"/>
    </row>
    <row r="491" spans="1:9" s="21" customFormat="1" ht="12" customHeight="1" thickBot="1">
      <c r="A491" s="22" t="s">
        <v>1</v>
      </c>
      <c r="B491" s="152"/>
      <c r="C491" s="152"/>
      <c r="D491" s="238" t="s">
        <v>1455</v>
      </c>
      <c r="E491" s="239" t="str">
        <f>C490</f>
        <v>王柏森</v>
      </c>
      <c r="F491" s="27"/>
      <c r="G491" s="27"/>
      <c r="H491" s="113"/>
      <c r="I491" s="38"/>
    </row>
    <row r="492" spans="1:9" s="21" customFormat="1" ht="12" customHeight="1">
      <c r="A492" s="30" t="s">
        <v>235</v>
      </c>
      <c r="B492" s="151" t="s">
        <v>618</v>
      </c>
      <c r="C492" s="151" t="s">
        <v>1144</v>
      </c>
      <c r="D492" s="37">
        <v>0.75</v>
      </c>
      <c r="E492" s="317" t="s">
        <v>2472</v>
      </c>
      <c r="F492" s="27"/>
      <c r="G492" s="32"/>
      <c r="H492" s="113"/>
      <c r="I492" s="38"/>
    </row>
    <row r="493" spans="1:9" s="21" customFormat="1" ht="12" customHeight="1" thickBot="1">
      <c r="A493" s="22" t="s">
        <v>1</v>
      </c>
      <c r="B493" s="152"/>
      <c r="C493" s="152"/>
      <c r="D493" s="33"/>
      <c r="E493" s="318" t="s">
        <v>1525</v>
      </c>
      <c r="F493" s="239" t="str">
        <f>E491</f>
        <v>王柏森</v>
      </c>
      <c r="G493" s="27"/>
      <c r="H493" s="113"/>
      <c r="I493" s="38"/>
    </row>
    <row r="494" spans="1:9" s="21" customFormat="1" ht="12" customHeight="1" thickBot="1">
      <c r="A494" s="235" t="s">
        <v>236</v>
      </c>
      <c r="B494" s="246" t="s">
        <v>619</v>
      </c>
      <c r="C494" s="246" t="s">
        <v>1145</v>
      </c>
      <c r="D494" s="227"/>
      <c r="E494" s="35">
        <v>0.5625</v>
      </c>
      <c r="F494" s="322" t="s">
        <v>2540</v>
      </c>
      <c r="G494" s="27"/>
      <c r="H494" s="113"/>
      <c r="I494" s="38"/>
    </row>
    <row r="495" spans="1:9" s="21" customFormat="1" ht="12" customHeight="1" thickBot="1">
      <c r="A495" s="22" t="s">
        <v>1</v>
      </c>
      <c r="B495" s="152"/>
      <c r="C495" s="152"/>
      <c r="D495" s="36" t="s">
        <v>1456</v>
      </c>
      <c r="E495" s="228" t="str">
        <f>C494</f>
        <v>林韋程</v>
      </c>
      <c r="F495" s="318"/>
      <c r="G495" s="27"/>
      <c r="H495" s="113"/>
      <c r="I495" s="38"/>
    </row>
    <row r="496" spans="1:9" s="21" customFormat="1" ht="12" customHeight="1">
      <c r="A496" s="30" t="s">
        <v>237</v>
      </c>
      <c r="B496" s="151" t="s">
        <v>690</v>
      </c>
      <c r="C496" s="151" t="s">
        <v>1146</v>
      </c>
      <c r="D496" s="37">
        <v>0.75</v>
      </c>
      <c r="E496" s="27" t="s">
        <v>2475</v>
      </c>
      <c r="F496" s="318"/>
      <c r="G496" s="27"/>
      <c r="H496" s="113"/>
      <c r="I496" s="38"/>
    </row>
    <row r="497" spans="1:9" s="21" customFormat="1" ht="12" customHeight="1" thickBot="1">
      <c r="A497" s="22" t="s">
        <v>1</v>
      </c>
      <c r="B497" s="152"/>
      <c r="C497" s="152"/>
      <c r="D497" s="33"/>
      <c r="E497" s="27"/>
      <c r="F497" s="318" t="s">
        <v>1560</v>
      </c>
      <c r="G497" s="239" t="str">
        <f>F493</f>
        <v>王柏森</v>
      </c>
      <c r="H497" s="113" t="s">
        <v>453</v>
      </c>
      <c r="I497" s="38"/>
    </row>
    <row r="498" spans="1:9" s="21" customFormat="1" ht="12" customHeight="1">
      <c r="A498" s="25" t="s">
        <v>238</v>
      </c>
      <c r="B498" s="151"/>
      <c r="C498" s="151" t="s">
        <v>1147</v>
      </c>
      <c r="D498" s="26"/>
      <c r="E498" s="27"/>
      <c r="F498" s="35">
        <v>0.54166666666666663</v>
      </c>
      <c r="G498" s="27" t="s">
        <v>2721</v>
      </c>
      <c r="H498" s="113"/>
      <c r="I498" s="38"/>
    </row>
    <row r="499" spans="1:9" s="21" customFormat="1" ht="12" customHeight="1" thickBot="1">
      <c r="A499" s="28" t="s">
        <v>1</v>
      </c>
      <c r="B499" s="152"/>
      <c r="C499" s="152"/>
      <c r="D499" s="29" t="s">
        <v>1457</v>
      </c>
      <c r="E499" s="241" t="str">
        <f>C500</f>
        <v>楊子魁</v>
      </c>
      <c r="F499" s="34"/>
      <c r="G499" s="27"/>
      <c r="H499" s="113"/>
      <c r="I499" s="38"/>
    </row>
    <row r="500" spans="1:9" s="21" customFormat="1" ht="12" customHeight="1" thickBot="1">
      <c r="A500" s="235" t="s">
        <v>239</v>
      </c>
      <c r="B500" s="246" t="s">
        <v>611</v>
      </c>
      <c r="C500" s="246" t="s">
        <v>1148</v>
      </c>
      <c r="D500" s="227" t="s">
        <v>259</v>
      </c>
      <c r="E500" s="326"/>
      <c r="F500" s="34"/>
      <c r="G500" s="27"/>
      <c r="H500" s="113"/>
      <c r="I500" s="38"/>
    </row>
    <row r="501" spans="1:9" s="21" customFormat="1" ht="12" customHeight="1" thickBot="1">
      <c r="A501" s="22" t="s">
        <v>1</v>
      </c>
      <c r="B501" s="152"/>
      <c r="C501" s="152"/>
      <c r="D501" s="33"/>
      <c r="E501" s="318" t="s">
        <v>1526</v>
      </c>
      <c r="F501" s="228" t="str">
        <f>E499</f>
        <v>楊子魁</v>
      </c>
      <c r="G501" s="27"/>
      <c r="H501" s="113"/>
      <c r="I501" s="38"/>
    </row>
    <row r="502" spans="1:9" s="21" customFormat="1" ht="12" customHeight="1">
      <c r="A502" s="25" t="s">
        <v>240</v>
      </c>
      <c r="B502" s="151"/>
      <c r="C502" s="151" t="s">
        <v>1149</v>
      </c>
      <c r="D502" s="26"/>
      <c r="E502" s="35">
        <v>0.5625</v>
      </c>
      <c r="F502" s="27" t="s">
        <v>2542</v>
      </c>
      <c r="G502" s="32"/>
      <c r="H502" s="113"/>
      <c r="I502" s="38"/>
    </row>
    <row r="503" spans="1:9" s="21" customFormat="1" ht="12" customHeight="1" thickBot="1">
      <c r="A503" s="28" t="s">
        <v>1</v>
      </c>
      <c r="B503" s="152"/>
      <c r="C503" s="152"/>
      <c r="D503" s="29" t="s">
        <v>1458</v>
      </c>
      <c r="E503" s="248" t="str">
        <f>C504</f>
        <v>江鴻鑫</v>
      </c>
      <c r="F503" s="27"/>
      <c r="G503" s="27"/>
      <c r="H503" s="113"/>
      <c r="I503" s="38"/>
    </row>
    <row r="504" spans="1:9" s="21" customFormat="1" ht="12" customHeight="1" thickBot="1">
      <c r="A504" s="235" t="s">
        <v>241</v>
      </c>
      <c r="B504" s="246" t="s">
        <v>609</v>
      </c>
      <c r="C504" s="246" t="s">
        <v>1150</v>
      </c>
      <c r="D504" s="227"/>
      <c r="E504" s="252"/>
      <c r="F504" s="32"/>
      <c r="G504" s="27"/>
      <c r="H504" s="113"/>
      <c r="I504" s="38"/>
    </row>
    <row r="505" spans="1:9" s="21" customFormat="1" ht="12" customHeight="1">
      <c r="A505" s="22" t="s">
        <v>1</v>
      </c>
      <c r="B505" s="152"/>
      <c r="C505" s="152"/>
      <c r="D505" s="33"/>
      <c r="E505" s="27"/>
      <c r="F505" s="27"/>
      <c r="G505" s="27"/>
      <c r="H505" s="113" t="s">
        <v>423</v>
      </c>
      <c r="I505" s="38"/>
    </row>
    <row r="506" spans="1:9" s="21" customFormat="1" ht="12" customHeight="1">
      <c r="A506" s="25" t="s">
        <v>242</v>
      </c>
      <c r="B506" s="151" t="s">
        <v>614</v>
      </c>
      <c r="C506" s="151" t="s">
        <v>1151</v>
      </c>
      <c r="D506" s="26"/>
      <c r="E506" s="27"/>
      <c r="F506" s="27"/>
      <c r="G506" s="27"/>
      <c r="H506" s="114" t="s">
        <v>0</v>
      </c>
      <c r="I506" s="38"/>
    </row>
    <row r="507" spans="1:9" s="21" customFormat="1" ht="12" customHeight="1" thickBot="1">
      <c r="A507" s="28" t="s">
        <v>1</v>
      </c>
      <c r="B507" s="152"/>
      <c r="C507" s="152"/>
      <c r="D507" s="29" t="s">
        <v>1459</v>
      </c>
      <c r="E507" s="243" t="str">
        <f>C508</f>
        <v>林哲寬</v>
      </c>
      <c r="F507" s="27"/>
      <c r="G507" s="27"/>
      <c r="H507" s="113"/>
      <c r="I507" s="38"/>
    </row>
    <row r="508" spans="1:9" s="21" customFormat="1" ht="12" customHeight="1" thickBot="1">
      <c r="A508" s="235" t="s">
        <v>243</v>
      </c>
      <c r="B508" s="246" t="s">
        <v>660</v>
      </c>
      <c r="C508" s="246" t="s">
        <v>1152</v>
      </c>
      <c r="D508" s="300">
        <v>0.77083333333333337</v>
      </c>
      <c r="E508" s="253" t="s">
        <v>2468</v>
      </c>
      <c r="F508" s="27"/>
      <c r="G508" s="32"/>
      <c r="H508" s="113"/>
      <c r="I508" s="38"/>
    </row>
    <row r="509" spans="1:9" s="21" customFormat="1" ht="12" customHeight="1" thickBot="1">
      <c r="A509" s="22" t="s">
        <v>1</v>
      </c>
      <c r="B509" s="152"/>
      <c r="C509" s="152"/>
      <c r="D509" s="33"/>
      <c r="E509" s="34" t="s">
        <v>1527</v>
      </c>
      <c r="F509" s="243" t="str">
        <f>E511</f>
        <v>黃勁瑋</v>
      </c>
      <c r="G509" s="27"/>
      <c r="H509" s="113"/>
      <c r="I509" s="38"/>
    </row>
    <row r="510" spans="1:9" s="21" customFormat="1" ht="12" customHeight="1" thickBot="1">
      <c r="A510" s="235" t="s">
        <v>244</v>
      </c>
      <c r="B510" s="246" t="s">
        <v>342</v>
      </c>
      <c r="C510" s="246" t="s">
        <v>1153</v>
      </c>
      <c r="D510" s="227"/>
      <c r="E510" s="320">
        <v>0.5625</v>
      </c>
      <c r="F510" s="326" t="s">
        <v>2559</v>
      </c>
      <c r="G510" s="27"/>
      <c r="H510" s="113"/>
      <c r="I510" s="38"/>
    </row>
    <row r="511" spans="1:9" s="21" customFormat="1" ht="12" customHeight="1" thickBot="1">
      <c r="A511" s="22" t="s">
        <v>1</v>
      </c>
      <c r="B511" s="152"/>
      <c r="C511" s="152"/>
      <c r="D511" s="36" t="s">
        <v>1460</v>
      </c>
      <c r="E511" s="325" t="str">
        <f>C510</f>
        <v>黃勁瑋</v>
      </c>
      <c r="F511" s="318"/>
      <c r="G511" s="27"/>
      <c r="H511" s="113"/>
      <c r="I511" s="38"/>
    </row>
    <row r="512" spans="1:9" s="21" customFormat="1" ht="12" customHeight="1">
      <c r="A512" s="30" t="s">
        <v>245</v>
      </c>
      <c r="B512" s="151" t="s">
        <v>618</v>
      </c>
      <c r="C512" s="151" t="s">
        <v>1154</v>
      </c>
      <c r="D512" s="37">
        <v>0.77083333333333337</v>
      </c>
      <c r="E512" s="27" t="s">
        <v>2470</v>
      </c>
      <c r="F512" s="318"/>
      <c r="G512" s="27"/>
      <c r="H512" s="113"/>
      <c r="I512" s="38"/>
    </row>
    <row r="513" spans="1:9" s="21" customFormat="1" ht="12" customHeight="1" thickBot="1">
      <c r="A513" s="22" t="s">
        <v>1</v>
      </c>
      <c r="B513" s="152"/>
      <c r="C513" s="152"/>
      <c r="D513" s="33"/>
      <c r="E513" s="27"/>
      <c r="F513" s="318" t="s">
        <v>1561</v>
      </c>
      <c r="G513" s="239" t="str">
        <f>F509</f>
        <v>黃勁瑋</v>
      </c>
      <c r="H513" s="113" t="s">
        <v>454</v>
      </c>
      <c r="I513" s="38"/>
    </row>
    <row r="514" spans="1:9" s="21" customFormat="1" ht="12" customHeight="1">
      <c r="A514" s="25" t="s">
        <v>246</v>
      </c>
      <c r="B514" s="151" t="s">
        <v>790</v>
      </c>
      <c r="C514" s="151" t="s">
        <v>1155</v>
      </c>
      <c r="D514" s="26"/>
      <c r="E514" s="27"/>
      <c r="F514" s="35">
        <v>0.54166666666666663</v>
      </c>
      <c r="G514" s="27" t="s">
        <v>2726</v>
      </c>
      <c r="H514" s="113"/>
      <c r="I514" s="38"/>
    </row>
    <row r="515" spans="1:9" s="21" customFormat="1" ht="12" customHeight="1" thickBot="1">
      <c r="A515" s="28" t="s">
        <v>1</v>
      </c>
      <c r="B515" s="152"/>
      <c r="C515" s="152"/>
      <c r="D515" s="29" t="s">
        <v>1461</v>
      </c>
      <c r="E515" s="243" t="str">
        <f>C516</f>
        <v>陳柏翰</v>
      </c>
      <c r="F515" s="34"/>
      <c r="G515" s="27"/>
      <c r="H515" s="113"/>
      <c r="I515" s="38"/>
    </row>
    <row r="516" spans="1:9" s="21" customFormat="1" ht="12" customHeight="1" thickBot="1">
      <c r="A516" s="235" t="s">
        <v>247</v>
      </c>
      <c r="B516" s="246" t="s">
        <v>619</v>
      </c>
      <c r="C516" s="246" t="s">
        <v>1156</v>
      </c>
      <c r="D516" s="300">
        <v>0.77083333333333337</v>
      </c>
      <c r="E516" s="255" t="s">
        <v>2474</v>
      </c>
      <c r="F516" s="34"/>
      <c r="G516" s="27"/>
      <c r="H516" s="113"/>
      <c r="I516" s="38"/>
    </row>
    <row r="517" spans="1:9" s="21" customFormat="1" ht="12" customHeight="1" thickBot="1">
      <c r="A517" s="22" t="s">
        <v>1</v>
      </c>
      <c r="B517" s="152"/>
      <c r="C517" s="152"/>
      <c r="D517" s="33"/>
      <c r="E517" s="34" t="s">
        <v>1528</v>
      </c>
      <c r="F517" s="248" t="str">
        <f>E519</f>
        <v>陳良荃</v>
      </c>
      <c r="G517" s="27"/>
      <c r="H517" s="113"/>
      <c r="I517" s="38"/>
    </row>
    <row r="518" spans="1:9" s="21" customFormat="1" ht="12" customHeight="1" thickBot="1">
      <c r="A518" s="235" t="s">
        <v>248</v>
      </c>
      <c r="B518" s="246" t="s">
        <v>653</v>
      </c>
      <c r="C518" s="246" t="s">
        <v>1157</v>
      </c>
      <c r="D518" s="227"/>
      <c r="E518" s="320">
        <v>0.5625</v>
      </c>
      <c r="F518" s="319" t="s">
        <v>2557</v>
      </c>
      <c r="G518" s="27"/>
      <c r="H518" s="113"/>
      <c r="I518" s="38"/>
    </row>
    <row r="519" spans="1:9" s="21" customFormat="1" ht="12" customHeight="1" thickBot="1">
      <c r="A519" s="22" t="s">
        <v>1</v>
      </c>
      <c r="B519" s="152"/>
      <c r="C519" s="152"/>
      <c r="D519" s="36" t="s">
        <v>1462</v>
      </c>
      <c r="E519" s="325" t="str">
        <f>C518</f>
        <v>陳良荃</v>
      </c>
      <c r="F519" s="27"/>
      <c r="G519" s="27"/>
      <c r="H519" s="113"/>
      <c r="I519" s="38"/>
    </row>
    <row r="520" spans="1:9" s="21" customFormat="1" ht="12" customHeight="1">
      <c r="A520" s="30" t="s">
        <v>249</v>
      </c>
      <c r="B520" s="151" t="s">
        <v>612</v>
      </c>
      <c r="C520" s="151" t="s">
        <v>1158</v>
      </c>
      <c r="D520" s="37">
        <v>0.77083333333333337</v>
      </c>
      <c r="E520" s="27" t="s">
        <v>2473</v>
      </c>
      <c r="F520" s="27"/>
      <c r="G520" s="27"/>
      <c r="H520" s="113"/>
      <c r="I520" s="38"/>
    </row>
    <row r="521" spans="1:9" s="21" customFormat="1" ht="12" customHeight="1">
      <c r="A521" s="22" t="s">
        <v>1</v>
      </c>
      <c r="B521" s="152"/>
      <c r="C521" s="152"/>
      <c r="D521" s="33"/>
      <c r="E521" s="27"/>
      <c r="F521" s="27"/>
      <c r="G521" s="27" t="s">
        <v>423</v>
      </c>
      <c r="H521" s="113"/>
      <c r="I521" s="38"/>
    </row>
    <row r="522" spans="1:9" s="21" customFormat="1" ht="12" customHeight="1">
      <c r="A522" s="25" t="s">
        <v>250</v>
      </c>
      <c r="B522" s="151" t="s">
        <v>672</v>
      </c>
      <c r="C522" s="151" t="s">
        <v>1159</v>
      </c>
      <c r="D522" s="26"/>
      <c r="E522" s="27"/>
      <c r="F522" s="27"/>
      <c r="G522" s="108" t="s">
        <v>0</v>
      </c>
      <c r="H522" s="113"/>
      <c r="I522" s="38"/>
    </row>
    <row r="523" spans="1:9" s="21" customFormat="1" ht="12" customHeight="1" thickBot="1">
      <c r="A523" s="28" t="s">
        <v>1</v>
      </c>
      <c r="B523" s="152"/>
      <c r="C523" s="152"/>
      <c r="D523" s="29" t="s">
        <v>1463</v>
      </c>
      <c r="E523" s="243" t="str">
        <f>C524</f>
        <v>賴駿嶙</v>
      </c>
      <c r="F523" s="27"/>
      <c r="G523" s="27"/>
      <c r="H523" s="113"/>
      <c r="I523" s="38"/>
    </row>
    <row r="524" spans="1:9" s="21" customFormat="1" ht="12" customHeight="1" thickBot="1">
      <c r="A524" s="235" t="s">
        <v>251</v>
      </c>
      <c r="B524" s="246" t="s">
        <v>343</v>
      </c>
      <c r="C524" s="246" t="s">
        <v>1160</v>
      </c>
      <c r="D524" s="251">
        <v>0.77083333333333337</v>
      </c>
      <c r="E524" s="322" t="s">
        <v>2476</v>
      </c>
      <c r="F524" s="27"/>
      <c r="G524" s="27"/>
      <c r="H524" s="113"/>
      <c r="I524" s="38"/>
    </row>
    <row r="525" spans="1:9" s="21" customFormat="1" ht="12" customHeight="1" thickBot="1">
      <c r="A525" s="22" t="s">
        <v>1</v>
      </c>
      <c r="B525" s="152"/>
      <c r="C525" s="152"/>
      <c r="D525" s="33"/>
      <c r="E525" s="318" t="s">
        <v>1529</v>
      </c>
      <c r="F525" s="239" t="str">
        <f>E523</f>
        <v>賴駿嶙</v>
      </c>
      <c r="G525" s="27"/>
      <c r="H525" s="113"/>
      <c r="I525" s="38"/>
    </row>
    <row r="526" spans="1:9" s="21" customFormat="1" ht="12" customHeight="1">
      <c r="A526" s="25" t="s">
        <v>252</v>
      </c>
      <c r="B526" s="151"/>
      <c r="C526" s="151" t="s">
        <v>1161</v>
      </c>
      <c r="D526" s="26"/>
      <c r="E526" s="35">
        <v>0.5625</v>
      </c>
      <c r="F526" s="34" t="s">
        <v>2543</v>
      </c>
      <c r="G526" s="27"/>
      <c r="H526" s="113"/>
      <c r="I526" s="38"/>
    </row>
    <row r="527" spans="1:9" s="21" customFormat="1" ht="12" customHeight="1" thickBot="1">
      <c r="A527" s="28" t="s">
        <v>1</v>
      </c>
      <c r="B527" s="152"/>
      <c r="C527" s="152"/>
      <c r="D527" s="29" t="s">
        <v>1464</v>
      </c>
      <c r="E527" s="248" t="str">
        <f>C528</f>
        <v>廖彥翔</v>
      </c>
      <c r="F527" s="34"/>
      <c r="G527" s="27"/>
      <c r="H527" s="113"/>
      <c r="I527" s="38"/>
    </row>
    <row r="528" spans="1:9" s="21" customFormat="1" ht="12" customHeight="1" thickBot="1">
      <c r="A528" s="235" t="s">
        <v>253</v>
      </c>
      <c r="B528" s="246" t="s">
        <v>685</v>
      </c>
      <c r="C528" s="246" t="s">
        <v>1162</v>
      </c>
      <c r="D528" s="254" t="s">
        <v>259</v>
      </c>
      <c r="E528" s="252"/>
      <c r="F528" s="34"/>
      <c r="G528" s="27"/>
      <c r="H528" s="113"/>
      <c r="I528" s="38"/>
    </row>
    <row r="529" spans="1:9" s="21" customFormat="1" ht="12" customHeight="1" thickBot="1">
      <c r="A529" s="22" t="s">
        <v>1</v>
      </c>
      <c r="B529" s="152"/>
      <c r="C529" s="152"/>
      <c r="D529" s="33"/>
      <c r="E529" s="27"/>
      <c r="F529" s="34" t="s">
        <v>1562</v>
      </c>
      <c r="G529" s="241" t="str">
        <f>F533</f>
        <v>廖柏翔[9/16]</v>
      </c>
      <c r="H529" s="113" t="s">
        <v>455</v>
      </c>
      <c r="I529" s="38"/>
    </row>
    <row r="530" spans="1:9" s="21" customFormat="1" ht="12" customHeight="1">
      <c r="A530" s="25" t="s">
        <v>254</v>
      </c>
      <c r="B530" s="151"/>
      <c r="C530" s="151" t="s">
        <v>1163</v>
      </c>
      <c r="D530" s="26"/>
      <c r="E530" s="27"/>
      <c r="F530" s="320">
        <v>0.54166666666666663</v>
      </c>
      <c r="G530" s="319" t="s">
        <v>2727</v>
      </c>
      <c r="H530" s="113"/>
      <c r="I530" s="38"/>
    </row>
    <row r="531" spans="1:9" s="21" customFormat="1" ht="12" customHeight="1" thickBot="1">
      <c r="A531" s="28" t="s">
        <v>1</v>
      </c>
      <c r="B531" s="152"/>
      <c r="C531" s="152"/>
      <c r="D531" s="29" t="s">
        <v>1465</v>
      </c>
      <c r="E531" s="241" t="str">
        <f>C532</f>
        <v>洪嘉均</v>
      </c>
      <c r="F531" s="318"/>
      <c r="G531" s="27"/>
      <c r="H531" s="113"/>
      <c r="I531" s="38"/>
    </row>
    <row r="532" spans="1:9" s="21" customFormat="1" ht="12" customHeight="1" thickBot="1">
      <c r="A532" s="235" t="s">
        <v>255</v>
      </c>
      <c r="B532" s="246" t="s">
        <v>680</v>
      </c>
      <c r="C532" s="246" t="s">
        <v>1164</v>
      </c>
      <c r="D532" s="254"/>
      <c r="E532" s="250"/>
      <c r="F532" s="318"/>
      <c r="G532" s="27"/>
      <c r="H532" s="113"/>
      <c r="I532" s="38"/>
    </row>
    <row r="533" spans="1:9" s="21" customFormat="1" ht="12" customHeight="1" thickBot="1">
      <c r="A533" s="22" t="s">
        <v>1</v>
      </c>
      <c r="B533" s="152"/>
      <c r="C533" s="152"/>
      <c r="D533" s="33"/>
      <c r="E533" s="34" t="s">
        <v>1530</v>
      </c>
      <c r="F533" s="321" t="str">
        <f>E535</f>
        <v>廖柏翔[9/16]</v>
      </c>
      <c r="G533" s="27"/>
      <c r="H533" s="113"/>
      <c r="I533" s="38"/>
    </row>
    <row r="534" spans="1:9" s="21" customFormat="1" ht="12" customHeight="1">
      <c r="A534" s="25" t="s">
        <v>256</v>
      </c>
      <c r="B534" s="151"/>
      <c r="C534" s="151" t="s">
        <v>908</v>
      </c>
      <c r="D534" s="26"/>
      <c r="E534" s="320">
        <v>0.5625</v>
      </c>
      <c r="F534" s="319" t="s">
        <v>2558</v>
      </c>
      <c r="G534" s="27"/>
      <c r="H534" s="113"/>
      <c r="I534" s="38"/>
    </row>
    <row r="535" spans="1:9" s="21" customFormat="1" ht="12" customHeight="1" thickBot="1">
      <c r="A535" s="28" t="s">
        <v>1</v>
      </c>
      <c r="B535" s="152"/>
      <c r="C535" s="153"/>
      <c r="D535" s="29" t="s">
        <v>1466</v>
      </c>
      <c r="E535" s="321" t="str">
        <f>C536</f>
        <v>廖柏翔[9/16]</v>
      </c>
      <c r="F535" s="27"/>
      <c r="G535" s="27"/>
      <c r="H535" s="113"/>
      <c r="I535" s="38"/>
    </row>
    <row r="536" spans="1:9" s="21" customFormat="1" ht="12" customHeight="1" thickBot="1">
      <c r="A536" s="235" t="s">
        <v>257</v>
      </c>
      <c r="B536" s="246" t="s">
        <v>627</v>
      </c>
      <c r="C536" s="237" t="s">
        <v>1165</v>
      </c>
      <c r="D536" s="227"/>
      <c r="E536" s="252"/>
      <c r="F536" s="27"/>
      <c r="G536" s="27"/>
      <c r="H536" s="113"/>
      <c r="I536" s="38"/>
    </row>
    <row r="537" spans="1:9" s="21" customFormat="1" ht="12" customHeight="1">
      <c r="A537" s="18"/>
      <c r="B537" s="77"/>
      <c r="C537" s="77"/>
      <c r="D537" s="36" t="s">
        <v>2221</v>
      </c>
      <c r="E537" s="39"/>
      <c r="F537" s="20"/>
      <c r="G537" s="20"/>
      <c r="H537" s="113"/>
      <c r="I537" s="38"/>
    </row>
    <row r="538" spans="1:9" s="44" customFormat="1" ht="12" customHeight="1">
      <c r="A538" s="40"/>
      <c r="B538" s="81"/>
      <c r="C538" s="81"/>
      <c r="D538" s="41"/>
      <c r="E538" s="42"/>
      <c r="F538" s="43"/>
      <c r="G538" s="43"/>
      <c r="H538" s="115"/>
      <c r="I538" s="110"/>
    </row>
  </sheetData>
  <mergeCells count="1">
    <mergeCell ref="A1:H1"/>
  </mergeCells>
  <phoneticPr fontId="4" type="noConversion"/>
  <pageMargins left="0.51181102362204722" right="0.23622047244094491" top="0.23622047244094491" bottom="0.15748031496062992" header="0.15748031496062992" footer="0.15748031496062992"/>
  <pageSetup paperSize="9" orientation="portrait" r:id="rId1"/>
  <rowBreaks count="7" manualBreakCount="7">
    <brk id="69" max="16383" man="1"/>
    <brk id="136" max="16383" man="1"/>
    <brk id="203" max="16383" man="1"/>
    <brk id="270" max="16383" man="1"/>
    <brk id="337" max="16383" man="1"/>
    <brk id="404" max="16383" man="1"/>
    <brk id="471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K138"/>
  <sheetViews>
    <sheetView showGridLines="0" view="pageBreakPreview" topLeftCell="A66" zoomScaleNormal="120" zoomScaleSheetLayoutView="100" workbookViewId="0">
      <selection activeCell="K75" sqref="K75"/>
    </sheetView>
  </sheetViews>
  <sheetFormatPr defaultColWidth="9" defaultRowHeight="11.5" customHeight="1"/>
  <cols>
    <col min="1" max="1" width="5.453125" style="10" customWidth="1"/>
    <col min="2" max="2" width="4.54296875" style="107" customWidth="1"/>
    <col min="3" max="4" width="8.6328125" style="410" customWidth="1"/>
    <col min="5" max="9" width="8.6328125" style="5" customWidth="1"/>
    <col min="10" max="10" width="8.6328125" style="10" customWidth="1"/>
    <col min="11" max="11" width="8.6328125" style="6" customWidth="1"/>
    <col min="12" max="16384" width="9" style="6"/>
  </cols>
  <sheetData>
    <row r="1" spans="1:10" ht="24.65" customHeight="1">
      <c r="A1" s="463" t="s">
        <v>384</v>
      </c>
      <c r="B1" s="463"/>
      <c r="C1" s="463"/>
      <c r="D1" s="463"/>
      <c r="E1" s="463"/>
      <c r="F1" s="463"/>
      <c r="G1" s="463"/>
      <c r="H1" s="463"/>
      <c r="I1" s="463"/>
      <c r="J1" s="463"/>
    </row>
    <row r="2" spans="1:10" s="17" customFormat="1" ht="16" customHeight="1">
      <c r="A2" s="12" t="s">
        <v>2278</v>
      </c>
      <c r="B2" s="100"/>
      <c r="C2" s="388"/>
      <c r="D2" s="388"/>
      <c r="E2" s="13"/>
      <c r="F2" s="13"/>
      <c r="H2" s="14" t="s">
        <v>382</v>
      </c>
      <c r="J2" s="2"/>
    </row>
    <row r="3" spans="1:10" s="17" customFormat="1" ht="16" customHeight="1">
      <c r="A3" s="12" t="s">
        <v>421</v>
      </c>
      <c r="B3" s="100"/>
      <c r="C3" s="388"/>
      <c r="D3" s="388"/>
      <c r="E3" s="13"/>
      <c r="F3" s="13"/>
      <c r="H3" s="14"/>
      <c r="J3" s="2"/>
    </row>
    <row r="4" spans="1:10" s="49" customFormat="1" ht="12" customHeight="1">
      <c r="A4" s="45" t="s">
        <v>261</v>
      </c>
      <c r="B4" s="101"/>
      <c r="C4" s="389"/>
      <c r="D4" s="390"/>
      <c r="J4" s="48"/>
    </row>
    <row r="5" spans="1:10" s="52" customFormat="1" ht="12" customHeight="1">
      <c r="A5" s="50"/>
      <c r="B5" s="102"/>
      <c r="C5" s="391"/>
      <c r="D5" s="392" t="s">
        <v>258</v>
      </c>
      <c r="E5" s="45" t="s">
        <v>2222</v>
      </c>
      <c r="F5" s="45" t="s">
        <v>2222</v>
      </c>
      <c r="G5" s="45" t="s">
        <v>2223</v>
      </c>
      <c r="H5" s="45" t="s">
        <v>2223</v>
      </c>
      <c r="I5" s="45" t="s">
        <v>2206</v>
      </c>
      <c r="J5" s="45" t="s">
        <v>2206</v>
      </c>
    </row>
    <row r="6" spans="1:10" s="52" customFormat="1" ht="12" customHeight="1">
      <c r="A6" s="54" t="s">
        <v>1</v>
      </c>
      <c r="B6" s="103"/>
      <c r="C6" s="393"/>
      <c r="D6" s="394"/>
      <c r="E6" s="55"/>
      <c r="F6" s="55"/>
      <c r="G6" s="55"/>
      <c r="H6" s="55"/>
      <c r="I6" s="45"/>
      <c r="J6" s="53"/>
    </row>
    <row r="7" spans="1:10" s="49" customFormat="1" ht="12" customHeight="1" thickBot="1">
      <c r="A7" s="256" t="s">
        <v>3</v>
      </c>
      <c r="B7" s="365" t="s">
        <v>385</v>
      </c>
      <c r="C7" s="395" t="s">
        <v>343</v>
      </c>
      <c r="D7" s="395" t="s">
        <v>459</v>
      </c>
      <c r="E7" s="257"/>
      <c r="F7" s="48"/>
      <c r="G7" s="48"/>
      <c r="H7" s="48"/>
      <c r="I7" s="45"/>
      <c r="J7" s="58"/>
    </row>
    <row r="8" spans="1:10" s="49" customFormat="1" ht="12" customHeight="1" thickBot="1">
      <c r="A8" s="54" t="s">
        <v>1</v>
      </c>
      <c r="B8" s="103"/>
      <c r="C8" s="393"/>
      <c r="D8" s="396"/>
      <c r="E8" s="258" t="s">
        <v>265</v>
      </c>
      <c r="F8" s="261" t="str">
        <f>D7</f>
        <v>蘇力揚</v>
      </c>
      <c r="G8" s="48"/>
      <c r="H8" s="48"/>
      <c r="I8" s="45"/>
      <c r="J8" s="58"/>
    </row>
    <row r="9" spans="1:10" s="49" customFormat="1" ht="12" customHeight="1">
      <c r="A9" s="61" t="s">
        <v>4</v>
      </c>
      <c r="B9" s="104"/>
      <c r="C9" s="397"/>
      <c r="D9" s="398"/>
      <c r="E9" s="62" t="s">
        <v>266</v>
      </c>
      <c r="F9" s="63"/>
      <c r="G9" s="48"/>
      <c r="H9" s="48"/>
      <c r="I9" s="45"/>
      <c r="J9" s="58"/>
    </row>
    <row r="10" spans="1:10" s="49" customFormat="1" ht="12" customHeight="1" thickBot="1">
      <c r="A10" s="54" t="s">
        <v>1</v>
      </c>
      <c r="B10" s="103"/>
      <c r="C10" s="393"/>
      <c r="D10" s="396"/>
      <c r="E10" s="48"/>
      <c r="F10" s="63" t="s">
        <v>267</v>
      </c>
      <c r="G10" s="368" t="str">
        <f>F12</f>
        <v>黃鈺</v>
      </c>
      <c r="H10" s="48"/>
      <c r="I10" s="48"/>
      <c r="J10" s="58"/>
    </row>
    <row r="11" spans="1:10" s="49" customFormat="1" ht="12" customHeight="1" thickBot="1">
      <c r="A11" s="256" t="s">
        <v>5</v>
      </c>
      <c r="B11" s="365" t="s">
        <v>394</v>
      </c>
      <c r="C11" s="399" t="s">
        <v>344</v>
      </c>
      <c r="D11" s="399" t="s">
        <v>950</v>
      </c>
      <c r="E11" s="260"/>
      <c r="F11" s="382">
        <v>0.625</v>
      </c>
      <c r="G11" s="369" t="s">
        <v>2873</v>
      </c>
      <c r="H11" s="48"/>
      <c r="I11" s="48"/>
      <c r="J11" s="58"/>
    </row>
    <row r="12" spans="1:10" s="49" customFormat="1" ht="12" customHeight="1" thickBot="1">
      <c r="A12" s="54" t="s">
        <v>1</v>
      </c>
      <c r="B12" s="103"/>
      <c r="C12" s="393"/>
      <c r="D12" s="396"/>
      <c r="E12" s="58" t="s">
        <v>268</v>
      </c>
      <c r="F12" s="383" t="str">
        <f>D11</f>
        <v>黃鈺</v>
      </c>
      <c r="G12" s="63"/>
      <c r="H12" s="48"/>
      <c r="I12" s="48"/>
      <c r="J12" s="58"/>
    </row>
    <row r="13" spans="1:10" s="49" customFormat="1" ht="12" customHeight="1">
      <c r="A13" s="61" t="s">
        <v>6</v>
      </c>
      <c r="B13" s="104"/>
      <c r="C13" s="397"/>
      <c r="D13" s="398"/>
      <c r="E13" s="62" t="s">
        <v>266</v>
      </c>
      <c r="F13" s="48"/>
      <c r="G13" s="63"/>
      <c r="H13" s="48"/>
      <c r="I13" s="48"/>
      <c r="J13" s="58"/>
    </row>
    <row r="14" spans="1:10" s="49" customFormat="1" ht="12" customHeight="1" thickBot="1">
      <c r="A14" s="54" t="s">
        <v>1</v>
      </c>
      <c r="B14" s="103"/>
      <c r="C14" s="393"/>
      <c r="D14" s="396"/>
      <c r="E14" s="48"/>
      <c r="F14" s="48"/>
      <c r="G14" s="63" t="s">
        <v>269</v>
      </c>
      <c r="H14" s="368" t="str">
        <f>G18</f>
        <v>丁彥宸</v>
      </c>
      <c r="I14" s="48"/>
      <c r="J14" s="58"/>
    </row>
    <row r="15" spans="1:10" s="49" customFormat="1" ht="12" customHeight="1" thickBot="1">
      <c r="A15" s="256" t="s">
        <v>7</v>
      </c>
      <c r="B15" s="365" t="s">
        <v>390</v>
      </c>
      <c r="C15" s="400" t="s">
        <v>657</v>
      </c>
      <c r="D15" s="400" t="s">
        <v>925</v>
      </c>
      <c r="E15" s="260"/>
      <c r="F15" s="48"/>
      <c r="G15" s="382">
        <v>0.40972222222222227</v>
      </c>
      <c r="H15" s="258" t="s">
        <v>2912</v>
      </c>
      <c r="I15" s="48"/>
      <c r="J15" s="58"/>
    </row>
    <row r="16" spans="1:10" s="49" customFormat="1" ht="12" customHeight="1" thickBot="1">
      <c r="A16" s="54" t="s">
        <v>1</v>
      </c>
      <c r="B16" s="103"/>
      <c r="C16" s="393"/>
      <c r="D16" s="396"/>
      <c r="E16" s="58" t="s">
        <v>270</v>
      </c>
      <c r="F16" s="261" t="str">
        <f>D15</f>
        <v>謝東霖</v>
      </c>
      <c r="G16" s="386"/>
      <c r="H16" s="386"/>
      <c r="I16" s="48"/>
      <c r="J16" s="58"/>
    </row>
    <row r="17" spans="1:10" s="49" customFormat="1" ht="12" customHeight="1">
      <c r="A17" s="61" t="s">
        <v>8</v>
      </c>
      <c r="B17" s="104"/>
      <c r="C17" s="397"/>
      <c r="D17" s="398"/>
      <c r="E17" s="62" t="s">
        <v>266</v>
      </c>
      <c r="F17" s="63"/>
      <c r="G17" s="386"/>
      <c r="H17" s="386"/>
      <c r="I17" s="48"/>
      <c r="J17" s="58"/>
    </row>
    <row r="18" spans="1:10" s="49" customFormat="1" ht="12" customHeight="1" thickBot="1">
      <c r="A18" s="54" t="s">
        <v>1</v>
      </c>
      <c r="B18" s="103"/>
      <c r="C18" s="393"/>
      <c r="D18" s="396"/>
      <c r="E18" s="48"/>
      <c r="F18" s="63" t="s">
        <v>271</v>
      </c>
      <c r="G18" s="384" t="str">
        <f>F20</f>
        <v>丁彥宸</v>
      </c>
      <c r="H18" s="386"/>
      <c r="I18" s="48"/>
      <c r="J18" s="58"/>
    </row>
    <row r="19" spans="1:10" s="49" customFormat="1" ht="12" customHeight="1">
      <c r="A19" s="56" t="s">
        <v>9</v>
      </c>
      <c r="B19" s="104" t="s">
        <v>391</v>
      </c>
      <c r="C19" s="401" t="s">
        <v>619</v>
      </c>
      <c r="D19" s="402" t="s">
        <v>932</v>
      </c>
      <c r="E19" s="64"/>
      <c r="F19" s="382">
        <v>0.625</v>
      </c>
      <c r="G19" s="266" t="s">
        <v>2878</v>
      </c>
      <c r="H19" s="386"/>
      <c r="I19" s="48"/>
      <c r="J19" s="58"/>
    </row>
    <row r="20" spans="1:10" s="49" customFormat="1" ht="12" customHeight="1" thickBot="1">
      <c r="A20" s="59" t="s">
        <v>1</v>
      </c>
      <c r="B20" s="103"/>
      <c r="C20" s="393"/>
      <c r="D20" s="396"/>
      <c r="E20" s="60" t="s">
        <v>272</v>
      </c>
      <c r="F20" s="384" t="str">
        <f>D21</f>
        <v>丁彥宸</v>
      </c>
      <c r="G20" s="48"/>
      <c r="H20" s="386"/>
      <c r="I20" s="48"/>
      <c r="J20" s="58"/>
    </row>
    <row r="21" spans="1:10" s="49" customFormat="1" ht="12" customHeight="1" thickBot="1">
      <c r="A21" s="256" t="s">
        <v>10</v>
      </c>
      <c r="B21" s="365" t="s">
        <v>392</v>
      </c>
      <c r="C21" s="400" t="s">
        <v>2999</v>
      </c>
      <c r="D21" s="400" t="s">
        <v>3000</v>
      </c>
      <c r="E21" s="265">
        <v>0.45833333333333331</v>
      </c>
      <c r="F21" s="48" t="s">
        <v>2809</v>
      </c>
      <c r="G21" s="48"/>
      <c r="H21" s="386"/>
      <c r="I21" s="48"/>
      <c r="J21" s="58"/>
    </row>
    <row r="22" spans="1:10" s="49" customFormat="1" ht="12" customHeight="1" thickBot="1">
      <c r="A22" s="54" t="s">
        <v>1</v>
      </c>
      <c r="B22" s="103"/>
      <c r="C22" s="393"/>
      <c r="D22" s="396"/>
      <c r="E22" s="48"/>
      <c r="F22" s="48"/>
      <c r="G22" s="48"/>
      <c r="H22" s="386" t="s">
        <v>273</v>
      </c>
      <c r="I22" s="261" t="str">
        <f>H14</f>
        <v>丁彥宸</v>
      </c>
      <c r="J22" s="48"/>
    </row>
    <row r="23" spans="1:10" s="49" customFormat="1" ht="12" customHeight="1" thickBot="1">
      <c r="A23" s="256" t="s">
        <v>11</v>
      </c>
      <c r="B23" s="365" t="s">
        <v>386</v>
      </c>
      <c r="C23" s="395" t="s">
        <v>2965</v>
      </c>
      <c r="D23" s="395" t="s">
        <v>2966</v>
      </c>
      <c r="E23" s="257"/>
      <c r="F23" s="48"/>
      <c r="G23" s="48"/>
      <c r="H23" s="99">
        <v>0.60416666666666663</v>
      </c>
      <c r="I23" s="63" t="s">
        <v>2964</v>
      </c>
      <c r="J23" s="48"/>
    </row>
    <row r="24" spans="1:10" s="49" customFormat="1" ht="12" customHeight="1" thickBot="1">
      <c r="A24" s="54" t="s">
        <v>1</v>
      </c>
      <c r="B24" s="103"/>
      <c r="C24" s="393"/>
      <c r="D24" s="396"/>
      <c r="E24" s="58" t="s">
        <v>274</v>
      </c>
      <c r="F24" s="262" t="str">
        <f>D23</f>
        <v>黃郁豈</v>
      </c>
      <c r="G24" s="48"/>
      <c r="H24" s="63"/>
      <c r="I24" s="63"/>
      <c r="J24" s="48"/>
    </row>
    <row r="25" spans="1:10" s="49" customFormat="1" ht="12" customHeight="1">
      <c r="A25" s="61" t="s">
        <v>12</v>
      </c>
      <c r="B25" s="104"/>
      <c r="C25" s="397"/>
      <c r="D25" s="398"/>
      <c r="E25" s="62" t="s">
        <v>266</v>
      </c>
      <c r="F25" s="385"/>
      <c r="G25" s="48"/>
      <c r="H25" s="63"/>
      <c r="I25" s="63"/>
      <c r="J25" s="48"/>
    </row>
    <row r="26" spans="1:10" s="49" customFormat="1" ht="12" customHeight="1" thickBot="1">
      <c r="A26" s="54" t="s">
        <v>1</v>
      </c>
      <c r="B26" s="103"/>
      <c r="C26" s="393"/>
      <c r="D26" s="396"/>
      <c r="E26" s="48"/>
      <c r="F26" s="386" t="s">
        <v>275</v>
      </c>
      <c r="G26" s="261" t="str">
        <f>F24</f>
        <v>黃郁豈</v>
      </c>
      <c r="H26" s="63"/>
      <c r="I26" s="63"/>
      <c r="J26" s="48"/>
    </row>
    <row r="27" spans="1:10" s="49" customFormat="1" ht="12" customHeight="1" thickBot="1">
      <c r="A27" s="256" t="s">
        <v>13</v>
      </c>
      <c r="B27" s="365" t="s">
        <v>393</v>
      </c>
      <c r="C27" s="399" t="s">
        <v>618</v>
      </c>
      <c r="D27" s="399" t="s">
        <v>943</v>
      </c>
      <c r="E27" s="260"/>
      <c r="F27" s="99">
        <v>0.625</v>
      </c>
      <c r="G27" s="258" t="s">
        <v>2881</v>
      </c>
      <c r="H27" s="63"/>
      <c r="I27" s="63"/>
      <c r="J27" s="48"/>
    </row>
    <row r="28" spans="1:10" s="49" customFormat="1" ht="12" customHeight="1" thickBot="1">
      <c r="A28" s="54" t="s">
        <v>1</v>
      </c>
      <c r="B28" s="103"/>
      <c r="C28" s="393"/>
      <c r="D28" s="396"/>
      <c r="E28" s="58" t="s">
        <v>276</v>
      </c>
      <c r="F28" s="366" t="str">
        <f>D27</f>
        <v>賴佳宏</v>
      </c>
      <c r="G28" s="386"/>
      <c r="H28" s="63"/>
      <c r="I28" s="63"/>
      <c r="J28" s="48"/>
    </row>
    <row r="29" spans="1:10" s="49" customFormat="1" ht="12" customHeight="1">
      <c r="A29" s="61" t="s">
        <v>14</v>
      </c>
      <c r="B29" s="104"/>
      <c r="C29" s="397"/>
      <c r="D29" s="398"/>
      <c r="E29" s="62" t="s">
        <v>266</v>
      </c>
      <c r="F29" s="48"/>
      <c r="G29" s="386"/>
      <c r="H29" s="63"/>
      <c r="I29" s="63"/>
      <c r="J29" s="48"/>
    </row>
    <row r="30" spans="1:10" s="49" customFormat="1" ht="12" customHeight="1" thickBot="1">
      <c r="A30" s="54" t="s">
        <v>1</v>
      </c>
      <c r="B30" s="103"/>
      <c r="C30" s="393"/>
      <c r="D30" s="396"/>
      <c r="E30" s="48"/>
      <c r="F30" s="48"/>
      <c r="G30" s="386" t="s">
        <v>277</v>
      </c>
      <c r="H30" s="63" t="str">
        <f>G26</f>
        <v>黃郁豈</v>
      </c>
      <c r="I30" s="63"/>
      <c r="J30" s="48"/>
    </row>
    <row r="31" spans="1:10" s="49" customFormat="1" ht="12" customHeight="1" thickBot="1">
      <c r="A31" s="256" t="s">
        <v>15</v>
      </c>
      <c r="B31" s="365" t="s">
        <v>389</v>
      </c>
      <c r="C31" s="400" t="s">
        <v>685</v>
      </c>
      <c r="D31" s="403" t="s">
        <v>911</v>
      </c>
      <c r="E31" s="260"/>
      <c r="F31" s="48"/>
      <c r="G31" s="99">
        <v>0.40972222222222227</v>
      </c>
      <c r="H31" s="367" t="s">
        <v>2913</v>
      </c>
      <c r="I31" s="63"/>
      <c r="J31" s="48"/>
    </row>
    <row r="32" spans="1:10" s="49" customFormat="1" ht="12" customHeight="1" thickBot="1">
      <c r="A32" s="54" t="s">
        <v>1</v>
      </c>
      <c r="B32" s="103"/>
      <c r="C32" s="393"/>
      <c r="D32" s="396"/>
      <c r="E32" s="58" t="s">
        <v>278</v>
      </c>
      <c r="F32" s="261" t="str">
        <f>D31</f>
        <v>黃聖明[9/16]</v>
      </c>
      <c r="G32" s="63"/>
      <c r="H32" s="48"/>
      <c r="I32" s="63"/>
      <c r="J32" s="48"/>
    </row>
    <row r="33" spans="1:10" s="49" customFormat="1" ht="12" customHeight="1">
      <c r="A33" s="61" t="s">
        <v>16</v>
      </c>
      <c r="B33" s="104"/>
      <c r="C33" s="397"/>
      <c r="D33" s="398"/>
      <c r="E33" s="62" t="s">
        <v>266</v>
      </c>
      <c r="F33" s="63"/>
      <c r="G33" s="63"/>
      <c r="H33" s="48"/>
      <c r="I33" s="63"/>
      <c r="J33" s="48"/>
    </row>
    <row r="34" spans="1:10" s="49" customFormat="1" ht="12" customHeight="1" thickBot="1">
      <c r="A34" s="54" t="s">
        <v>1</v>
      </c>
      <c r="B34" s="103"/>
      <c r="C34" s="393"/>
      <c r="D34" s="396"/>
      <c r="E34" s="48"/>
      <c r="F34" s="63" t="s">
        <v>279</v>
      </c>
      <c r="G34" s="264" t="str">
        <f>F36</f>
        <v>黃冠銘</v>
      </c>
      <c r="H34" s="48"/>
      <c r="I34" s="63"/>
      <c r="J34" s="48"/>
    </row>
    <row r="35" spans="1:10" s="49" customFormat="1" ht="12" customHeight="1">
      <c r="A35" s="56" t="s">
        <v>17</v>
      </c>
      <c r="B35" s="104" t="s">
        <v>395</v>
      </c>
      <c r="C35" s="404" t="s">
        <v>699</v>
      </c>
      <c r="D35" s="405" t="s">
        <v>964</v>
      </c>
      <c r="E35" s="58"/>
      <c r="F35" s="382">
        <v>0.625</v>
      </c>
      <c r="G35" s="266" t="s">
        <v>2884</v>
      </c>
      <c r="H35" s="48"/>
      <c r="I35" s="63"/>
      <c r="J35" s="48"/>
    </row>
    <row r="36" spans="1:10" s="49" customFormat="1" ht="12" customHeight="1" thickBot="1">
      <c r="A36" s="59" t="s">
        <v>1</v>
      </c>
      <c r="B36" s="103"/>
      <c r="C36" s="393"/>
      <c r="D36" s="396"/>
      <c r="E36" s="60" t="s">
        <v>280</v>
      </c>
      <c r="F36" s="384" t="str">
        <f>D37</f>
        <v>黃冠銘</v>
      </c>
      <c r="G36" s="48"/>
      <c r="H36" s="48"/>
      <c r="I36" s="63"/>
      <c r="J36" s="48"/>
    </row>
    <row r="37" spans="1:10" s="49" customFormat="1" ht="12" customHeight="1" thickBot="1">
      <c r="A37" s="256" t="s">
        <v>18</v>
      </c>
      <c r="B37" s="365" t="s">
        <v>396</v>
      </c>
      <c r="C37" s="399" t="s">
        <v>627</v>
      </c>
      <c r="D37" s="399" t="s">
        <v>970</v>
      </c>
      <c r="E37" s="265">
        <v>0.45833333333333331</v>
      </c>
      <c r="F37" s="48" t="s">
        <v>2812</v>
      </c>
      <c r="G37" s="48"/>
      <c r="H37" s="48"/>
      <c r="I37" s="63"/>
      <c r="J37" s="48" t="s">
        <v>263</v>
      </c>
    </row>
    <row r="38" spans="1:10" s="49" customFormat="1" ht="12" customHeight="1" thickBot="1">
      <c r="A38" s="54" t="s">
        <v>1</v>
      </c>
      <c r="B38" s="103"/>
      <c r="C38" s="393"/>
      <c r="D38" s="396"/>
      <c r="E38" s="48"/>
      <c r="F38" s="48"/>
      <c r="G38" s="48"/>
      <c r="H38" s="48"/>
      <c r="I38" s="63" t="s">
        <v>281</v>
      </c>
      <c r="J38" s="368" t="str">
        <f>I54</f>
        <v>郭冠麟</v>
      </c>
    </row>
    <row r="39" spans="1:10" s="49" customFormat="1" ht="12" customHeight="1" thickBot="1">
      <c r="A39" s="256" t="s">
        <v>19</v>
      </c>
      <c r="B39" s="365" t="s">
        <v>387</v>
      </c>
      <c r="C39" s="395" t="s">
        <v>2959</v>
      </c>
      <c r="D39" s="395" t="s">
        <v>2960</v>
      </c>
      <c r="E39" s="257"/>
      <c r="F39" s="48"/>
      <c r="G39" s="48"/>
      <c r="H39" s="48"/>
      <c r="I39" s="382">
        <v>0.38194444444444442</v>
      </c>
      <c r="J39" s="63" t="s">
        <v>2998</v>
      </c>
    </row>
    <row r="40" spans="1:10" s="49" customFormat="1" ht="12" customHeight="1" thickBot="1">
      <c r="A40" s="54" t="s">
        <v>1</v>
      </c>
      <c r="B40" s="103"/>
      <c r="C40" s="393"/>
      <c r="D40" s="396"/>
      <c r="E40" s="58" t="s">
        <v>282</v>
      </c>
      <c r="F40" s="262" t="str">
        <f>D39</f>
        <v>田哲華</v>
      </c>
      <c r="G40" s="48"/>
      <c r="H40" s="48"/>
      <c r="I40" s="386"/>
      <c r="J40" s="63"/>
    </row>
    <row r="41" spans="1:10" s="49" customFormat="1" ht="12" customHeight="1">
      <c r="A41" s="61" t="s">
        <v>20</v>
      </c>
      <c r="B41" s="104"/>
      <c r="C41" s="397"/>
      <c r="D41" s="398"/>
      <c r="E41" s="62" t="s">
        <v>266</v>
      </c>
      <c r="F41" s="385"/>
      <c r="G41" s="48"/>
      <c r="H41" s="48"/>
      <c r="I41" s="386"/>
      <c r="J41" s="63"/>
    </row>
    <row r="42" spans="1:10" s="49" customFormat="1" ht="12" customHeight="1" thickBot="1">
      <c r="A42" s="54" t="s">
        <v>1</v>
      </c>
      <c r="B42" s="103"/>
      <c r="C42" s="393"/>
      <c r="D42" s="396"/>
      <c r="E42" s="48"/>
      <c r="F42" s="386" t="s">
        <v>283</v>
      </c>
      <c r="G42" s="261" t="str">
        <f>F40</f>
        <v>田哲華</v>
      </c>
      <c r="H42" s="48"/>
      <c r="I42" s="386"/>
      <c r="J42" s="63"/>
    </row>
    <row r="43" spans="1:10" s="49" customFormat="1" ht="12" customHeight="1" thickBot="1">
      <c r="A43" s="256" t="s">
        <v>21</v>
      </c>
      <c r="B43" s="365" t="s">
        <v>402</v>
      </c>
      <c r="C43" s="399" t="s">
        <v>660</v>
      </c>
      <c r="D43" s="399" t="s">
        <v>1018</v>
      </c>
      <c r="E43" s="260"/>
      <c r="F43" s="99">
        <v>0.625</v>
      </c>
      <c r="G43" s="258" t="s">
        <v>2883</v>
      </c>
      <c r="H43" s="48"/>
      <c r="I43" s="386"/>
      <c r="J43" s="63"/>
    </row>
    <row r="44" spans="1:10" s="49" customFormat="1" ht="12" customHeight="1" thickBot="1">
      <c r="A44" s="54" t="s">
        <v>1</v>
      </c>
      <c r="B44" s="103"/>
      <c r="C44" s="393"/>
      <c r="D44" s="396"/>
      <c r="E44" s="58" t="s">
        <v>284</v>
      </c>
      <c r="F44" s="366" t="str">
        <f>D43</f>
        <v>黃灝</v>
      </c>
      <c r="G44" s="386"/>
      <c r="H44" s="48"/>
      <c r="I44" s="386"/>
      <c r="J44" s="63"/>
    </row>
    <row r="45" spans="1:10" s="49" customFormat="1" ht="12" customHeight="1">
      <c r="A45" s="61" t="s">
        <v>22</v>
      </c>
      <c r="B45" s="104"/>
      <c r="C45" s="397"/>
      <c r="D45" s="398"/>
      <c r="E45" s="62" t="s">
        <v>266</v>
      </c>
      <c r="F45" s="48"/>
      <c r="G45" s="386"/>
      <c r="H45" s="48"/>
      <c r="I45" s="386"/>
      <c r="J45" s="63"/>
    </row>
    <row r="46" spans="1:10" s="49" customFormat="1" ht="12" customHeight="1" thickBot="1">
      <c r="A46" s="54" t="s">
        <v>1</v>
      </c>
      <c r="B46" s="103"/>
      <c r="C46" s="393"/>
      <c r="D46" s="396"/>
      <c r="E46" s="48"/>
      <c r="F46" s="48"/>
      <c r="G46" s="386" t="s">
        <v>285</v>
      </c>
      <c r="H46" s="261" t="str">
        <f>G42</f>
        <v>田哲華</v>
      </c>
      <c r="I46" s="386"/>
      <c r="J46" s="63"/>
    </row>
    <row r="47" spans="1:10" s="49" customFormat="1" ht="12" customHeight="1" thickBot="1">
      <c r="A47" s="256" t="s">
        <v>23</v>
      </c>
      <c r="B47" s="365" t="s">
        <v>398</v>
      </c>
      <c r="C47" s="399" t="s">
        <v>343</v>
      </c>
      <c r="D47" s="399" t="s">
        <v>989</v>
      </c>
      <c r="E47" s="260"/>
      <c r="F47" s="48"/>
      <c r="G47" s="99">
        <v>0.40972222222222227</v>
      </c>
      <c r="H47" s="63" t="s">
        <v>2914</v>
      </c>
      <c r="I47" s="386"/>
      <c r="J47" s="63"/>
    </row>
    <row r="48" spans="1:10" s="49" customFormat="1" ht="12" customHeight="1" thickBot="1">
      <c r="A48" s="54" t="s">
        <v>1</v>
      </c>
      <c r="B48" s="103"/>
      <c r="C48" s="393"/>
      <c r="D48" s="396"/>
      <c r="E48" s="58" t="s">
        <v>286</v>
      </c>
      <c r="F48" s="261" t="str">
        <f>D47</f>
        <v>許喆宇</v>
      </c>
      <c r="G48" s="63"/>
      <c r="H48" s="63"/>
      <c r="I48" s="496"/>
      <c r="J48" s="63"/>
    </row>
    <row r="49" spans="1:10" s="49" customFormat="1" ht="12" customHeight="1">
      <c r="A49" s="61" t="s">
        <v>24</v>
      </c>
      <c r="B49" s="104"/>
      <c r="C49" s="397"/>
      <c r="D49" s="398"/>
      <c r="E49" s="62" t="s">
        <v>266</v>
      </c>
      <c r="F49" s="258"/>
      <c r="G49" s="63"/>
      <c r="H49" s="63"/>
      <c r="I49" s="496"/>
      <c r="J49" s="63"/>
    </row>
    <row r="50" spans="1:10" s="49" customFormat="1" ht="12" customHeight="1" thickBot="1">
      <c r="A50" s="54" t="s">
        <v>1</v>
      </c>
      <c r="B50" s="103"/>
      <c r="C50" s="393"/>
      <c r="D50" s="396"/>
      <c r="E50" s="48"/>
      <c r="F50" s="386" t="s">
        <v>287</v>
      </c>
      <c r="G50" s="366" t="str">
        <f>F48</f>
        <v>許喆宇</v>
      </c>
      <c r="H50" s="63"/>
      <c r="I50" s="496"/>
      <c r="J50" s="63"/>
    </row>
    <row r="51" spans="1:10" s="49" customFormat="1" ht="12" customHeight="1" thickBot="1">
      <c r="A51" s="256" t="s">
        <v>25</v>
      </c>
      <c r="B51" s="365" t="s">
        <v>399</v>
      </c>
      <c r="C51" s="399" t="s">
        <v>672</v>
      </c>
      <c r="D51" s="399" t="s">
        <v>995</v>
      </c>
      <c r="E51" s="260"/>
      <c r="F51" s="99">
        <v>0.625</v>
      </c>
      <c r="G51" s="48" t="s">
        <v>2882</v>
      </c>
      <c r="H51" s="63"/>
      <c r="I51" s="496"/>
      <c r="J51" s="63"/>
    </row>
    <row r="52" spans="1:10" s="49" customFormat="1" ht="12" customHeight="1" thickBot="1">
      <c r="A52" s="54" t="s">
        <v>1</v>
      </c>
      <c r="B52" s="103"/>
      <c r="C52" s="393"/>
      <c r="D52" s="396"/>
      <c r="E52" s="58" t="s">
        <v>288</v>
      </c>
      <c r="F52" s="366" t="str">
        <f>D51</f>
        <v>蔡承翰</v>
      </c>
      <c r="G52" s="48"/>
      <c r="H52" s="63"/>
      <c r="I52" s="496"/>
      <c r="J52" s="63"/>
    </row>
    <row r="53" spans="1:10" s="49" customFormat="1" ht="12" customHeight="1">
      <c r="A53" s="61" t="s">
        <v>26</v>
      </c>
      <c r="B53" s="104" t="s">
        <v>400</v>
      </c>
      <c r="C53" s="404" t="s">
        <v>342</v>
      </c>
      <c r="D53" s="405" t="s">
        <v>1002</v>
      </c>
      <c r="E53" s="62">
        <v>0.45833333333333331</v>
      </c>
      <c r="F53" s="48" t="s">
        <v>2810</v>
      </c>
      <c r="G53" s="48"/>
      <c r="H53" s="63"/>
      <c r="I53" s="496"/>
      <c r="J53" s="63"/>
    </row>
    <row r="54" spans="1:10" s="49" customFormat="1" ht="12" customHeight="1" thickBot="1">
      <c r="A54" s="54" t="s">
        <v>1</v>
      </c>
      <c r="B54" s="103"/>
      <c r="C54" s="393"/>
      <c r="D54" s="406"/>
      <c r="E54" s="48"/>
      <c r="F54" s="48"/>
      <c r="G54" s="48"/>
      <c r="H54" s="63" t="s">
        <v>289</v>
      </c>
      <c r="I54" s="384" t="str">
        <f>H62</f>
        <v>郭冠麟</v>
      </c>
      <c r="J54" s="63"/>
    </row>
    <row r="55" spans="1:10" s="49" customFormat="1" ht="12" customHeight="1" thickBot="1">
      <c r="A55" s="256" t="s">
        <v>27</v>
      </c>
      <c r="B55" s="365" t="s">
        <v>386</v>
      </c>
      <c r="C55" s="395" t="s">
        <v>616</v>
      </c>
      <c r="D55" s="395" t="s">
        <v>623</v>
      </c>
      <c r="E55" s="257"/>
      <c r="F55" s="48"/>
      <c r="G55" s="48"/>
      <c r="H55" s="382">
        <v>0.60416666666666663</v>
      </c>
      <c r="I55" s="266" t="s">
        <v>2958</v>
      </c>
      <c r="J55" s="63"/>
    </row>
    <row r="56" spans="1:10" s="49" customFormat="1" ht="12" customHeight="1" thickBot="1">
      <c r="A56" s="54" t="s">
        <v>1</v>
      </c>
      <c r="B56" s="103"/>
      <c r="C56" s="393"/>
      <c r="D56" s="396"/>
      <c r="E56" s="58" t="s">
        <v>290</v>
      </c>
      <c r="F56" s="261" t="str">
        <f>D55</f>
        <v>陳碩冠</v>
      </c>
      <c r="G56" s="48"/>
      <c r="H56" s="386"/>
      <c r="I56" s="48"/>
      <c r="J56" s="63"/>
    </row>
    <row r="57" spans="1:10" s="49" customFormat="1" ht="12" customHeight="1">
      <c r="A57" s="61" t="s">
        <v>28</v>
      </c>
      <c r="B57" s="104"/>
      <c r="C57" s="397"/>
      <c r="D57" s="398"/>
      <c r="E57" s="62" t="s">
        <v>266</v>
      </c>
      <c r="F57" s="63"/>
      <c r="G57" s="48"/>
      <c r="H57" s="386"/>
      <c r="I57" s="48"/>
      <c r="J57" s="63"/>
    </row>
    <row r="58" spans="1:10" s="49" customFormat="1" ht="12" customHeight="1" thickBot="1">
      <c r="A58" s="54" t="s">
        <v>1</v>
      </c>
      <c r="B58" s="103"/>
      <c r="C58" s="393"/>
      <c r="D58" s="396"/>
      <c r="E58" s="48"/>
      <c r="F58" s="63" t="s">
        <v>291</v>
      </c>
      <c r="G58" s="370" t="str">
        <f>F60</f>
        <v>劉宥鵬</v>
      </c>
      <c r="H58" s="386"/>
      <c r="I58" s="48"/>
      <c r="J58" s="63"/>
    </row>
    <row r="59" spans="1:10" s="49" customFormat="1" ht="12" customHeight="1" thickBot="1">
      <c r="A59" s="256" t="s">
        <v>29</v>
      </c>
      <c r="B59" s="365" t="s">
        <v>401</v>
      </c>
      <c r="C59" s="399" t="s">
        <v>685</v>
      </c>
      <c r="D59" s="399" t="s">
        <v>1013</v>
      </c>
      <c r="E59" s="260"/>
      <c r="F59" s="382">
        <v>0.625</v>
      </c>
      <c r="G59" s="369" t="s">
        <v>2886</v>
      </c>
      <c r="H59" s="386"/>
      <c r="I59" s="48"/>
      <c r="J59" s="63"/>
    </row>
    <row r="60" spans="1:10" s="49" customFormat="1" ht="12" customHeight="1" thickBot="1">
      <c r="A60" s="54" t="s">
        <v>1</v>
      </c>
      <c r="B60" s="103"/>
      <c r="C60" s="393"/>
      <c r="D60" s="396"/>
      <c r="E60" s="258" t="s">
        <v>292</v>
      </c>
      <c r="F60" s="424" t="str">
        <f>D59</f>
        <v>劉宥鵬</v>
      </c>
      <c r="G60" s="63"/>
      <c r="H60" s="386"/>
      <c r="I60" s="48"/>
      <c r="J60" s="63"/>
    </row>
    <row r="61" spans="1:10" s="49" customFormat="1" ht="12" customHeight="1">
      <c r="A61" s="61" t="s">
        <v>30</v>
      </c>
      <c r="B61" s="104"/>
      <c r="C61" s="397"/>
      <c r="D61" s="398"/>
      <c r="E61" s="62" t="s">
        <v>266</v>
      </c>
      <c r="F61" s="367"/>
      <c r="G61" s="63"/>
      <c r="H61" s="386"/>
      <c r="I61" s="48"/>
      <c r="J61" s="63"/>
    </row>
    <row r="62" spans="1:10" s="49" customFormat="1" ht="12" customHeight="1" thickBot="1">
      <c r="A62" s="54" t="s">
        <v>1</v>
      </c>
      <c r="B62" s="103"/>
      <c r="C62" s="393"/>
      <c r="D62" s="396"/>
      <c r="E62" s="48"/>
      <c r="F62" s="48"/>
      <c r="G62" s="63" t="s">
        <v>293</v>
      </c>
      <c r="H62" s="384" t="str">
        <f>G66</f>
        <v>郭冠麟</v>
      </c>
      <c r="I62" s="48"/>
      <c r="J62" s="63"/>
    </row>
    <row r="63" spans="1:10" s="49" customFormat="1" ht="12" customHeight="1" thickBot="1">
      <c r="A63" s="256" t="s">
        <v>31</v>
      </c>
      <c r="B63" s="365" t="s">
        <v>397</v>
      </c>
      <c r="C63" s="430" t="s">
        <v>3018</v>
      </c>
      <c r="D63" s="430" t="s">
        <v>3020</v>
      </c>
      <c r="E63" s="260"/>
      <c r="F63" s="48"/>
      <c r="G63" s="382">
        <v>0.40972222222222227</v>
      </c>
      <c r="H63" s="266" t="s">
        <v>2915</v>
      </c>
      <c r="I63" s="48"/>
      <c r="J63" s="63"/>
    </row>
    <row r="64" spans="1:10" s="49" customFormat="1" ht="12" customHeight="1" thickBot="1">
      <c r="A64" s="54" t="s">
        <v>1</v>
      </c>
      <c r="B64" s="103"/>
      <c r="C64" s="393"/>
      <c r="D64" s="396"/>
      <c r="E64" s="258" t="s">
        <v>294</v>
      </c>
      <c r="F64" s="58" t="str">
        <f>D63</f>
        <v>郭冠麟</v>
      </c>
      <c r="G64" s="386"/>
      <c r="H64" s="48"/>
      <c r="I64" s="48"/>
      <c r="J64" s="63"/>
    </row>
    <row r="65" spans="1:11" s="49" customFormat="1" ht="12" customHeight="1">
      <c r="A65" s="61" t="s">
        <v>32</v>
      </c>
      <c r="B65" s="104"/>
      <c r="C65" s="397"/>
      <c r="D65" s="398"/>
      <c r="E65" s="62" t="s">
        <v>266</v>
      </c>
      <c r="F65" s="385"/>
      <c r="G65" s="386"/>
      <c r="H65" s="48"/>
      <c r="I65" s="48"/>
      <c r="J65" s="63"/>
    </row>
    <row r="66" spans="1:11" s="49" customFormat="1" ht="12" customHeight="1" thickBot="1">
      <c r="A66" s="54" t="s">
        <v>1</v>
      </c>
      <c r="B66" s="103"/>
      <c r="C66" s="393"/>
      <c r="D66" s="396"/>
      <c r="E66" s="48"/>
      <c r="F66" s="386" t="s">
        <v>295</v>
      </c>
      <c r="G66" s="261" t="str">
        <f>F64</f>
        <v>郭冠麟</v>
      </c>
      <c r="H66" s="262"/>
      <c r="I66" s="48"/>
      <c r="J66" s="63" t="s">
        <v>458</v>
      </c>
    </row>
    <row r="67" spans="1:11" s="49" customFormat="1" ht="12" customHeight="1">
      <c r="A67" s="56" t="s">
        <v>33</v>
      </c>
      <c r="B67" s="104" t="s">
        <v>403</v>
      </c>
      <c r="C67" s="404" t="s">
        <v>685</v>
      </c>
      <c r="D67" s="405" t="s">
        <v>1025</v>
      </c>
      <c r="E67" s="64"/>
      <c r="F67" s="99">
        <v>0.625</v>
      </c>
      <c r="G67" s="48" t="s">
        <v>2888</v>
      </c>
      <c r="H67" s="48"/>
      <c r="I67" s="48"/>
      <c r="J67" s="99">
        <v>0.47916666666666669</v>
      </c>
      <c r="K67" s="121"/>
    </row>
    <row r="68" spans="1:11" s="49" customFormat="1" ht="12" customHeight="1" thickBot="1">
      <c r="A68" s="59" t="s">
        <v>1</v>
      </c>
      <c r="B68" s="103"/>
      <c r="C68" s="393"/>
      <c r="D68" s="396"/>
      <c r="E68" s="60" t="s">
        <v>296</v>
      </c>
      <c r="F68" s="264" t="str">
        <f>D69</f>
        <v>林芫平</v>
      </c>
      <c r="G68" s="48"/>
      <c r="H68" s="48"/>
      <c r="I68" s="48"/>
      <c r="J68" s="58"/>
      <c r="K68" s="68"/>
    </row>
    <row r="69" spans="1:11" s="49" customFormat="1" ht="12" customHeight="1" thickBot="1">
      <c r="A69" s="256" t="s">
        <v>34</v>
      </c>
      <c r="B69" s="365" t="s">
        <v>404</v>
      </c>
      <c r="C69" s="399" t="s">
        <v>344</v>
      </c>
      <c r="D69" s="399" t="s">
        <v>1029</v>
      </c>
      <c r="E69" s="263">
        <v>0.45833333333333331</v>
      </c>
      <c r="F69" s="262" t="s">
        <v>2815</v>
      </c>
      <c r="G69" s="48"/>
      <c r="H69" s="48"/>
      <c r="I69" s="48"/>
      <c r="J69" s="58"/>
      <c r="K69" s="50" t="s">
        <v>461</v>
      </c>
    </row>
    <row r="70" spans="1:11" s="49" customFormat="1" ht="12" customHeight="1">
      <c r="A70" s="66" t="s">
        <v>1</v>
      </c>
      <c r="B70" s="103"/>
      <c r="C70" s="389"/>
      <c r="D70" s="407"/>
      <c r="E70" s="48"/>
      <c r="F70" s="48"/>
      <c r="G70" s="48"/>
      <c r="H70" s="48"/>
      <c r="I70" s="48"/>
      <c r="J70" s="58"/>
    </row>
    <row r="71" spans="1:11" s="49" customFormat="1" ht="12" customHeight="1">
      <c r="A71" s="45" t="s">
        <v>262</v>
      </c>
      <c r="B71" s="101"/>
      <c r="C71" s="389"/>
      <c r="D71" s="390"/>
      <c r="J71" s="48"/>
    </row>
    <row r="72" spans="1:11" s="52" customFormat="1" ht="12" customHeight="1">
      <c r="A72" s="50"/>
      <c r="B72" s="102"/>
      <c r="C72" s="391"/>
      <c r="D72" s="392" t="s">
        <v>258</v>
      </c>
      <c r="E72" s="45" t="s">
        <v>2222</v>
      </c>
      <c r="F72" s="45" t="s">
        <v>2222</v>
      </c>
      <c r="G72" s="45" t="s">
        <v>2223</v>
      </c>
      <c r="H72" s="45" t="s">
        <v>2223</v>
      </c>
      <c r="I72" s="45" t="s">
        <v>2206</v>
      </c>
      <c r="J72" s="45" t="s">
        <v>2206</v>
      </c>
    </row>
    <row r="73" spans="1:11" s="52" customFormat="1" ht="12" customHeight="1">
      <c r="A73" s="50"/>
      <c r="B73" s="102"/>
      <c r="C73" s="391"/>
      <c r="D73" s="392"/>
      <c r="E73" s="45"/>
      <c r="F73" s="45"/>
      <c r="G73" s="45"/>
      <c r="H73" s="45"/>
      <c r="I73" s="45"/>
      <c r="J73" s="45"/>
      <c r="K73" s="50" t="s">
        <v>461</v>
      </c>
    </row>
    <row r="74" spans="1:11" s="52" customFormat="1" ht="12" customHeight="1" thickBot="1">
      <c r="A74" s="54" t="s">
        <v>1</v>
      </c>
      <c r="B74" s="103"/>
      <c r="C74" s="393"/>
      <c r="D74" s="393"/>
      <c r="E74" s="55"/>
      <c r="F74" s="55"/>
      <c r="G74" s="55"/>
      <c r="H74" s="55"/>
      <c r="I74" s="55"/>
      <c r="J74" s="120"/>
      <c r="K74" s="497" t="str">
        <f>J106</f>
        <v>王柏崴</v>
      </c>
    </row>
    <row r="75" spans="1:11" s="49" customFormat="1" ht="12" customHeight="1" thickBot="1">
      <c r="A75" s="256" t="s">
        <v>35</v>
      </c>
      <c r="B75" s="365" t="s">
        <v>405</v>
      </c>
      <c r="C75" s="430" t="s">
        <v>2956</v>
      </c>
      <c r="D75" s="430" t="s">
        <v>2957</v>
      </c>
      <c r="E75" s="257"/>
      <c r="F75" s="48"/>
      <c r="G75" s="48"/>
      <c r="H75" s="48"/>
      <c r="I75" s="48"/>
      <c r="J75" s="386" t="s">
        <v>458</v>
      </c>
      <c r="K75" s="498" t="s">
        <v>3021</v>
      </c>
    </row>
    <row r="76" spans="1:11" s="49" customFormat="1" ht="12" customHeight="1" thickBot="1">
      <c r="A76" s="54" t="s">
        <v>1</v>
      </c>
      <c r="B76" s="103"/>
      <c r="C76" s="393"/>
      <c r="D76" s="396"/>
      <c r="E76" s="58" t="s">
        <v>297</v>
      </c>
      <c r="F76" s="261" t="str">
        <f>D75</f>
        <v>陳則儒</v>
      </c>
      <c r="G76" s="48"/>
      <c r="H76" s="48"/>
      <c r="I76" s="48"/>
      <c r="J76" s="382">
        <v>0.47916666666666669</v>
      </c>
    </row>
    <row r="77" spans="1:11" s="49" customFormat="1" ht="12" customHeight="1">
      <c r="A77" s="61" t="s">
        <v>36</v>
      </c>
      <c r="B77" s="104" t="s">
        <v>406</v>
      </c>
      <c r="C77" s="404" t="s">
        <v>618</v>
      </c>
      <c r="D77" s="405" t="s">
        <v>1053</v>
      </c>
      <c r="E77" s="62">
        <v>0.45833333333333331</v>
      </c>
      <c r="F77" s="258" t="s">
        <v>2811</v>
      </c>
      <c r="G77" s="48"/>
      <c r="H77" s="48"/>
      <c r="I77" s="48"/>
      <c r="J77" s="386"/>
    </row>
    <row r="78" spans="1:11" s="49" customFormat="1" ht="12" customHeight="1" thickBot="1">
      <c r="A78" s="54" t="s">
        <v>1</v>
      </c>
      <c r="B78" s="103"/>
      <c r="C78" s="393"/>
      <c r="D78" s="396"/>
      <c r="E78" s="48"/>
      <c r="F78" s="386" t="s">
        <v>298</v>
      </c>
      <c r="G78" s="261" t="str">
        <f>F76</f>
        <v>陳則儒</v>
      </c>
      <c r="H78" s="48"/>
      <c r="I78" s="48"/>
      <c r="J78" s="386"/>
    </row>
    <row r="79" spans="1:11" s="49" customFormat="1" ht="12" customHeight="1">
      <c r="A79" s="56" t="s">
        <v>37</v>
      </c>
      <c r="B79" s="104"/>
      <c r="C79" s="397"/>
      <c r="D79" s="398"/>
      <c r="E79" s="64"/>
      <c r="F79" s="99">
        <v>0.65277777777777779</v>
      </c>
      <c r="G79" s="258" t="s">
        <v>2892</v>
      </c>
      <c r="H79" s="48"/>
      <c r="I79" s="48"/>
      <c r="J79" s="386"/>
    </row>
    <row r="80" spans="1:11" s="49" customFormat="1" ht="12" customHeight="1" thickBot="1">
      <c r="A80" s="59" t="s">
        <v>1</v>
      </c>
      <c r="B80" s="103"/>
      <c r="C80" s="393"/>
      <c r="D80" s="396"/>
      <c r="E80" s="60" t="s">
        <v>299</v>
      </c>
      <c r="F80" s="119" t="str">
        <f>D81</f>
        <v>洪荒</v>
      </c>
      <c r="G80" s="386"/>
      <c r="H80" s="48"/>
      <c r="I80" s="48"/>
      <c r="J80" s="386"/>
    </row>
    <row r="81" spans="1:10" s="49" customFormat="1" ht="12" customHeight="1" thickBot="1">
      <c r="A81" s="256" t="s">
        <v>38</v>
      </c>
      <c r="B81" s="365" t="s">
        <v>407</v>
      </c>
      <c r="C81" s="399" t="s">
        <v>343</v>
      </c>
      <c r="D81" s="399" t="s">
        <v>1057</v>
      </c>
      <c r="E81" s="263" t="s">
        <v>266</v>
      </c>
      <c r="F81" s="267"/>
      <c r="G81" s="386"/>
      <c r="H81" s="48"/>
      <c r="I81" s="48"/>
      <c r="J81" s="386"/>
    </row>
    <row r="82" spans="1:10" s="49" customFormat="1" ht="12" customHeight="1" thickBot="1">
      <c r="A82" s="54" t="s">
        <v>1</v>
      </c>
      <c r="B82" s="103"/>
      <c r="C82" s="393"/>
      <c r="D82" s="396"/>
      <c r="E82" s="48"/>
      <c r="F82" s="48"/>
      <c r="G82" s="386" t="s">
        <v>300</v>
      </c>
      <c r="H82" s="261" t="str">
        <f>G78</f>
        <v>陳則儒</v>
      </c>
      <c r="I82" s="48"/>
      <c r="J82" s="386"/>
    </row>
    <row r="83" spans="1:10" s="49" customFormat="1" ht="12" customHeight="1">
      <c r="A83" s="56" t="s">
        <v>39</v>
      </c>
      <c r="B83" s="104"/>
      <c r="C83" s="397"/>
      <c r="D83" s="398"/>
      <c r="E83" s="58"/>
      <c r="F83" s="48"/>
      <c r="G83" s="99">
        <v>0.4375</v>
      </c>
      <c r="H83" s="63" t="s">
        <v>2917</v>
      </c>
      <c r="I83" s="48"/>
      <c r="J83" s="386"/>
    </row>
    <row r="84" spans="1:10" s="49" customFormat="1" ht="12" customHeight="1" thickBot="1">
      <c r="A84" s="59" t="s">
        <v>1</v>
      </c>
      <c r="B84" s="103"/>
      <c r="C84" s="393"/>
      <c r="D84" s="396"/>
      <c r="E84" s="60" t="s">
        <v>301</v>
      </c>
      <c r="F84" s="368" t="str">
        <f>D85</f>
        <v>陳文洋</v>
      </c>
      <c r="G84" s="63"/>
      <c r="H84" s="63"/>
      <c r="I84" s="48"/>
      <c r="J84" s="386"/>
    </row>
    <row r="85" spans="1:10" s="49" customFormat="1" ht="12" customHeight="1" thickBot="1">
      <c r="A85" s="256" t="s">
        <v>40</v>
      </c>
      <c r="B85" s="365" t="s">
        <v>408</v>
      </c>
      <c r="C85" s="399" t="s">
        <v>616</v>
      </c>
      <c r="D85" s="399" t="s">
        <v>1062</v>
      </c>
      <c r="E85" s="265" t="s">
        <v>263</v>
      </c>
      <c r="F85" s="369"/>
      <c r="G85" s="63"/>
      <c r="H85" s="63"/>
      <c r="I85" s="48"/>
      <c r="J85" s="386"/>
    </row>
    <row r="86" spans="1:10" s="49" customFormat="1" ht="12" customHeight="1" thickBot="1">
      <c r="A86" s="54" t="s">
        <v>1</v>
      </c>
      <c r="B86" s="103"/>
      <c r="C86" s="393"/>
      <c r="D86" s="396"/>
      <c r="E86" s="48"/>
      <c r="F86" s="63" t="s">
        <v>302</v>
      </c>
      <c r="G86" s="264" t="str">
        <f>F88</f>
        <v>龔郁軒</v>
      </c>
      <c r="H86" s="63"/>
      <c r="I86" s="48"/>
      <c r="J86" s="386"/>
    </row>
    <row r="87" spans="1:10" s="49" customFormat="1" ht="12" customHeight="1">
      <c r="A87" s="56" t="s">
        <v>41</v>
      </c>
      <c r="B87" s="104"/>
      <c r="C87" s="397"/>
      <c r="D87" s="398"/>
      <c r="E87" s="64"/>
      <c r="F87" s="382">
        <v>0.65277777777777779</v>
      </c>
      <c r="G87" s="266" t="s">
        <v>2889</v>
      </c>
      <c r="H87" s="63"/>
      <c r="I87" s="48"/>
      <c r="J87" s="386"/>
    </row>
    <row r="88" spans="1:10" s="49" customFormat="1" ht="12" customHeight="1" thickBot="1">
      <c r="A88" s="59" t="s">
        <v>1</v>
      </c>
      <c r="B88" s="103"/>
      <c r="C88" s="408"/>
      <c r="D88" s="406"/>
      <c r="E88" s="60" t="s">
        <v>303</v>
      </c>
      <c r="F88" s="384" t="str">
        <f>D89</f>
        <v>龔郁軒</v>
      </c>
      <c r="G88" s="48"/>
      <c r="H88" s="63"/>
      <c r="I88" s="48"/>
      <c r="J88" s="386"/>
    </row>
    <row r="89" spans="1:10" s="49" customFormat="1" ht="12" customHeight="1" thickBot="1">
      <c r="A89" s="256" t="s">
        <v>42</v>
      </c>
      <c r="B89" s="365" t="s">
        <v>386</v>
      </c>
      <c r="C89" s="395" t="s">
        <v>342</v>
      </c>
      <c r="D89" s="395" t="s">
        <v>624</v>
      </c>
      <c r="E89" s="263" t="s">
        <v>266</v>
      </c>
      <c r="F89" s="267"/>
      <c r="G89" s="48"/>
      <c r="H89" s="63"/>
      <c r="I89" s="48"/>
      <c r="J89" s="386"/>
    </row>
    <row r="90" spans="1:10" s="49" customFormat="1" ht="12" customHeight="1" thickBot="1">
      <c r="A90" s="54" t="s">
        <v>1</v>
      </c>
      <c r="B90" s="103"/>
      <c r="C90" s="393"/>
      <c r="D90" s="396"/>
      <c r="E90" s="48"/>
      <c r="F90" s="48"/>
      <c r="G90" s="48"/>
      <c r="H90" s="63" t="s">
        <v>304</v>
      </c>
      <c r="I90" s="368" t="str">
        <f>H98</f>
        <v>廖倬甫</v>
      </c>
      <c r="J90" s="386"/>
    </row>
    <row r="91" spans="1:10" s="49" customFormat="1" ht="12" customHeight="1">
      <c r="A91" s="56" t="s">
        <v>43</v>
      </c>
      <c r="B91" s="104" t="s">
        <v>409</v>
      </c>
      <c r="C91" s="404" t="s">
        <v>618</v>
      </c>
      <c r="D91" s="405" t="s">
        <v>1070</v>
      </c>
      <c r="E91" s="57"/>
      <c r="F91" s="48"/>
      <c r="G91" s="48"/>
      <c r="H91" s="382">
        <v>0.60416666666666663</v>
      </c>
      <c r="I91" s="63" t="s">
        <v>2955</v>
      </c>
      <c r="J91" s="386"/>
    </row>
    <row r="92" spans="1:10" s="49" customFormat="1" ht="12" customHeight="1" thickBot="1">
      <c r="A92" s="59" t="s">
        <v>1</v>
      </c>
      <c r="B92" s="103"/>
      <c r="C92" s="393"/>
      <c r="D92" s="396"/>
      <c r="E92" s="60" t="s">
        <v>305</v>
      </c>
      <c r="F92" s="368" t="str">
        <f>D93</f>
        <v>余逸恆</v>
      </c>
      <c r="G92" s="48"/>
      <c r="H92" s="386"/>
      <c r="I92" s="63"/>
      <c r="J92" s="386"/>
    </row>
    <row r="93" spans="1:10" s="49" customFormat="1" ht="12" customHeight="1" thickBot="1">
      <c r="A93" s="256" t="s">
        <v>44</v>
      </c>
      <c r="B93" s="365" t="s">
        <v>410</v>
      </c>
      <c r="C93" s="399" t="s">
        <v>342</v>
      </c>
      <c r="D93" s="399" t="s">
        <v>1079</v>
      </c>
      <c r="E93" s="265">
        <v>0.45833333333333331</v>
      </c>
      <c r="F93" s="63" t="s">
        <v>2818</v>
      </c>
      <c r="G93" s="48"/>
      <c r="H93" s="386"/>
      <c r="I93" s="63"/>
      <c r="J93" s="386"/>
    </row>
    <row r="94" spans="1:10" s="49" customFormat="1" ht="12" customHeight="1" thickBot="1">
      <c r="A94" s="54" t="s">
        <v>1</v>
      </c>
      <c r="B94" s="103"/>
      <c r="C94" s="393"/>
      <c r="D94" s="396"/>
      <c r="E94" s="48"/>
      <c r="F94" s="63" t="s">
        <v>306</v>
      </c>
      <c r="G94" s="368" t="str">
        <f>F96</f>
        <v>洪煒宥</v>
      </c>
      <c r="H94" s="386"/>
      <c r="I94" s="63"/>
      <c r="J94" s="386"/>
    </row>
    <row r="95" spans="1:10" s="49" customFormat="1" ht="12" customHeight="1">
      <c r="A95" s="56" t="s">
        <v>45</v>
      </c>
      <c r="B95" s="104"/>
      <c r="C95" s="397"/>
      <c r="D95" s="398"/>
      <c r="E95" s="58"/>
      <c r="F95" s="382">
        <v>0.65277777777777779</v>
      </c>
      <c r="G95" s="63" t="s">
        <v>2893</v>
      </c>
      <c r="H95" s="386"/>
      <c r="I95" s="63"/>
      <c r="J95" s="496"/>
    </row>
    <row r="96" spans="1:10" s="49" customFormat="1" ht="12" customHeight="1" thickBot="1">
      <c r="A96" s="59" t="s">
        <v>1</v>
      </c>
      <c r="B96" s="103"/>
      <c r="C96" s="393"/>
      <c r="D96" s="396"/>
      <c r="E96" s="60" t="s">
        <v>307</v>
      </c>
      <c r="F96" s="384" t="str">
        <f>D97</f>
        <v>洪煒宥</v>
      </c>
      <c r="G96" s="63"/>
      <c r="H96" s="386"/>
      <c r="I96" s="63"/>
      <c r="J96" s="496"/>
    </row>
    <row r="97" spans="1:10" s="49" customFormat="1" ht="12" customHeight="1" thickBot="1">
      <c r="A97" s="256" t="s">
        <v>46</v>
      </c>
      <c r="B97" s="365" t="s">
        <v>411</v>
      </c>
      <c r="C97" s="399" t="s">
        <v>618</v>
      </c>
      <c r="D97" s="399" t="s">
        <v>1090</v>
      </c>
      <c r="E97" s="265" t="s">
        <v>266</v>
      </c>
      <c r="F97" s="266"/>
      <c r="G97" s="63"/>
      <c r="H97" s="386"/>
      <c r="I97" s="63"/>
      <c r="J97" s="496"/>
    </row>
    <row r="98" spans="1:10" s="49" customFormat="1" ht="12" customHeight="1" thickBot="1">
      <c r="A98" s="54" t="s">
        <v>1</v>
      </c>
      <c r="B98" s="103"/>
      <c r="C98" s="393"/>
      <c r="D98" s="396"/>
      <c r="E98" s="48"/>
      <c r="F98" s="48"/>
      <c r="G98" s="63" t="s">
        <v>308</v>
      </c>
      <c r="H98" s="384" t="str">
        <f>G102</f>
        <v>廖倬甫</v>
      </c>
      <c r="I98" s="63"/>
      <c r="J98" s="496"/>
    </row>
    <row r="99" spans="1:10" s="49" customFormat="1" ht="12" customHeight="1">
      <c r="A99" s="56" t="s">
        <v>47</v>
      </c>
      <c r="B99" s="104"/>
      <c r="C99" s="397"/>
      <c r="D99" s="398"/>
      <c r="E99" s="58"/>
      <c r="F99" s="48"/>
      <c r="G99" s="382">
        <v>0.4375</v>
      </c>
      <c r="H99" s="266" t="s">
        <v>2916</v>
      </c>
      <c r="I99" s="63"/>
      <c r="J99" s="496"/>
    </row>
    <row r="100" spans="1:10" s="49" customFormat="1" ht="12" customHeight="1" thickBot="1">
      <c r="A100" s="59" t="s">
        <v>1</v>
      </c>
      <c r="B100" s="103"/>
      <c r="C100" s="393"/>
      <c r="D100" s="396"/>
      <c r="E100" s="60" t="s">
        <v>309</v>
      </c>
      <c r="F100" s="370" t="str">
        <f>D101</f>
        <v>簡君翰</v>
      </c>
      <c r="G100" s="386"/>
      <c r="H100" s="48"/>
      <c r="I100" s="63"/>
      <c r="J100" s="496"/>
    </row>
    <row r="101" spans="1:10" s="49" customFormat="1" ht="12" customHeight="1" thickBot="1">
      <c r="A101" s="256" t="s">
        <v>48</v>
      </c>
      <c r="B101" s="365" t="s">
        <v>412</v>
      </c>
      <c r="C101" s="399" t="s">
        <v>685</v>
      </c>
      <c r="D101" s="399" t="s">
        <v>1097</v>
      </c>
      <c r="E101" s="265" t="s">
        <v>263</v>
      </c>
      <c r="F101" s="369"/>
      <c r="G101" s="386"/>
      <c r="H101" s="48"/>
      <c r="I101" s="63"/>
      <c r="J101" s="496"/>
    </row>
    <row r="102" spans="1:10" s="49" customFormat="1" ht="12" customHeight="1" thickBot="1">
      <c r="A102" s="54" t="s">
        <v>1</v>
      </c>
      <c r="B102" s="103"/>
      <c r="C102" s="393"/>
      <c r="D102" s="396"/>
      <c r="E102" s="48"/>
      <c r="F102" s="63" t="s">
        <v>310</v>
      </c>
      <c r="G102" s="368" t="str">
        <f>F104</f>
        <v>廖倬甫</v>
      </c>
      <c r="H102" s="262"/>
      <c r="I102" s="63"/>
      <c r="J102" s="496"/>
    </row>
    <row r="103" spans="1:10" s="49" customFormat="1" ht="12" customHeight="1">
      <c r="A103" s="56" t="s">
        <v>49</v>
      </c>
      <c r="B103" s="104"/>
      <c r="C103" s="397"/>
      <c r="D103" s="398"/>
      <c r="E103" s="58"/>
      <c r="F103" s="382">
        <v>0.65277777777777779</v>
      </c>
      <c r="G103" s="266" t="s">
        <v>2887</v>
      </c>
      <c r="H103" s="48"/>
      <c r="I103" s="63"/>
      <c r="J103" s="496"/>
    </row>
    <row r="104" spans="1:10" s="49" customFormat="1" ht="12" customHeight="1" thickBot="1">
      <c r="A104" s="59" t="s">
        <v>1</v>
      </c>
      <c r="B104" s="103"/>
      <c r="C104" s="393"/>
      <c r="D104" s="396"/>
      <c r="E104" s="60" t="s">
        <v>311</v>
      </c>
      <c r="F104" s="384" t="str">
        <f>D105</f>
        <v>廖倬甫</v>
      </c>
      <c r="G104" s="48"/>
      <c r="H104" s="48"/>
      <c r="I104" s="63"/>
      <c r="J104" s="496"/>
    </row>
    <row r="105" spans="1:10" s="49" customFormat="1" ht="12" customHeight="1" thickBot="1">
      <c r="A105" s="256" t="s">
        <v>50</v>
      </c>
      <c r="B105" s="365" t="s">
        <v>387</v>
      </c>
      <c r="C105" s="395" t="s">
        <v>3001</v>
      </c>
      <c r="D105" s="395" t="s">
        <v>3002</v>
      </c>
      <c r="E105" s="263" t="s">
        <v>266</v>
      </c>
      <c r="F105" s="262"/>
      <c r="G105" s="48"/>
      <c r="H105" s="48"/>
      <c r="I105" s="63"/>
      <c r="J105" s="496" t="s">
        <v>263</v>
      </c>
    </row>
    <row r="106" spans="1:10" s="49" customFormat="1" ht="12" customHeight="1" thickBot="1">
      <c r="A106" s="54" t="s">
        <v>1</v>
      </c>
      <c r="B106" s="103"/>
      <c r="C106" s="393"/>
      <c r="D106" s="396"/>
      <c r="E106" s="48"/>
      <c r="F106" s="48"/>
      <c r="G106" s="48"/>
      <c r="H106" s="48"/>
      <c r="I106" s="63" t="s">
        <v>312</v>
      </c>
      <c r="J106" s="384" t="str">
        <f>I122</f>
        <v>王柏崴</v>
      </c>
    </row>
    <row r="107" spans="1:10" s="49" customFormat="1" ht="12" customHeight="1">
      <c r="A107" s="56" t="s">
        <v>51</v>
      </c>
      <c r="B107" s="104" t="s">
        <v>413</v>
      </c>
      <c r="C107" s="404" t="s">
        <v>343</v>
      </c>
      <c r="D107" s="405" t="s">
        <v>1106</v>
      </c>
      <c r="E107" s="57"/>
      <c r="F107" s="48"/>
      <c r="G107" s="48"/>
      <c r="H107" s="48"/>
      <c r="I107" s="382">
        <v>0.38194444444444442</v>
      </c>
      <c r="J107" s="267" t="s">
        <v>3003</v>
      </c>
    </row>
    <row r="108" spans="1:10" s="49" customFormat="1" ht="12" customHeight="1" thickBot="1">
      <c r="A108" s="59" t="s">
        <v>1</v>
      </c>
      <c r="B108" s="103"/>
      <c r="C108" s="393"/>
      <c r="D108" s="396"/>
      <c r="E108" s="60" t="s">
        <v>313</v>
      </c>
      <c r="F108" s="368" t="str">
        <f>D109</f>
        <v>易重德</v>
      </c>
      <c r="G108" s="48"/>
      <c r="H108" s="48"/>
      <c r="I108" s="386"/>
      <c r="J108" s="48"/>
    </row>
    <row r="109" spans="1:10" s="49" customFormat="1" ht="12" customHeight="1" thickBot="1">
      <c r="A109" s="256" t="s">
        <v>52</v>
      </c>
      <c r="B109" s="365" t="s">
        <v>414</v>
      </c>
      <c r="C109" s="399" t="s">
        <v>627</v>
      </c>
      <c r="D109" s="399" t="s">
        <v>1111</v>
      </c>
      <c r="E109" s="265">
        <v>0.45833333333333331</v>
      </c>
      <c r="F109" s="425" t="s">
        <v>2819</v>
      </c>
      <c r="G109" s="48"/>
      <c r="H109" s="48"/>
      <c r="I109" s="386"/>
      <c r="J109" s="48"/>
    </row>
    <row r="110" spans="1:10" s="49" customFormat="1" ht="12" customHeight="1" thickBot="1">
      <c r="A110" s="54" t="s">
        <v>1</v>
      </c>
      <c r="B110" s="103"/>
      <c r="C110" s="393"/>
      <c r="D110" s="396"/>
      <c r="E110" s="48"/>
      <c r="F110" s="386" t="s">
        <v>314</v>
      </c>
      <c r="G110" s="261" t="str">
        <f>F108</f>
        <v>易重德</v>
      </c>
      <c r="H110" s="48"/>
      <c r="I110" s="386"/>
      <c r="J110" s="48"/>
    </row>
    <row r="111" spans="1:10" s="49" customFormat="1" ht="12" customHeight="1">
      <c r="A111" s="56" t="s">
        <v>53</v>
      </c>
      <c r="B111" s="104"/>
      <c r="C111" s="397"/>
      <c r="D111" s="398"/>
      <c r="E111" s="58"/>
      <c r="F111" s="99">
        <v>0.65277777777777779</v>
      </c>
      <c r="G111" s="259" t="s">
        <v>2890</v>
      </c>
      <c r="H111" s="48"/>
      <c r="I111" s="386"/>
      <c r="J111" s="48"/>
    </row>
    <row r="112" spans="1:10" s="49" customFormat="1" ht="12" customHeight="1" thickBot="1">
      <c r="A112" s="59" t="s">
        <v>1</v>
      </c>
      <c r="B112" s="103"/>
      <c r="C112" s="393"/>
      <c r="D112" s="396"/>
      <c r="E112" s="60" t="s">
        <v>315</v>
      </c>
      <c r="F112" s="119" t="str">
        <f>D113</f>
        <v>廖柏翔[9/16]</v>
      </c>
      <c r="G112" s="63"/>
      <c r="H112" s="48"/>
      <c r="I112" s="386"/>
      <c r="J112" s="48"/>
    </row>
    <row r="113" spans="1:10" s="49" customFormat="1" ht="12" customHeight="1" thickBot="1">
      <c r="A113" s="256" t="s">
        <v>54</v>
      </c>
      <c r="B113" s="365" t="s">
        <v>420</v>
      </c>
      <c r="C113" s="399" t="s">
        <v>627</v>
      </c>
      <c r="D113" s="403" t="s">
        <v>1165</v>
      </c>
      <c r="E113" s="263" t="s">
        <v>266</v>
      </c>
      <c r="F113" s="267"/>
      <c r="G113" s="63"/>
      <c r="H113" s="48"/>
      <c r="I113" s="386"/>
      <c r="J113" s="48"/>
    </row>
    <row r="114" spans="1:10" s="49" customFormat="1" ht="12" customHeight="1" thickBot="1">
      <c r="A114" s="54" t="s">
        <v>1</v>
      </c>
      <c r="B114" s="103"/>
      <c r="C114" s="393"/>
      <c r="D114" s="396"/>
      <c r="E114" s="48"/>
      <c r="F114" s="48"/>
      <c r="G114" s="63" t="s">
        <v>316</v>
      </c>
      <c r="H114" s="368" t="str">
        <f>G118</f>
        <v>王柏崴</v>
      </c>
      <c r="I114" s="386"/>
      <c r="J114" s="48"/>
    </row>
    <row r="115" spans="1:10" s="49" customFormat="1" ht="12" customHeight="1">
      <c r="A115" s="56" t="s">
        <v>55</v>
      </c>
      <c r="B115" s="104"/>
      <c r="C115" s="397"/>
      <c r="D115" s="398"/>
      <c r="E115" s="58"/>
      <c r="F115" s="48"/>
      <c r="G115" s="382">
        <v>0.4375</v>
      </c>
      <c r="H115" s="258" t="s">
        <v>2918</v>
      </c>
      <c r="I115" s="386"/>
      <c r="J115" s="48"/>
    </row>
    <row r="116" spans="1:10" s="49" customFormat="1" ht="12" customHeight="1" thickBot="1">
      <c r="A116" s="59" t="s">
        <v>1</v>
      </c>
      <c r="B116" s="103"/>
      <c r="C116" s="393"/>
      <c r="D116" s="396"/>
      <c r="E116" s="60" t="s">
        <v>317</v>
      </c>
      <c r="F116" s="370" t="str">
        <f>D117</f>
        <v>江新憲</v>
      </c>
      <c r="G116" s="386"/>
      <c r="H116" s="386"/>
      <c r="I116" s="386"/>
      <c r="J116" s="48"/>
    </row>
    <row r="117" spans="1:10" s="49" customFormat="1" ht="12" customHeight="1" thickBot="1">
      <c r="A117" s="256" t="s">
        <v>56</v>
      </c>
      <c r="B117" s="365" t="s">
        <v>416</v>
      </c>
      <c r="C117" s="399" t="s">
        <v>611</v>
      </c>
      <c r="D117" s="399" t="s">
        <v>1129</v>
      </c>
      <c r="E117" s="263" t="s">
        <v>263</v>
      </c>
      <c r="F117" s="371"/>
      <c r="G117" s="386"/>
      <c r="H117" s="386"/>
      <c r="I117" s="386"/>
      <c r="J117" s="48"/>
    </row>
    <row r="118" spans="1:10" s="49" customFormat="1" ht="12" customHeight="1" thickBot="1">
      <c r="A118" s="54" t="s">
        <v>1</v>
      </c>
      <c r="B118" s="103"/>
      <c r="C118" s="393"/>
      <c r="D118" s="396"/>
      <c r="E118" s="48"/>
      <c r="F118" s="63" t="s">
        <v>318</v>
      </c>
      <c r="G118" s="384" t="str">
        <f>F120</f>
        <v>王柏崴</v>
      </c>
      <c r="H118" s="386"/>
      <c r="I118" s="386"/>
      <c r="J118" s="48"/>
    </row>
    <row r="119" spans="1:10" s="49" customFormat="1" ht="12" customHeight="1">
      <c r="A119" s="56" t="s">
        <v>57</v>
      </c>
      <c r="B119" s="104"/>
      <c r="C119" s="397"/>
      <c r="D119" s="398"/>
      <c r="E119" s="58"/>
      <c r="F119" s="382">
        <v>0.65277777777777779</v>
      </c>
      <c r="G119" s="266" t="s">
        <v>2897</v>
      </c>
      <c r="H119" s="386"/>
      <c r="I119" s="386"/>
      <c r="J119" s="48"/>
    </row>
    <row r="120" spans="1:10" s="49" customFormat="1" ht="12" customHeight="1" thickBot="1">
      <c r="A120" s="59" t="s">
        <v>1</v>
      </c>
      <c r="B120" s="103"/>
      <c r="C120" s="408"/>
      <c r="D120" s="406"/>
      <c r="E120" s="60" t="s">
        <v>319</v>
      </c>
      <c r="F120" s="384" t="str">
        <f>D121</f>
        <v>王柏崴</v>
      </c>
      <c r="G120" s="48"/>
      <c r="H120" s="386"/>
      <c r="I120" s="386"/>
      <c r="J120" s="48"/>
    </row>
    <row r="121" spans="1:10" s="49" customFormat="1" ht="12" customHeight="1" thickBot="1">
      <c r="A121" s="256" t="s">
        <v>58</v>
      </c>
      <c r="B121" s="365" t="s">
        <v>386</v>
      </c>
      <c r="C121" s="395" t="s">
        <v>3018</v>
      </c>
      <c r="D121" s="395" t="s">
        <v>3019</v>
      </c>
      <c r="E121" s="263" t="s">
        <v>266</v>
      </c>
      <c r="F121" s="267"/>
      <c r="G121" s="48"/>
      <c r="H121" s="386"/>
      <c r="I121" s="386"/>
      <c r="J121" s="48"/>
    </row>
    <row r="122" spans="1:10" s="49" customFormat="1" ht="12" customHeight="1" thickBot="1">
      <c r="A122" s="54" t="s">
        <v>1</v>
      </c>
      <c r="B122" s="103"/>
      <c r="C122" s="393"/>
      <c r="D122" s="396"/>
      <c r="E122" s="48"/>
      <c r="F122" s="48"/>
      <c r="G122" s="48"/>
      <c r="H122" s="386" t="s">
        <v>320</v>
      </c>
      <c r="I122" s="383" t="str">
        <f>H114</f>
        <v>王柏崴</v>
      </c>
      <c r="J122" s="48"/>
    </row>
    <row r="123" spans="1:10" s="49" customFormat="1" ht="12" customHeight="1" thickBot="1">
      <c r="A123" s="256" t="s">
        <v>59</v>
      </c>
      <c r="B123" s="365" t="s">
        <v>417</v>
      </c>
      <c r="C123" s="399" t="s">
        <v>344</v>
      </c>
      <c r="D123" s="399" t="s">
        <v>1136</v>
      </c>
      <c r="E123" s="257"/>
      <c r="F123" s="48"/>
      <c r="G123" s="48"/>
      <c r="H123" s="99">
        <v>0.60416666666666663</v>
      </c>
      <c r="I123" s="48" t="s">
        <v>2961</v>
      </c>
      <c r="J123" s="48"/>
    </row>
    <row r="124" spans="1:10" s="49" customFormat="1" ht="12" customHeight="1" thickBot="1">
      <c r="A124" s="54" t="s">
        <v>1</v>
      </c>
      <c r="B124" s="103"/>
      <c r="C124" s="393"/>
      <c r="D124" s="396"/>
      <c r="E124" s="58" t="s">
        <v>321</v>
      </c>
      <c r="F124" s="261" t="str">
        <f>D123</f>
        <v>廖柏凱</v>
      </c>
      <c r="G124" s="48"/>
      <c r="H124" s="63"/>
      <c r="I124" s="48"/>
      <c r="J124" s="48"/>
    </row>
    <row r="125" spans="1:10" s="49" customFormat="1" ht="12" customHeight="1">
      <c r="A125" s="61" t="s">
        <v>60</v>
      </c>
      <c r="B125" s="104" t="s">
        <v>418</v>
      </c>
      <c r="C125" s="404" t="s">
        <v>627</v>
      </c>
      <c r="D125" s="405" t="s">
        <v>1143</v>
      </c>
      <c r="E125" s="62">
        <v>0.45833333333333331</v>
      </c>
      <c r="F125" s="385" t="s">
        <v>2826</v>
      </c>
      <c r="G125" s="48"/>
      <c r="H125" s="63"/>
      <c r="I125" s="48"/>
      <c r="J125" s="48"/>
    </row>
    <row r="126" spans="1:10" s="49" customFormat="1" ht="12" customHeight="1" thickBot="1">
      <c r="A126" s="54" t="s">
        <v>1</v>
      </c>
      <c r="B126" s="103"/>
      <c r="C126" s="393"/>
      <c r="D126" s="396"/>
      <c r="E126" s="48"/>
      <c r="F126" s="386" t="s">
        <v>322</v>
      </c>
      <c r="G126" s="58" t="str">
        <f>F124</f>
        <v>廖柏凱</v>
      </c>
      <c r="H126" s="63"/>
      <c r="I126" s="48"/>
      <c r="J126" s="48"/>
    </row>
    <row r="127" spans="1:10" s="49" customFormat="1" ht="12" customHeight="1">
      <c r="A127" s="56" t="s">
        <v>61</v>
      </c>
      <c r="B127" s="104"/>
      <c r="C127" s="397"/>
      <c r="D127" s="398"/>
      <c r="E127" s="64"/>
      <c r="F127" s="99">
        <v>0.65277777777777779</v>
      </c>
      <c r="G127" s="259" t="s">
        <v>2891</v>
      </c>
      <c r="H127" s="63"/>
      <c r="I127" s="48"/>
      <c r="J127" s="48"/>
    </row>
    <row r="128" spans="1:10" s="49" customFormat="1" ht="12" customHeight="1" thickBot="1">
      <c r="A128" s="59" t="s">
        <v>1</v>
      </c>
      <c r="B128" s="103"/>
      <c r="C128" s="393"/>
      <c r="D128" s="396"/>
      <c r="E128" s="60" t="s">
        <v>323</v>
      </c>
      <c r="F128" s="119" t="str">
        <f>D129</f>
        <v>黃勁瑋</v>
      </c>
      <c r="G128" s="63"/>
      <c r="H128" s="63"/>
      <c r="I128" s="48"/>
      <c r="J128" s="48"/>
    </row>
    <row r="129" spans="1:10" s="49" customFormat="1" ht="12" customHeight="1" thickBot="1">
      <c r="A129" s="256" t="s">
        <v>62</v>
      </c>
      <c r="B129" s="365" t="s">
        <v>419</v>
      </c>
      <c r="C129" s="399" t="s">
        <v>342</v>
      </c>
      <c r="D129" s="399" t="s">
        <v>1153</v>
      </c>
      <c r="E129" s="265" t="s">
        <v>266</v>
      </c>
      <c r="F129" s="266"/>
      <c r="G129" s="63"/>
      <c r="H129" s="63"/>
      <c r="I129" s="48"/>
      <c r="J129" s="48"/>
    </row>
    <row r="130" spans="1:10" s="49" customFormat="1" ht="12" customHeight="1" thickBot="1">
      <c r="A130" s="54" t="s">
        <v>1</v>
      </c>
      <c r="B130" s="103"/>
      <c r="C130" s="393"/>
      <c r="D130" s="396"/>
      <c r="E130" s="48"/>
      <c r="F130" s="48"/>
      <c r="G130" s="63" t="s">
        <v>324</v>
      </c>
      <c r="H130" s="264" t="str">
        <f>G134</f>
        <v>林冠廷</v>
      </c>
      <c r="I130" s="48"/>
      <c r="J130" s="48"/>
    </row>
    <row r="131" spans="1:10" s="49" customFormat="1" ht="12" customHeight="1">
      <c r="A131" s="56" t="s">
        <v>63</v>
      </c>
      <c r="B131" s="104"/>
      <c r="C131" s="397"/>
      <c r="D131" s="398"/>
      <c r="E131" s="64"/>
      <c r="F131" s="48"/>
      <c r="G131" s="382">
        <v>0.4375</v>
      </c>
      <c r="H131" s="266" t="s">
        <v>2919</v>
      </c>
      <c r="I131" s="48"/>
      <c r="J131" s="48"/>
    </row>
    <row r="132" spans="1:10" s="49" customFormat="1" ht="12" customHeight="1" thickBot="1">
      <c r="A132" s="59" t="s">
        <v>1</v>
      </c>
      <c r="B132" s="103"/>
      <c r="C132" s="393"/>
      <c r="D132" s="396"/>
      <c r="E132" s="60" t="s">
        <v>325</v>
      </c>
      <c r="F132" s="368" t="str">
        <f>D133</f>
        <v>郭立群</v>
      </c>
      <c r="G132" s="386"/>
      <c r="H132" s="48"/>
      <c r="I132" s="48"/>
      <c r="J132" s="48"/>
    </row>
    <row r="133" spans="1:10" s="49" customFormat="1" ht="12" customHeight="1" thickBot="1">
      <c r="A133" s="256" t="s">
        <v>64</v>
      </c>
      <c r="B133" s="365" t="s">
        <v>415</v>
      </c>
      <c r="C133" s="399" t="s">
        <v>699</v>
      </c>
      <c r="D133" s="399" t="s">
        <v>1123</v>
      </c>
      <c r="E133" s="263" t="s">
        <v>266</v>
      </c>
      <c r="F133" s="372"/>
      <c r="G133" s="386"/>
      <c r="H133" s="48"/>
      <c r="I133" s="48"/>
      <c r="J133" s="48"/>
    </row>
    <row r="134" spans="1:10" s="49" customFormat="1" ht="12" customHeight="1" thickBot="1">
      <c r="A134" s="54" t="s">
        <v>1</v>
      </c>
      <c r="B134" s="103"/>
      <c r="C134" s="393"/>
      <c r="D134" s="396"/>
      <c r="E134" s="48"/>
      <c r="F134" s="63" t="s">
        <v>326</v>
      </c>
      <c r="G134" s="384" t="str">
        <f>F136</f>
        <v>林冠廷</v>
      </c>
      <c r="H134" s="48"/>
      <c r="I134" s="48"/>
      <c r="J134" s="48"/>
    </row>
    <row r="135" spans="1:10" s="49" customFormat="1" ht="12" customHeight="1">
      <c r="A135" s="56" t="s">
        <v>65</v>
      </c>
      <c r="B135" s="104"/>
      <c r="C135" s="397"/>
      <c r="D135" s="398"/>
      <c r="E135" s="64"/>
      <c r="F135" s="382">
        <v>0.65277777777777779</v>
      </c>
      <c r="G135" s="266" t="s">
        <v>2894</v>
      </c>
      <c r="H135" s="48"/>
      <c r="I135" s="48"/>
      <c r="J135" s="48"/>
    </row>
    <row r="136" spans="1:10" s="49" customFormat="1" ht="12" customHeight="1" thickBot="1">
      <c r="A136" s="59" t="s">
        <v>1</v>
      </c>
      <c r="B136" s="103"/>
      <c r="C136" s="393"/>
      <c r="D136" s="396"/>
      <c r="E136" s="60" t="s">
        <v>327</v>
      </c>
      <c r="F136" s="384" t="str">
        <f>D137</f>
        <v>林冠廷</v>
      </c>
      <c r="G136" s="48"/>
      <c r="H136" s="48"/>
      <c r="I136" s="48"/>
      <c r="J136" s="48"/>
    </row>
    <row r="137" spans="1:10" s="49" customFormat="1" ht="12" customHeight="1" thickBot="1">
      <c r="A137" s="256" t="s">
        <v>66</v>
      </c>
      <c r="B137" s="365" t="s">
        <v>388</v>
      </c>
      <c r="C137" s="395" t="s">
        <v>2962</v>
      </c>
      <c r="D137" s="395" t="s">
        <v>2963</v>
      </c>
      <c r="E137" s="263" t="s">
        <v>266</v>
      </c>
      <c r="F137" s="267"/>
      <c r="G137" s="48"/>
      <c r="H137" s="48"/>
      <c r="I137" s="48"/>
      <c r="J137" s="48"/>
    </row>
    <row r="138" spans="1:10" s="49" customFormat="1" ht="12" customHeight="1">
      <c r="A138" s="68"/>
      <c r="B138" s="106"/>
      <c r="C138" s="409"/>
      <c r="D138" s="409"/>
      <c r="E138" s="48"/>
      <c r="F138" s="48"/>
      <c r="G138" s="48"/>
      <c r="H138" s="48" t="s">
        <v>652</v>
      </c>
      <c r="I138" s="48"/>
      <c r="J138" s="48"/>
    </row>
  </sheetData>
  <mergeCells count="1">
    <mergeCell ref="A1:J1"/>
  </mergeCells>
  <phoneticPr fontId="12" type="noConversion"/>
  <conditionalFormatting sqref="D105">
    <cfRule type="duplicateValues" dxfId="30" priority="10"/>
  </conditionalFormatting>
  <conditionalFormatting sqref="D39">
    <cfRule type="duplicateValues" dxfId="29" priority="9"/>
  </conditionalFormatting>
  <conditionalFormatting sqref="D55">
    <cfRule type="duplicateValues" dxfId="28" priority="8"/>
  </conditionalFormatting>
  <conditionalFormatting sqref="D89">
    <cfRule type="duplicateValues" dxfId="27" priority="7"/>
  </conditionalFormatting>
  <conditionalFormatting sqref="D23">
    <cfRule type="duplicateValues" dxfId="26" priority="6"/>
  </conditionalFormatting>
  <conditionalFormatting sqref="D121">
    <cfRule type="duplicateValues" dxfId="25" priority="5"/>
  </conditionalFormatting>
  <conditionalFormatting sqref="D137">
    <cfRule type="duplicateValues" dxfId="24" priority="3"/>
  </conditionalFormatting>
  <conditionalFormatting sqref="D7">
    <cfRule type="duplicateValues" dxfId="23" priority="1"/>
  </conditionalFormatting>
  <pageMargins left="0.51181102362204722" right="0.23622047244094491" top="0.27559055118110237" bottom="0.23622047244094491" header="0.31496062992125984" footer="0.15748031496062992"/>
  <pageSetup paperSize="9" orientation="portrait" r:id="rId1"/>
  <rowBreaks count="1" manualBreakCount="1">
    <brk id="70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I268"/>
  <sheetViews>
    <sheetView showGridLines="0" view="pageBreakPreview" topLeftCell="A205" zoomScaleNormal="120" zoomScaleSheetLayoutView="100" workbookViewId="0">
      <selection activeCell="E217" sqref="E217"/>
    </sheetView>
  </sheetViews>
  <sheetFormatPr defaultColWidth="9" defaultRowHeight="11.5" customHeight="1"/>
  <cols>
    <col min="1" max="1" width="5.453125" style="8" customWidth="1"/>
    <col min="2" max="3" width="12.6328125" style="9" customWidth="1"/>
    <col min="4" max="7" width="12.6328125" style="7" customWidth="1"/>
    <col min="8" max="8" width="12.6328125" style="116" customWidth="1"/>
    <col min="9" max="9" width="12.6328125" style="8" customWidth="1"/>
    <col min="10" max="16384" width="9" style="4"/>
  </cols>
  <sheetData>
    <row r="1" spans="1:9" ht="20" customHeight="1">
      <c r="A1" s="463" t="s">
        <v>381</v>
      </c>
      <c r="B1" s="463"/>
      <c r="C1" s="463"/>
      <c r="D1" s="463"/>
      <c r="E1" s="463"/>
      <c r="F1" s="463"/>
      <c r="G1" s="463"/>
      <c r="H1" s="463"/>
    </row>
    <row r="2" spans="1:9" s="13" customFormat="1" ht="16" customHeight="1">
      <c r="A2" s="12" t="s">
        <v>520</v>
      </c>
      <c r="B2" s="75"/>
      <c r="C2" s="75"/>
      <c r="F2" s="14" t="s">
        <v>382</v>
      </c>
      <c r="H2" s="111"/>
      <c r="I2" s="109"/>
    </row>
    <row r="3" spans="1:9" s="13" customFormat="1" ht="16" customHeight="1">
      <c r="A3" s="12" t="s">
        <v>502</v>
      </c>
      <c r="B3" s="75"/>
      <c r="C3" s="75"/>
      <c r="F3" s="14"/>
      <c r="H3" s="111"/>
      <c r="I3" s="109"/>
    </row>
    <row r="4" spans="1:9" s="21" customFormat="1" ht="16" customHeight="1">
      <c r="A4" s="18"/>
      <c r="B4" s="427" t="s">
        <v>341</v>
      </c>
      <c r="C4" s="20" t="s">
        <v>264</v>
      </c>
      <c r="D4" s="23" t="s">
        <v>2224</v>
      </c>
      <c r="E4" s="23" t="s">
        <v>1579</v>
      </c>
      <c r="F4" s="23" t="s">
        <v>2204</v>
      </c>
      <c r="G4" s="23"/>
      <c r="H4" s="112"/>
      <c r="I4" s="38"/>
    </row>
    <row r="5" spans="1:9" s="24" customFormat="1" ht="12" customHeight="1">
      <c r="A5" s="214" t="s">
        <v>1</v>
      </c>
      <c r="B5" s="215" t="s">
        <v>653</v>
      </c>
      <c r="C5" s="215" t="s">
        <v>654</v>
      </c>
      <c r="D5" s="23"/>
      <c r="E5" s="23"/>
      <c r="F5" s="23"/>
      <c r="G5" s="23"/>
      <c r="H5" s="112"/>
      <c r="I5" s="19"/>
    </row>
    <row r="6" spans="1:9" s="21" customFormat="1" ht="12" customHeight="1" thickBot="1">
      <c r="A6" s="225" t="s">
        <v>3</v>
      </c>
      <c r="B6" s="226" t="s">
        <v>653</v>
      </c>
      <c r="C6" s="375" t="s">
        <v>655</v>
      </c>
      <c r="D6" s="227"/>
      <c r="E6" s="27"/>
      <c r="F6" s="27"/>
      <c r="G6" s="27"/>
      <c r="H6" s="113"/>
      <c r="I6" s="38"/>
    </row>
    <row r="7" spans="1:9" s="21" customFormat="1" ht="12" customHeight="1" thickBot="1">
      <c r="A7" s="214" t="s">
        <v>1</v>
      </c>
      <c r="B7" s="215"/>
      <c r="C7" s="215"/>
      <c r="D7" s="238" t="s">
        <v>1339</v>
      </c>
      <c r="E7" s="239" t="s">
        <v>2348</v>
      </c>
      <c r="F7" s="27"/>
      <c r="G7" s="27"/>
      <c r="H7" s="113"/>
      <c r="I7" s="38"/>
    </row>
    <row r="8" spans="1:9" s="21" customFormat="1" ht="12" customHeight="1">
      <c r="A8" s="219" t="s">
        <v>4</v>
      </c>
      <c r="B8" s="217"/>
      <c r="C8" s="217" t="s">
        <v>656</v>
      </c>
      <c r="D8" s="31"/>
      <c r="E8" s="34"/>
      <c r="F8" s="27"/>
      <c r="G8" s="32"/>
      <c r="H8" s="113"/>
      <c r="I8" s="38"/>
    </row>
    <row r="9" spans="1:9" s="21" customFormat="1" ht="12" customHeight="1" thickBot="1">
      <c r="A9" s="214" t="s">
        <v>1</v>
      </c>
      <c r="B9" s="215" t="s">
        <v>657</v>
      </c>
      <c r="C9" s="215" t="s">
        <v>658</v>
      </c>
      <c r="D9" s="33"/>
      <c r="E9" s="34" t="s">
        <v>1403</v>
      </c>
      <c r="F9" s="243" t="str">
        <f>E11</f>
        <v>洪/陳</v>
      </c>
      <c r="G9" s="27"/>
      <c r="H9" s="113"/>
      <c r="I9" s="38"/>
    </row>
    <row r="10" spans="1:9" s="21" customFormat="1" ht="12" customHeight="1" thickBot="1">
      <c r="A10" s="225" t="s">
        <v>5</v>
      </c>
      <c r="B10" s="226" t="s">
        <v>657</v>
      </c>
      <c r="C10" s="226" t="s">
        <v>659</v>
      </c>
      <c r="D10" s="227"/>
      <c r="E10" s="320">
        <v>0.58333333333333337</v>
      </c>
      <c r="F10" s="253" t="s">
        <v>2734</v>
      </c>
      <c r="G10" s="27"/>
      <c r="H10" s="113"/>
      <c r="I10" s="38"/>
    </row>
    <row r="11" spans="1:9" s="21" customFormat="1" ht="12" customHeight="1" thickBot="1">
      <c r="A11" s="214" t="s">
        <v>1</v>
      </c>
      <c r="B11" s="215" t="s">
        <v>660</v>
      </c>
      <c r="C11" s="215" t="s">
        <v>661</v>
      </c>
      <c r="D11" s="36" t="s">
        <v>1340</v>
      </c>
      <c r="E11" s="325" t="s">
        <v>2546</v>
      </c>
      <c r="F11" s="34"/>
      <c r="G11" s="27"/>
      <c r="H11" s="113"/>
      <c r="I11" s="38"/>
    </row>
    <row r="12" spans="1:9" s="21" customFormat="1" ht="12" customHeight="1">
      <c r="A12" s="219" t="s">
        <v>6</v>
      </c>
      <c r="B12" s="217" t="s">
        <v>660</v>
      </c>
      <c r="C12" s="217" t="s">
        <v>662</v>
      </c>
      <c r="D12" s="37">
        <v>0.58333333333333337</v>
      </c>
      <c r="E12" s="27" t="s">
        <v>2547</v>
      </c>
      <c r="F12" s="34"/>
      <c r="G12" s="32"/>
      <c r="H12" s="113"/>
      <c r="I12" s="38"/>
    </row>
    <row r="13" spans="1:9" s="21" customFormat="1" ht="12" customHeight="1" thickBot="1">
      <c r="A13" s="214" t="s">
        <v>1</v>
      </c>
      <c r="B13" s="215" t="s">
        <v>627</v>
      </c>
      <c r="C13" s="215" t="s">
        <v>663</v>
      </c>
      <c r="D13" s="33"/>
      <c r="E13" s="27"/>
      <c r="F13" s="34" t="s">
        <v>1435</v>
      </c>
      <c r="G13" s="241" t="str">
        <f>F17</f>
        <v>張/朱</v>
      </c>
      <c r="H13" s="113" t="s">
        <v>2226</v>
      </c>
      <c r="I13" s="38"/>
    </row>
    <row r="14" spans="1:9" s="21" customFormat="1" ht="12" customHeight="1" thickBot="1">
      <c r="A14" s="225" t="s">
        <v>7</v>
      </c>
      <c r="B14" s="226" t="s">
        <v>627</v>
      </c>
      <c r="C14" s="226" t="s">
        <v>664</v>
      </c>
      <c r="D14" s="227"/>
      <c r="E14" s="27"/>
      <c r="F14" s="320">
        <v>0.52083333333333337</v>
      </c>
      <c r="G14" s="252" t="s">
        <v>2839</v>
      </c>
      <c r="H14" s="113"/>
      <c r="I14" s="38"/>
    </row>
    <row r="15" spans="1:9" s="21" customFormat="1" ht="12" customHeight="1" thickBot="1">
      <c r="A15" s="214" t="s">
        <v>1</v>
      </c>
      <c r="B15" s="215" t="s">
        <v>343</v>
      </c>
      <c r="C15" s="215" t="s">
        <v>665</v>
      </c>
      <c r="D15" s="238" t="s">
        <v>1341</v>
      </c>
      <c r="E15" s="239" t="s">
        <v>2551</v>
      </c>
      <c r="F15" s="318"/>
      <c r="G15" s="27"/>
      <c r="H15" s="113"/>
      <c r="I15" s="38"/>
    </row>
    <row r="16" spans="1:9" s="21" customFormat="1" ht="12" customHeight="1">
      <c r="A16" s="219" t="s">
        <v>8</v>
      </c>
      <c r="B16" s="217" t="s">
        <v>343</v>
      </c>
      <c r="C16" s="217" t="s">
        <v>666</v>
      </c>
      <c r="D16" s="37">
        <v>0.58333333333333337</v>
      </c>
      <c r="E16" s="322" t="s">
        <v>2552</v>
      </c>
      <c r="F16" s="318"/>
      <c r="G16" s="27"/>
      <c r="H16" s="113"/>
      <c r="I16" s="38"/>
    </row>
    <row r="17" spans="1:9" s="21" customFormat="1" ht="12" customHeight="1" thickBot="1">
      <c r="A17" s="214" t="s">
        <v>1</v>
      </c>
      <c r="B17" s="215" t="s">
        <v>620</v>
      </c>
      <c r="C17" s="215" t="s">
        <v>667</v>
      </c>
      <c r="D17" s="33"/>
      <c r="E17" s="318" t="s">
        <v>1404</v>
      </c>
      <c r="F17" s="325" t="str">
        <f>E15</f>
        <v>張/朱</v>
      </c>
      <c r="G17" s="27"/>
      <c r="H17" s="113"/>
      <c r="I17" s="38"/>
    </row>
    <row r="18" spans="1:9" s="21" customFormat="1" ht="12" customHeight="1">
      <c r="A18" s="216" t="s">
        <v>9</v>
      </c>
      <c r="B18" s="217" t="s">
        <v>620</v>
      </c>
      <c r="C18" s="217" t="s">
        <v>668</v>
      </c>
      <c r="D18" s="26"/>
      <c r="E18" s="35">
        <v>0.58333333333333337</v>
      </c>
      <c r="F18" s="27" t="s">
        <v>2761</v>
      </c>
      <c r="G18" s="32"/>
      <c r="H18" s="113"/>
      <c r="I18" s="38"/>
    </row>
    <row r="19" spans="1:9" s="21" customFormat="1" ht="12" customHeight="1" thickBot="1">
      <c r="A19" s="218" t="s">
        <v>1</v>
      </c>
      <c r="B19" s="215" t="s">
        <v>618</v>
      </c>
      <c r="C19" s="329" t="s">
        <v>2334</v>
      </c>
      <c r="D19" s="29" t="s">
        <v>1342</v>
      </c>
      <c r="E19" s="240" t="s">
        <v>2544</v>
      </c>
      <c r="F19" s="27"/>
      <c r="G19" s="27"/>
      <c r="H19" s="113"/>
      <c r="I19" s="38"/>
    </row>
    <row r="20" spans="1:9" s="21" customFormat="1" ht="12" customHeight="1" thickBot="1">
      <c r="A20" s="225" t="s">
        <v>10</v>
      </c>
      <c r="B20" s="226" t="s">
        <v>618</v>
      </c>
      <c r="C20" s="226" t="s">
        <v>669</v>
      </c>
      <c r="D20" s="300">
        <v>0.58333333333333337</v>
      </c>
      <c r="E20" s="247" t="s">
        <v>2545</v>
      </c>
      <c r="F20" s="32"/>
      <c r="G20" s="27"/>
      <c r="H20" s="113"/>
      <c r="I20" s="38"/>
    </row>
    <row r="21" spans="1:9" s="21" customFormat="1" ht="12" customHeight="1">
      <c r="A21" s="214" t="s">
        <v>1</v>
      </c>
      <c r="B21" s="215" t="s">
        <v>342</v>
      </c>
      <c r="C21" s="215" t="s">
        <v>670</v>
      </c>
      <c r="D21" s="33"/>
      <c r="E21" s="27"/>
      <c r="F21" s="27"/>
      <c r="G21" s="27" t="s">
        <v>2227</v>
      </c>
      <c r="H21" s="113"/>
      <c r="I21" s="38"/>
    </row>
    <row r="22" spans="1:9" s="21" customFormat="1" ht="12" customHeight="1" thickBot="1">
      <c r="A22" s="225" t="s">
        <v>11</v>
      </c>
      <c r="B22" s="226" t="s">
        <v>342</v>
      </c>
      <c r="C22" s="226" t="s">
        <v>671</v>
      </c>
      <c r="D22" s="227"/>
      <c r="E22" s="27"/>
      <c r="F22" s="27"/>
      <c r="G22" s="108" t="s">
        <v>2228</v>
      </c>
      <c r="H22" s="113"/>
      <c r="I22" s="38"/>
    </row>
    <row r="23" spans="1:9" s="21" customFormat="1" ht="12" customHeight="1" thickBot="1">
      <c r="A23" s="214" t="s">
        <v>1</v>
      </c>
      <c r="B23" s="215" t="s">
        <v>672</v>
      </c>
      <c r="C23" s="215" t="s">
        <v>673</v>
      </c>
      <c r="D23" s="36" t="s">
        <v>1343</v>
      </c>
      <c r="E23" s="239" t="s">
        <v>2549</v>
      </c>
      <c r="F23" s="27"/>
      <c r="G23" s="27"/>
      <c r="H23" s="113"/>
      <c r="I23" s="38"/>
    </row>
    <row r="24" spans="1:9" s="21" customFormat="1" ht="12" customHeight="1">
      <c r="A24" s="219" t="s">
        <v>12</v>
      </c>
      <c r="B24" s="217" t="s">
        <v>672</v>
      </c>
      <c r="C24" s="217" t="s">
        <v>674</v>
      </c>
      <c r="D24" s="37">
        <v>0.58333333333333337</v>
      </c>
      <c r="E24" s="322" t="s">
        <v>2550</v>
      </c>
      <c r="F24" s="27"/>
      <c r="G24" s="32"/>
      <c r="H24" s="113"/>
      <c r="I24" s="38"/>
    </row>
    <row r="25" spans="1:9" s="21" customFormat="1" ht="12" customHeight="1" thickBot="1">
      <c r="A25" s="214" t="s">
        <v>1</v>
      </c>
      <c r="B25" s="215" t="s">
        <v>616</v>
      </c>
      <c r="C25" s="215" t="s">
        <v>675</v>
      </c>
      <c r="D25" s="33"/>
      <c r="E25" s="318" t="s">
        <v>1405</v>
      </c>
      <c r="F25" s="239" t="str">
        <f>E23</f>
        <v>胡/陳</v>
      </c>
      <c r="G25" s="27"/>
      <c r="H25" s="113"/>
      <c r="I25" s="38"/>
    </row>
    <row r="26" spans="1:9" s="21" customFormat="1" ht="12" customHeight="1" thickBot="1">
      <c r="A26" s="225" t="s">
        <v>13</v>
      </c>
      <c r="B26" s="226" t="s">
        <v>616</v>
      </c>
      <c r="C26" s="226" t="s">
        <v>676</v>
      </c>
      <c r="D26" s="227"/>
      <c r="E26" s="35">
        <v>0.58333333333333337</v>
      </c>
      <c r="F26" s="322" t="s">
        <v>2767</v>
      </c>
      <c r="G26" s="27"/>
      <c r="H26" s="113"/>
      <c r="I26" s="38"/>
    </row>
    <row r="27" spans="1:9" s="21" customFormat="1" ht="12" customHeight="1" thickBot="1">
      <c r="A27" s="214" t="s">
        <v>1</v>
      </c>
      <c r="B27" s="215" t="s">
        <v>677</v>
      </c>
      <c r="C27" s="330" t="s">
        <v>678</v>
      </c>
      <c r="D27" s="36" t="s">
        <v>1344</v>
      </c>
      <c r="E27" s="228" t="s">
        <v>2349</v>
      </c>
      <c r="F27" s="318"/>
      <c r="G27" s="27"/>
      <c r="H27" s="113"/>
      <c r="I27" s="38"/>
    </row>
    <row r="28" spans="1:9" s="21" customFormat="1" ht="12" customHeight="1">
      <c r="A28" s="219" t="s">
        <v>14</v>
      </c>
      <c r="B28" s="217" t="s">
        <v>677</v>
      </c>
      <c r="C28" s="217" t="s">
        <v>679</v>
      </c>
      <c r="D28" s="37">
        <v>0.58333333333333337</v>
      </c>
      <c r="E28" s="27" t="s">
        <v>2347</v>
      </c>
      <c r="F28" s="318"/>
      <c r="G28" s="27"/>
      <c r="H28" s="113"/>
      <c r="I28" s="38"/>
    </row>
    <row r="29" spans="1:9" s="21" customFormat="1" ht="12" customHeight="1" thickBot="1">
      <c r="A29" s="214" t="s">
        <v>1</v>
      </c>
      <c r="B29" s="215" t="s">
        <v>680</v>
      </c>
      <c r="C29" s="215" t="s">
        <v>681</v>
      </c>
      <c r="D29" s="33"/>
      <c r="E29" s="27"/>
      <c r="F29" s="318" t="s">
        <v>1436</v>
      </c>
      <c r="G29" s="239" t="str">
        <f>F25</f>
        <v>胡/陳</v>
      </c>
      <c r="H29" s="113" t="s">
        <v>2229</v>
      </c>
      <c r="I29" s="38"/>
    </row>
    <row r="30" spans="1:9" s="21" customFormat="1" ht="12" customHeight="1" thickBot="1">
      <c r="A30" s="225" t="s">
        <v>15</v>
      </c>
      <c r="B30" s="226" t="s">
        <v>680</v>
      </c>
      <c r="C30" s="226" t="s">
        <v>682</v>
      </c>
      <c r="D30" s="227"/>
      <c r="E30" s="27"/>
      <c r="F30" s="35">
        <v>0.52083333333333337</v>
      </c>
      <c r="G30" s="27" t="s">
        <v>2835</v>
      </c>
      <c r="H30" s="113"/>
      <c r="I30" s="38"/>
    </row>
    <row r="31" spans="1:9" s="21" customFormat="1" ht="12" customHeight="1" thickBot="1">
      <c r="A31" s="214" t="s">
        <v>1</v>
      </c>
      <c r="B31" s="215" t="s">
        <v>660</v>
      </c>
      <c r="C31" s="215" t="s">
        <v>683</v>
      </c>
      <c r="D31" s="36" t="s">
        <v>1345</v>
      </c>
      <c r="E31" s="239" t="s">
        <v>2560</v>
      </c>
      <c r="F31" s="34"/>
      <c r="G31" s="27"/>
      <c r="H31" s="113"/>
      <c r="I31" s="38"/>
    </row>
    <row r="32" spans="1:9" s="21" customFormat="1" ht="12" customHeight="1">
      <c r="A32" s="219" t="s">
        <v>16</v>
      </c>
      <c r="B32" s="217" t="s">
        <v>660</v>
      </c>
      <c r="C32" s="217" t="s">
        <v>684</v>
      </c>
      <c r="D32" s="37">
        <v>0.58333333333333337</v>
      </c>
      <c r="E32" s="242" t="s">
        <v>2561</v>
      </c>
      <c r="F32" s="34"/>
      <c r="G32" s="27"/>
      <c r="H32" s="113"/>
      <c r="I32" s="38"/>
    </row>
    <row r="33" spans="1:9" s="21" customFormat="1" ht="12" customHeight="1" thickBot="1">
      <c r="A33" s="214" t="s">
        <v>1</v>
      </c>
      <c r="B33" s="215" t="s">
        <v>685</v>
      </c>
      <c r="C33" s="215" t="s">
        <v>686</v>
      </c>
      <c r="D33" s="33"/>
      <c r="E33" s="34" t="s">
        <v>1406</v>
      </c>
      <c r="F33" s="240" t="str">
        <f>E35</f>
        <v>洪/謝</v>
      </c>
      <c r="G33" s="27"/>
      <c r="H33" s="113"/>
      <c r="I33" s="38"/>
    </row>
    <row r="34" spans="1:9" s="21" customFormat="1" ht="12" customHeight="1">
      <c r="A34" s="216" t="s">
        <v>17</v>
      </c>
      <c r="B34" s="217" t="s">
        <v>685</v>
      </c>
      <c r="C34" s="217" t="s">
        <v>687</v>
      </c>
      <c r="D34" s="26"/>
      <c r="E34" s="320">
        <v>0.58333333333333337</v>
      </c>
      <c r="F34" s="27" t="s">
        <v>2762</v>
      </c>
      <c r="G34" s="32"/>
      <c r="H34" s="113"/>
      <c r="I34" s="38"/>
    </row>
    <row r="35" spans="1:9" s="21" customFormat="1" ht="12" customHeight="1" thickBot="1">
      <c r="A35" s="218" t="s">
        <v>1</v>
      </c>
      <c r="B35" s="215" t="s">
        <v>619</v>
      </c>
      <c r="C35" s="215" t="s">
        <v>688</v>
      </c>
      <c r="D35" s="29" t="s">
        <v>1346</v>
      </c>
      <c r="E35" s="321" t="s">
        <v>2553</v>
      </c>
      <c r="F35" s="27"/>
      <c r="G35" s="27"/>
      <c r="H35" s="113"/>
      <c r="I35" s="38"/>
    </row>
    <row r="36" spans="1:9" s="21" customFormat="1" ht="12" customHeight="1" thickBot="1">
      <c r="A36" s="225" t="s">
        <v>18</v>
      </c>
      <c r="B36" s="226" t="s">
        <v>619</v>
      </c>
      <c r="C36" s="226" t="s">
        <v>689</v>
      </c>
      <c r="D36" s="251">
        <v>0.58333333333333337</v>
      </c>
      <c r="E36" s="27" t="s">
        <v>2554</v>
      </c>
      <c r="F36" s="32"/>
      <c r="G36" s="27"/>
      <c r="H36" s="113"/>
      <c r="I36" s="38"/>
    </row>
    <row r="37" spans="1:9" s="21" customFormat="1" ht="12" customHeight="1">
      <c r="A37" s="214" t="s">
        <v>1</v>
      </c>
      <c r="B37" s="215" t="s">
        <v>690</v>
      </c>
      <c r="C37" s="215" t="s">
        <v>691</v>
      </c>
      <c r="D37" s="33"/>
      <c r="E37" s="27"/>
      <c r="F37" s="27"/>
      <c r="G37" s="27"/>
      <c r="H37" s="113" t="s">
        <v>2230</v>
      </c>
      <c r="I37" s="38"/>
    </row>
    <row r="38" spans="1:9" s="21" customFormat="1" ht="12" customHeight="1" thickBot="1">
      <c r="A38" s="225" t="s">
        <v>19</v>
      </c>
      <c r="B38" s="226" t="s">
        <v>690</v>
      </c>
      <c r="C38" s="226" t="s">
        <v>692</v>
      </c>
      <c r="D38" s="227"/>
      <c r="E38" s="27"/>
      <c r="F38" s="27"/>
      <c r="G38" s="27"/>
      <c r="H38" s="114" t="s">
        <v>2231</v>
      </c>
      <c r="I38" s="38"/>
    </row>
    <row r="39" spans="1:9" s="21" customFormat="1" ht="12" customHeight="1" thickBot="1">
      <c r="A39" s="214" t="s">
        <v>1</v>
      </c>
      <c r="B39" s="215"/>
      <c r="C39" s="215"/>
      <c r="D39" s="36" t="s">
        <v>1347</v>
      </c>
      <c r="E39" s="239" t="s">
        <v>2350</v>
      </c>
      <c r="F39" s="27"/>
      <c r="G39" s="27"/>
      <c r="H39" s="113"/>
      <c r="I39" s="38"/>
    </row>
    <row r="40" spans="1:9" s="21" customFormat="1" ht="12" customHeight="1">
      <c r="A40" s="219" t="s">
        <v>20</v>
      </c>
      <c r="B40" s="217"/>
      <c r="C40" s="217" t="s">
        <v>693</v>
      </c>
      <c r="D40" s="31"/>
      <c r="E40" s="322"/>
      <c r="F40" s="27"/>
      <c r="G40" s="32"/>
      <c r="H40" s="113"/>
      <c r="I40" s="38"/>
    </row>
    <row r="41" spans="1:9" s="21" customFormat="1" ht="12" customHeight="1" thickBot="1">
      <c r="A41" s="214" t="s">
        <v>1</v>
      </c>
      <c r="B41" s="215" t="s">
        <v>618</v>
      </c>
      <c r="C41" s="215" t="s">
        <v>694</v>
      </c>
      <c r="D41" s="33"/>
      <c r="E41" s="318" t="s">
        <v>1407</v>
      </c>
      <c r="F41" s="239" t="str">
        <f>E39</f>
        <v>徐/陳</v>
      </c>
      <c r="G41" s="27"/>
      <c r="H41" s="113"/>
      <c r="I41" s="38"/>
    </row>
    <row r="42" spans="1:9" s="21" customFormat="1" ht="12" customHeight="1" thickBot="1">
      <c r="A42" s="225" t="s">
        <v>21</v>
      </c>
      <c r="B42" s="226" t="s">
        <v>618</v>
      </c>
      <c r="C42" s="226" t="s">
        <v>695</v>
      </c>
      <c r="D42" s="227"/>
      <c r="E42" s="35">
        <v>0.58333333333333337</v>
      </c>
      <c r="F42" s="242" t="s">
        <v>2763</v>
      </c>
      <c r="G42" s="27"/>
      <c r="H42" s="113"/>
      <c r="I42" s="38"/>
    </row>
    <row r="43" spans="1:9" s="21" customFormat="1" ht="12" customHeight="1" thickBot="1">
      <c r="A43" s="214" t="s">
        <v>1</v>
      </c>
      <c r="B43" s="215" t="s">
        <v>616</v>
      </c>
      <c r="C43" s="215" t="s">
        <v>2232</v>
      </c>
      <c r="D43" s="238" t="s">
        <v>1348</v>
      </c>
      <c r="E43" s="228" t="s">
        <v>2574</v>
      </c>
      <c r="F43" s="34"/>
      <c r="G43" s="27"/>
      <c r="H43" s="113"/>
      <c r="I43" s="38"/>
    </row>
    <row r="44" spans="1:9" s="21" customFormat="1" ht="12" customHeight="1">
      <c r="A44" s="219" t="s">
        <v>22</v>
      </c>
      <c r="B44" s="217" t="s">
        <v>616</v>
      </c>
      <c r="C44" s="217" t="s">
        <v>696</v>
      </c>
      <c r="D44" s="37">
        <v>0.58333333333333337</v>
      </c>
      <c r="E44" s="27" t="s">
        <v>2576</v>
      </c>
      <c r="F44" s="34"/>
      <c r="G44" s="27"/>
      <c r="H44" s="113"/>
      <c r="I44" s="38"/>
    </row>
    <row r="45" spans="1:9" s="21" customFormat="1" ht="12" customHeight="1" thickBot="1">
      <c r="A45" s="214" t="s">
        <v>1</v>
      </c>
      <c r="B45" s="215" t="s">
        <v>685</v>
      </c>
      <c r="C45" s="215" t="s">
        <v>697</v>
      </c>
      <c r="D45" s="33"/>
      <c r="E45" s="27"/>
      <c r="F45" s="34" t="s">
        <v>1437</v>
      </c>
      <c r="G45" s="243" t="str">
        <f>F49</f>
        <v>吳/王</v>
      </c>
      <c r="H45" s="113" t="s">
        <v>2233</v>
      </c>
      <c r="I45" s="38"/>
    </row>
    <row r="46" spans="1:9" s="21" customFormat="1" ht="12" customHeight="1">
      <c r="A46" s="216" t="s">
        <v>23</v>
      </c>
      <c r="B46" s="217" t="s">
        <v>685</v>
      </c>
      <c r="C46" s="217" t="s">
        <v>698</v>
      </c>
      <c r="D46" s="26"/>
      <c r="E46" s="27"/>
      <c r="F46" s="320">
        <v>0.52083333333333337</v>
      </c>
      <c r="G46" s="27" t="s">
        <v>2836</v>
      </c>
      <c r="H46" s="113"/>
      <c r="I46" s="38"/>
    </row>
    <row r="47" spans="1:9" s="21" customFormat="1" ht="12" customHeight="1" thickBot="1">
      <c r="A47" s="218" t="s">
        <v>1</v>
      </c>
      <c r="B47" s="215" t="s">
        <v>699</v>
      </c>
      <c r="C47" s="215" t="s">
        <v>700</v>
      </c>
      <c r="D47" s="29" t="s">
        <v>1349</v>
      </c>
      <c r="E47" s="241" t="s">
        <v>2555</v>
      </c>
      <c r="F47" s="318"/>
      <c r="G47" s="27"/>
      <c r="H47" s="113"/>
      <c r="I47" s="38"/>
    </row>
    <row r="48" spans="1:9" s="21" customFormat="1" ht="12" customHeight="1" thickBot="1">
      <c r="A48" s="225" t="s">
        <v>24</v>
      </c>
      <c r="B48" s="226" t="s">
        <v>699</v>
      </c>
      <c r="C48" s="226" t="s">
        <v>701</v>
      </c>
      <c r="D48" s="300">
        <v>0.60416666666666663</v>
      </c>
      <c r="E48" s="326" t="s">
        <v>2556</v>
      </c>
      <c r="F48" s="318"/>
      <c r="G48" s="27"/>
      <c r="H48" s="113"/>
      <c r="I48" s="38"/>
    </row>
    <row r="49" spans="1:9" s="21" customFormat="1" ht="12" customHeight="1" thickBot="1">
      <c r="A49" s="214" t="s">
        <v>1</v>
      </c>
      <c r="B49" s="215" t="s">
        <v>660</v>
      </c>
      <c r="C49" s="215" t="s">
        <v>702</v>
      </c>
      <c r="D49" s="33"/>
      <c r="E49" s="318" t="s">
        <v>1408</v>
      </c>
      <c r="F49" s="325" t="str">
        <f>E47</f>
        <v>吳/王</v>
      </c>
      <c r="G49" s="27"/>
      <c r="H49" s="113"/>
      <c r="I49" s="38"/>
    </row>
    <row r="50" spans="1:9" s="21" customFormat="1" ht="12" customHeight="1">
      <c r="A50" s="216" t="s">
        <v>25</v>
      </c>
      <c r="B50" s="217" t="s">
        <v>660</v>
      </c>
      <c r="C50" s="217" t="s">
        <v>703</v>
      </c>
      <c r="D50" s="26"/>
      <c r="E50" s="35">
        <v>0.60416666666666663</v>
      </c>
      <c r="F50" s="249" t="s">
        <v>2768</v>
      </c>
      <c r="G50" s="27"/>
      <c r="H50" s="113"/>
      <c r="I50" s="38"/>
    </row>
    <row r="51" spans="1:9" s="21" customFormat="1" ht="12" customHeight="1" thickBot="1">
      <c r="A51" s="218" t="s">
        <v>1</v>
      </c>
      <c r="B51" s="215" t="s">
        <v>619</v>
      </c>
      <c r="C51" s="215" t="s">
        <v>704</v>
      </c>
      <c r="D51" s="29" t="s">
        <v>1350</v>
      </c>
      <c r="E51" s="240" t="s">
        <v>2562</v>
      </c>
      <c r="F51" s="27"/>
      <c r="G51" s="27"/>
      <c r="H51" s="113"/>
      <c r="I51" s="38"/>
    </row>
    <row r="52" spans="1:9" s="21" customFormat="1" ht="12" customHeight="1" thickBot="1">
      <c r="A52" s="225" t="s">
        <v>26</v>
      </c>
      <c r="B52" s="226" t="s">
        <v>619</v>
      </c>
      <c r="C52" s="226" t="s">
        <v>705</v>
      </c>
      <c r="D52" s="300">
        <v>0.60416666666666663</v>
      </c>
      <c r="E52" s="252" t="s">
        <v>2563</v>
      </c>
      <c r="F52" s="27"/>
      <c r="G52" s="27"/>
      <c r="H52" s="113"/>
      <c r="I52" s="38"/>
    </row>
    <row r="53" spans="1:9" s="21" customFormat="1" ht="12" customHeight="1">
      <c r="A53" s="214" t="s">
        <v>1</v>
      </c>
      <c r="B53" s="215" t="s">
        <v>706</v>
      </c>
      <c r="C53" s="215" t="s">
        <v>707</v>
      </c>
      <c r="D53" s="33"/>
      <c r="E53" s="27"/>
      <c r="F53" s="27"/>
      <c r="G53" s="27" t="s">
        <v>2235</v>
      </c>
      <c r="H53" s="113"/>
      <c r="I53" s="38"/>
    </row>
    <row r="54" spans="1:9" s="21" customFormat="1" ht="12" customHeight="1">
      <c r="A54" s="216" t="s">
        <v>27</v>
      </c>
      <c r="B54" s="217" t="s">
        <v>706</v>
      </c>
      <c r="C54" s="217" t="s">
        <v>708</v>
      </c>
      <c r="D54" s="26"/>
      <c r="E54" s="27"/>
      <c r="F54" s="27"/>
      <c r="G54" s="108" t="s">
        <v>2236</v>
      </c>
      <c r="H54" s="113"/>
      <c r="I54" s="38"/>
    </row>
    <row r="55" spans="1:9" s="21" customFormat="1" ht="12" customHeight="1" thickBot="1">
      <c r="A55" s="218" t="s">
        <v>1</v>
      </c>
      <c r="B55" s="215" t="s">
        <v>344</v>
      </c>
      <c r="C55" s="215" t="s">
        <v>709</v>
      </c>
      <c r="D55" s="29" t="s">
        <v>1351</v>
      </c>
      <c r="E55" s="243" t="s">
        <v>2564</v>
      </c>
      <c r="F55" s="27"/>
      <c r="G55" s="27"/>
      <c r="H55" s="113"/>
      <c r="I55" s="38"/>
    </row>
    <row r="56" spans="1:9" s="21" customFormat="1" ht="12" customHeight="1" thickBot="1">
      <c r="A56" s="225" t="s">
        <v>28</v>
      </c>
      <c r="B56" s="226" t="s">
        <v>344</v>
      </c>
      <c r="C56" s="226" t="s">
        <v>710</v>
      </c>
      <c r="D56" s="300">
        <v>0.60416666666666663</v>
      </c>
      <c r="E56" s="326" t="s">
        <v>2565</v>
      </c>
      <c r="F56" s="27"/>
      <c r="G56" s="27"/>
      <c r="H56" s="113"/>
      <c r="I56" s="38"/>
    </row>
    <row r="57" spans="1:9" s="21" customFormat="1" ht="12" customHeight="1" thickBot="1">
      <c r="A57" s="214" t="s">
        <v>1</v>
      </c>
      <c r="B57" s="215" t="s">
        <v>614</v>
      </c>
      <c r="C57" s="215" t="s">
        <v>711</v>
      </c>
      <c r="D57" s="33"/>
      <c r="E57" s="318" t="s">
        <v>1409</v>
      </c>
      <c r="F57" s="239" t="str">
        <f>E55</f>
        <v>朱/賴</v>
      </c>
      <c r="G57" s="27"/>
      <c r="H57" s="113"/>
      <c r="I57" s="38"/>
    </row>
    <row r="58" spans="1:9" s="21" customFormat="1" ht="12" customHeight="1">
      <c r="A58" s="216" t="s">
        <v>29</v>
      </c>
      <c r="B58" s="217" t="s">
        <v>614</v>
      </c>
      <c r="C58" s="217" t="s">
        <v>712</v>
      </c>
      <c r="D58" s="26"/>
      <c r="E58" s="35">
        <v>0.60416666666666663</v>
      </c>
      <c r="F58" s="34" t="s">
        <v>2764</v>
      </c>
      <c r="G58" s="27"/>
      <c r="H58" s="113"/>
      <c r="I58" s="38"/>
    </row>
    <row r="59" spans="1:9" s="21" customFormat="1" ht="12" customHeight="1" thickBot="1">
      <c r="A59" s="218" t="s">
        <v>1</v>
      </c>
      <c r="B59" s="215" t="s">
        <v>342</v>
      </c>
      <c r="C59" s="215" t="s">
        <v>713</v>
      </c>
      <c r="D59" s="29" t="s">
        <v>1352</v>
      </c>
      <c r="E59" s="240" t="s">
        <v>2570</v>
      </c>
      <c r="F59" s="34"/>
      <c r="G59" s="27"/>
      <c r="H59" s="113"/>
      <c r="I59" s="38"/>
    </row>
    <row r="60" spans="1:9" s="21" customFormat="1" ht="12" customHeight="1" thickBot="1">
      <c r="A60" s="225" t="s">
        <v>30</v>
      </c>
      <c r="B60" s="226" t="s">
        <v>342</v>
      </c>
      <c r="C60" s="226" t="s">
        <v>714</v>
      </c>
      <c r="D60" s="300">
        <v>0.60416666666666663</v>
      </c>
      <c r="E60" s="252" t="s">
        <v>2571</v>
      </c>
      <c r="F60" s="34"/>
      <c r="G60" s="27"/>
      <c r="H60" s="113"/>
      <c r="I60" s="38"/>
    </row>
    <row r="61" spans="1:9" s="21" customFormat="1" ht="12" customHeight="1" thickBot="1">
      <c r="A61" s="214" t="s">
        <v>1</v>
      </c>
      <c r="B61" s="215" t="s">
        <v>343</v>
      </c>
      <c r="C61" s="215" t="s">
        <v>715</v>
      </c>
      <c r="D61" s="33"/>
      <c r="E61" s="27"/>
      <c r="F61" s="34" t="s">
        <v>1438</v>
      </c>
      <c r="G61" s="241" t="str">
        <f>F65</f>
        <v>汪/王</v>
      </c>
      <c r="H61" s="113" t="s">
        <v>2237</v>
      </c>
      <c r="I61" s="38"/>
    </row>
    <row r="62" spans="1:9" s="21" customFormat="1" ht="12" customHeight="1" thickBot="1">
      <c r="A62" s="225" t="s">
        <v>31</v>
      </c>
      <c r="B62" s="226" t="s">
        <v>343</v>
      </c>
      <c r="C62" s="331" t="s">
        <v>2238</v>
      </c>
      <c r="D62" s="227"/>
      <c r="E62" s="27"/>
      <c r="F62" s="320">
        <v>0.52083333333333337</v>
      </c>
      <c r="G62" s="319" t="s">
        <v>2837</v>
      </c>
      <c r="H62" s="113"/>
      <c r="I62" s="38"/>
    </row>
    <row r="63" spans="1:9" s="21" customFormat="1" ht="12" customHeight="1" thickBot="1">
      <c r="A63" s="214" t="s">
        <v>1</v>
      </c>
      <c r="B63" s="215" t="s">
        <v>680</v>
      </c>
      <c r="C63" s="215" t="s">
        <v>716</v>
      </c>
      <c r="D63" s="36" t="s">
        <v>1353</v>
      </c>
      <c r="E63" s="247" t="s">
        <v>2568</v>
      </c>
      <c r="F63" s="318"/>
      <c r="G63" s="27"/>
      <c r="H63" s="113"/>
      <c r="I63" s="38"/>
    </row>
    <row r="64" spans="1:9" s="21" customFormat="1" ht="12" customHeight="1">
      <c r="A64" s="219" t="s">
        <v>32</v>
      </c>
      <c r="B64" s="217" t="s">
        <v>680</v>
      </c>
      <c r="C64" s="217" t="s">
        <v>717</v>
      </c>
      <c r="D64" s="37">
        <v>0.60416666666666663</v>
      </c>
      <c r="E64" s="242" t="s">
        <v>2569</v>
      </c>
      <c r="F64" s="318"/>
      <c r="G64" s="27"/>
      <c r="H64" s="113"/>
      <c r="I64" s="38"/>
    </row>
    <row r="65" spans="1:9" s="21" customFormat="1" ht="12" customHeight="1" thickBot="1">
      <c r="A65" s="214" t="s">
        <v>1</v>
      </c>
      <c r="B65" s="215" t="s">
        <v>627</v>
      </c>
      <c r="C65" s="215" t="s">
        <v>718</v>
      </c>
      <c r="D65" s="33"/>
      <c r="E65" s="34" t="s">
        <v>1410</v>
      </c>
      <c r="F65" s="321" t="str">
        <f>E67</f>
        <v>汪/王</v>
      </c>
      <c r="G65" s="27"/>
      <c r="H65" s="113"/>
      <c r="I65" s="38"/>
    </row>
    <row r="66" spans="1:9" s="21" customFormat="1" ht="12" customHeight="1" thickBot="1">
      <c r="A66" s="225" t="s">
        <v>33</v>
      </c>
      <c r="B66" s="226" t="s">
        <v>627</v>
      </c>
      <c r="C66" s="226" t="s">
        <v>719</v>
      </c>
      <c r="D66" s="227"/>
      <c r="E66" s="320">
        <v>0.60416666666666663</v>
      </c>
      <c r="F66" s="319" t="s">
        <v>2765</v>
      </c>
      <c r="G66" s="27"/>
      <c r="H66" s="113"/>
      <c r="I66" s="38"/>
    </row>
    <row r="67" spans="1:9" s="21" customFormat="1" ht="12" customHeight="1" thickBot="1">
      <c r="A67" s="214" t="s">
        <v>1</v>
      </c>
      <c r="B67" s="215" t="s">
        <v>672</v>
      </c>
      <c r="C67" s="215" t="s">
        <v>720</v>
      </c>
      <c r="D67" s="36" t="s">
        <v>1354</v>
      </c>
      <c r="E67" s="325" t="s">
        <v>2566</v>
      </c>
      <c r="F67" s="27"/>
      <c r="G67" s="27"/>
      <c r="H67" s="113"/>
      <c r="I67" s="38"/>
    </row>
    <row r="68" spans="1:9" s="21" customFormat="1" ht="12" customHeight="1">
      <c r="A68" s="219" t="s">
        <v>34</v>
      </c>
      <c r="B68" s="217" t="s">
        <v>672</v>
      </c>
      <c r="C68" s="217" t="s">
        <v>721</v>
      </c>
      <c r="D68" s="37">
        <v>0.60416666666666663</v>
      </c>
      <c r="E68" s="249" t="s">
        <v>2567</v>
      </c>
      <c r="F68" s="27"/>
      <c r="G68" s="27"/>
      <c r="H68" s="113"/>
      <c r="I68" s="38"/>
    </row>
    <row r="69" spans="1:9" s="21" customFormat="1" ht="12" customHeight="1">
      <c r="A69" s="18"/>
      <c r="B69" s="77"/>
      <c r="C69" s="77"/>
      <c r="D69" s="33"/>
      <c r="E69" s="39"/>
      <c r="F69" s="20"/>
      <c r="G69" s="20"/>
      <c r="H69" s="113"/>
      <c r="I69" s="38"/>
    </row>
    <row r="70" spans="1:9" s="21" customFormat="1" ht="12" customHeight="1">
      <c r="A70" s="18"/>
      <c r="B70" s="427" t="s">
        <v>345</v>
      </c>
      <c r="C70" s="20" t="s">
        <v>264</v>
      </c>
      <c r="D70" s="23" t="s">
        <v>2239</v>
      </c>
      <c r="E70" s="23" t="s">
        <v>1579</v>
      </c>
      <c r="F70" s="23" t="s">
        <v>2204</v>
      </c>
      <c r="G70" s="23"/>
      <c r="H70" s="112"/>
      <c r="I70" s="38"/>
    </row>
    <row r="71" spans="1:9" s="24" customFormat="1" ht="12" customHeight="1">
      <c r="A71" s="214" t="s">
        <v>1</v>
      </c>
      <c r="B71" s="215" t="s">
        <v>609</v>
      </c>
      <c r="C71" s="233" t="s">
        <v>2336</v>
      </c>
      <c r="D71" s="23"/>
      <c r="E71" s="23"/>
      <c r="F71" s="23"/>
      <c r="G71" s="23"/>
      <c r="H71" s="112"/>
      <c r="I71" s="19"/>
    </row>
    <row r="72" spans="1:9" s="21" customFormat="1" ht="12" customHeight="1" thickBot="1">
      <c r="A72" s="225" t="s">
        <v>35</v>
      </c>
      <c r="B72" s="226" t="s">
        <v>609</v>
      </c>
      <c r="C72" s="226" t="s">
        <v>722</v>
      </c>
      <c r="D72" s="227"/>
      <c r="E72" s="27"/>
      <c r="F72" s="27"/>
      <c r="G72" s="27"/>
      <c r="H72" s="113"/>
      <c r="I72" s="38"/>
    </row>
    <row r="73" spans="1:9" s="21" customFormat="1" ht="12" customHeight="1" thickBot="1">
      <c r="A73" s="214" t="s">
        <v>1</v>
      </c>
      <c r="B73" s="215"/>
      <c r="C73" s="215"/>
      <c r="D73" s="238" t="s">
        <v>1355</v>
      </c>
      <c r="E73" s="239" t="s">
        <v>2351</v>
      </c>
      <c r="F73" s="27"/>
      <c r="G73" s="27"/>
      <c r="H73" s="113"/>
      <c r="I73" s="38"/>
    </row>
    <row r="74" spans="1:9" s="21" customFormat="1" ht="12" customHeight="1">
      <c r="A74" s="219" t="s">
        <v>36</v>
      </c>
      <c r="B74" s="217"/>
      <c r="C74" s="217" t="s">
        <v>723</v>
      </c>
      <c r="D74" s="31"/>
      <c r="E74" s="34"/>
      <c r="F74" s="27"/>
      <c r="G74" s="32"/>
      <c r="H74" s="113"/>
      <c r="I74" s="38"/>
    </row>
    <row r="75" spans="1:9" s="21" customFormat="1" ht="12" customHeight="1" thickBot="1">
      <c r="A75" s="214" t="s">
        <v>1</v>
      </c>
      <c r="B75" s="215" t="s">
        <v>706</v>
      </c>
      <c r="C75" s="215" t="s">
        <v>724</v>
      </c>
      <c r="D75" s="33"/>
      <c r="E75" s="34" t="s">
        <v>1411</v>
      </c>
      <c r="F75" s="243" t="str">
        <f>E77</f>
        <v>盧/賴</v>
      </c>
      <c r="G75" s="27"/>
      <c r="H75" s="113"/>
      <c r="I75" s="38"/>
    </row>
    <row r="76" spans="1:9" s="21" customFormat="1" ht="12" customHeight="1">
      <c r="A76" s="216" t="s">
        <v>37</v>
      </c>
      <c r="B76" s="217" t="s">
        <v>706</v>
      </c>
      <c r="C76" s="217" t="s">
        <v>725</v>
      </c>
      <c r="D76" s="26"/>
      <c r="E76" s="320">
        <v>0.60416666666666663</v>
      </c>
      <c r="F76" s="322" t="s">
        <v>2766</v>
      </c>
      <c r="G76" s="27"/>
      <c r="H76" s="113"/>
      <c r="I76" s="38"/>
    </row>
    <row r="77" spans="1:9" s="21" customFormat="1" ht="12" customHeight="1" thickBot="1">
      <c r="A77" s="218" t="s">
        <v>1</v>
      </c>
      <c r="B77" s="215" t="s">
        <v>611</v>
      </c>
      <c r="C77" s="215" t="s">
        <v>726</v>
      </c>
      <c r="D77" s="29" t="s">
        <v>1356</v>
      </c>
      <c r="E77" s="321" t="s">
        <v>2572</v>
      </c>
      <c r="F77" s="318"/>
      <c r="G77" s="27"/>
      <c r="H77" s="113"/>
      <c r="I77" s="38"/>
    </row>
    <row r="78" spans="1:9" s="21" customFormat="1" ht="12" customHeight="1" thickBot="1">
      <c r="A78" s="225" t="s">
        <v>38</v>
      </c>
      <c r="B78" s="226" t="s">
        <v>611</v>
      </c>
      <c r="C78" s="226" t="s">
        <v>727</v>
      </c>
      <c r="D78" s="300">
        <v>0.60416666666666663</v>
      </c>
      <c r="E78" s="247" t="s">
        <v>2573</v>
      </c>
      <c r="F78" s="318"/>
      <c r="G78" s="32"/>
      <c r="H78" s="113"/>
      <c r="I78" s="38"/>
    </row>
    <row r="79" spans="1:9" s="21" customFormat="1" ht="12" customHeight="1" thickBot="1">
      <c r="A79" s="214" t="s">
        <v>1</v>
      </c>
      <c r="B79" s="215" t="s">
        <v>680</v>
      </c>
      <c r="C79" s="215" t="s">
        <v>728</v>
      </c>
      <c r="D79" s="33"/>
      <c r="E79" s="27"/>
      <c r="F79" s="318" t="s">
        <v>1439</v>
      </c>
      <c r="G79" s="239" t="str">
        <f>F75</f>
        <v>盧/賴</v>
      </c>
      <c r="H79" s="113" t="s">
        <v>2240</v>
      </c>
      <c r="I79" s="38"/>
    </row>
    <row r="80" spans="1:9" s="21" customFormat="1" ht="12" customHeight="1" thickBot="1">
      <c r="A80" s="225" t="s">
        <v>39</v>
      </c>
      <c r="B80" s="226" t="s">
        <v>680</v>
      </c>
      <c r="C80" s="226" t="s">
        <v>729</v>
      </c>
      <c r="D80" s="227"/>
      <c r="E80" s="27"/>
      <c r="F80" s="35">
        <v>0.52083333333333337</v>
      </c>
      <c r="G80" s="27" t="s">
        <v>2840</v>
      </c>
      <c r="H80" s="113"/>
      <c r="I80" s="38"/>
    </row>
    <row r="81" spans="1:9" s="21" customFormat="1" ht="12" customHeight="1" thickBot="1">
      <c r="A81" s="214" t="s">
        <v>1</v>
      </c>
      <c r="B81" s="215" t="s">
        <v>672</v>
      </c>
      <c r="C81" s="215" t="s">
        <v>730</v>
      </c>
      <c r="D81" s="36" t="s">
        <v>1357</v>
      </c>
      <c r="E81" s="239" t="s">
        <v>2577</v>
      </c>
      <c r="F81" s="34"/>
      <c r="G81" s="27"/>
      <c r="H81" s="113"/>
      <c r="I81" s="38"/>
    </row>
    <row r="82" spans="1:9" s="21" customFormat="1" ht="12" customHeight="1">
      <c r="A82" s="219" t="s">
        <v>40</v>
      </c>
      <c r="B82" s="217" t="s">
        <v>672</v>
      </c>
      <c r="C82" s="217" t="s">
        <v>731</v>
      </c>
      <c r="D82" s="37">
        <v>0.60416666666666663</v>
      </c>
      <c r="E82" s="34" t="s">
        <v>2578</v>
      </c>
      <c r="F82" s="34"/>
      <c r="G82" s="27"/>
      <c r="H82" s="113"/>
      <c r="I82" s="38"/>
    </row>
    <row r="83" spans="1:9" s="21" customFormat="1" ht="12" customHeight="1" thickBot="1">
      <c r="A83" s="214" t="s">
        <v>1</v>
      </c>
      <c r="B83" s="215" t="s">
        <v>344</v>
      </c>
      <c r="C83" s="215" t="s">
        <v>732</v>
      </c>
      <c r="D83" s="33"/>
      <c r="E83" s="34" t="s">
        <v>1412</v>
      </c>
      <c r="F83" s="240" t="str">
        <f>E85</f>
        <v>陳/陳</v>
      </c>
      <c r="G83" s="27"/>
      <c r="H83" s="113"/>
      <c r="I83" s="38"/>
    </row>
    <row r="84" spans="1:9" s="21" customFormat="1" ht="12" customHeight="1" thickBot="1">
      <c r="A84" s="225" t="s">
        <v>41</v>
      </c>
      <c r="B84" s="226" t="s">
        <v>344</v>
      </c>
      <c r="C84" s="226" t="s">
        <v>733</v>
      </c>
      <c r="D84" s="227"/>
      <c r="E84" s="320">
        <v>0.60416666666666663</v>
      </c>
      <c r="F84" s="319" t="s">
        <v>2773</v>
      </c>
      <c r="G84" s="32"/>
      <c r="H84" s="113"/>
      <c r="I84" s="38"/>
    </row>
    <row r="85" spans="1:9" s="21" customFormat="1" ht="12" customHeight="1" thickBot="1">
      <c r="A85" s="214" t="s">
        <v>1</v>
      </c>
      <c r="B85" s="215" t="s">
        <v>657</v>
      </c>
      <c r="C85" s="215" t="s">
        <v>734</v>
      </c>
      <c r="D85" s="36" t="s">
        <v>1358</v>
      </c>
      <c r="E85" s="325" t="s">
        <v>2574</v>
      </c>
      <c r="F85" s="27"/>
      <c r="G85" s="27"/>
      <c r="H85" s="113"/>
      <c r="I85" s="38"/>
    </row>
    <row r="86" spans="1:9" s="21" customFormat="1" ht="12" customHeight="1">
      <c r="A86" s="219" t="s">
        <v>42</v>
      </c>
      <c r="B86" s="217" t="s">
        <v>657</v>
      </c>
      <c r="C86" s="217" t="s">
        <v>735</v>
      </c>
      <c r="D86" s="37">
        <v>0.625</v>
      </c>
      <c r="E86" s="249" t="s">
        <v>2575</v>
      </c>
      <c r="F86" s="32"/>
      <c r="G86" s="27"/>
      <c r="H86" s="113"/>
      <c r="I86" s="38"/>
    </row>
    <row r="87" spans="1:9" s="21" customFormat="1" ht="12" customHeight="1">
      <c r="A87" s="214" t="s">
        <v>1</v>
      </c>
      <c r="B87" s="215" t="s">
        <v>618</v>
      </c>
      <c r="C87" s="215" t="s">
        <v>736</v>
      </c>
      <c r="D87" s="33"/>
      <c r="E87" s="27"/>
      <c r="F87" s="27"/>
      <c r="G87" s="27" t="s">
        <v>2235</v>
      </c>
      <c r="H87" s="113"/>
      <c r="I87" s="38"/>
    </row>
    <row r="88" spans="1:9" s="21" customFormat="1" ht="12" customHeight="1">
      <c r="A88" s="216" t="s">
        <v>43</v>
      </c>
      <c r="B88" s="217" t="s">
        <v>618</v>
      </c>
      <c r="C88" s="217" t="s">
        <v>737</v>
      </c>
      <c r="D88" s="26"/>
      <c r="E88" s="27"/>
      <c r="F88" s="27"/>
      <c r="G88" s="108" t="s">
        <v>2225</v>
      </c>
      <c r="H88" s="113"/>
      <c r="I88" s="38"/>
    </row>
    <row r="89" spans="1:9" s="21" customFormat="1" ht="12" customHeight="1" thickBot="1">
      <c r="A89" s="218" t="s">
        <v>1</v>
      </c>
      <c r="B89" s="215" t="s">
        <v>619</v>
      </c>
      <c r="C89" s="215" t="s">
        <v>738</v>
      </c>
      <c r="D89" s="29" t="s">
        <v>1359</v>
      </c>
      <c r="E89" s="243" t="s">
        <v>2579</v>
      </c>
      <c r="F89" s="27"/>
      <c r="G89" s="27"/>
      <c r="H89" s="113"/>
      <c r="I89" s="38"/>
    </row>
    <row r="90" spans="1:9" s="21" customFormat="1" ht="12" customHeight="1" thickBot="1">
      <c r="A90" s="225" t="s">
        <v>44</v>
      </c>
      <c r="B90" s="226" t="s">
        <v>619</v>
      </c>
      <c r="C90" s="226" t="s">
        <v>739</v>
      </c>
      <c r="D90" s="300">
        <v>0.625</v>
      </c>
      <c r="E90" s="253" t="s">
        <v>2580</v>
      </c>
      <c r="F90" s="27"/>
      <c r="G90" s="32"/>
      <c r="H90" s="113"/>
      <c r="I90" s="38"/>
    </row>
    <row r="91" spans="1:9" s="21" customFormat="1" ht="12" customHeight="1" thickBot="1">
      <c r="A91" s="214" t="s">
        <v>1</v>
      </c>
      <c r="B91" s="215" t="s">
        <v>613</v>
      </c>
      <c r="C91" s="215" t="s">
        <v>740</v>
      </c>
      <c r="D91" s="33"/>
      <c r="E91" s="34" t="s">
        <v>1413</v>
      </c>
      <c r="F91" s="243" t="str">
        <f>E93</f>
        <v>王/鄭</v>
      </c>
      <c r="G91" s="27"/>
      <c r="H91" s="113"/>
      <c r="I91" s="38"/>
    </row>
    <row r="92" spans="1:9" s="21" customFormat="1" ht="12" customHeight="1">
      <c r="A92" s="216" t="s">
        <v>45</v>
      </c>
      <c r="B92" s="217" t="s">
        <v>613</v>
      </c>
      <c r="C92" s="217" t="s">
        <v>741</v>
      </c>
      <c r="D92" s="26"/>
      <c r="E92" s="320">
        <v>0.60416666666666663</v>
      </c>
      <c r="F92" s="322" t="s">
        <v>2770</v>
      </c>
      <c r="G92" s="27"/>
      <c r="H92" s="113"/>
      <c r="I92" s="38"/>
    </row>
    <row r="93" spans="1:9" s="21" customFormat="1" ht="12" customHeight="1" thickBot="1">
      <c r="A93" s="218" t="s">
        <v>1</v>
      </c>
      <c r="B93" s="215" t="s">
        <v>685</v>
      </c>
      <c r="C93" s="215" t="s">
        <v>742</v>
      </c>
      <c r="D93" s="29" t="s">
        <v>1360</v>
      </c>
      <c r="E93" s="321" t="s">
        <v>2581</v>
      </c>
      <c r="F93" s="318"/>
      <c r="G93" s="27"/>
      <c r="H93" s="113"/>
      <c r="I93" s="38"/>
    </row>
    <row r="94" spans="1:9" s="21" customFormat="1" ht="12" customHeight="1" thickBot="1">
      <c r="A94" s="225" t="s">
        <v>46</v>
      </c>
      <c r="B94" s="226" t="s">
        <v>685</v>
      </c>
      <c r="C94" s="226" t="s">
        <v>743</v>
      </c>
      <c r="D94" s="300">
        <v>0.625</v>
      </c>
      <c r="E94" s="252" t="s">
        <v>2582</v>
      </c>
      <c r="F94" s="318"/>
      <c r="G94" s="27"/>
      <c r="H94" s="113"/>
      <c r="I94" s="38"/>
    </row>
    <row r="95" spans="1:9" s="21" customFormat="1" ht="12" customHeight="1" thickBot="1">
      <c r="A95" s="214" t="s">
        <v>1</v>
      </c>
      <c r="B95" s="215" t="s">
        <v>660</v>
      </c>
      <c r="C95" s="215" t="s">
        <v>744</v>
      </c>
      <c r="D95" s="33"/>
      <c r="E95" s="27"/>
      <c r="F95" s="318" t="s">
        <v>1440</v>
      </c>
      <c r="G95" s="239" t="str">
        <f>F91</f>
        <v>王/鄭</v>
      </c>
      <c r="H95" s="113" t="s">
        <v>2241</v>
      </c>
      <c r="I95" s="38"/>
    </row>
    <row r="96" spans="1:9" s="21" customFormat="1" ht="12" customHeight="1" thickBot="1">
      <c r="A96" s="225" t="s">
        <v>47</v>
      </c>
      <c r="B96" s="226" t="s">
        <v>660</v>
      </c>
      <c r="C96" s="226" t="s">
        <v>745</v>
      </c>
      <c r="D96" s="227"/>
      <c r="E96" s="27"/>
      <c r="F96" s="35">
        <v>0.52083333333333337</v>
      </c>
      <c r="G96" s="27" t="s">
        <v>2853</v>
      </c>
      <c r="H96" s="113"/>
      <c r="I96" s="38"/>
    </row>
    <row r="97" spans="1:9" s="21" customFormat="1" ht="12" customHeight="1" thickBot="1">
      <c r="A97" s="214" t="s">
        <v>1</v>
      </c>
      <c r="B97" s="215" t="s">
        <v>616</v>
      </c>
      <c r="C97" s="215" t="s">
        <v>746</v>
      </c>
      <c r="D97" s="36" t="s">
        <v>1361</v>
      </c>
      <c r="E97" s="239" t="s">
        <v>2585</v>
      </c>
      <c r="F97" s="34"/>
      <c r="G97" s="27"/>
      <c r="H97" s="113"/>
      <c r="I97" s="38"/>
    </row>
    <row r="98" spans="1:9" s="21" customFormat="1" ht="12" customHeight="1">
      <c r="A98" s="219" t="s">
        <v>48</v>
      </c>
      <c r="B98" s="217" t="s">
        <v>616</v>
      </c>
      <c r="C98" s="217" t="s">
        <v>747</v>
      </c>
      <c r="D98" s="37">
        <v>0.625</v>
      </c>
      <c r="E98" s="322" t="s">
        <v>2586</v>
      </c>
      <c r="F98" s="34"/>
      <c r="G98" s="27"/>
      <c r="H98" s="113"/>
      <c r="I98" s="38"/>
    </row>
    <row r="99" spans="1:9" s="21" customFormat="1" ht="12" customHeight="1" thickBot="1">
      <c r="A99" s="214" t="s">
        <v>1</v>
      </c>
      <c r="B99" s="215" t="s">
        <v>627</v>
      </c>
      <c r="C99" s="215" t="s">
        <v>748</v>
      </c>
      <c r="D99" s="33"/>
      <c r="E99" s="318" t="s">
        <v>1414</v>
      </c>
      <c r="F99" s="228" t="str">
        <f>E97</f>
        <v>汪/沈</v>
      </c>
      <c r="G99" s="27"/>
      <c r="H99" s="113"/>
      <c r="I99" s="38"/>
    </row>
    <row r="100" spans="1:9" s="21" customFormat="1" ht="12" customHeight="1" thickBot="1">
      <c r="A100" s="225" t="s">
        <v>49</v>
      </c>
      <c r="B100" s="226" t="s">
        <v>627</v>
      </c>
      <c r="C100" s="226" t="s">
        <v>749</v>
      </c>
      <c r="D100" s="227"/>
      <c r="E100" s="35">
        <v>0.60416666666666663</v>
      </c>
      <c r="F100" s="27" t="s">
        <v>2776</v>
      </c>
      <c r="G100" s="32"/>
      <c r="H100" s="113"/>
      <c r="I100" s="38"/>
    </row>
    <row r="101" spans="1:9" s="21" customFormat="1" ht="12" customHeight="1" thickBot="1">
      <c r="A101" s="214" t="s">
        <v>1</v>
      </c>
      <c r="B101" s="215" t="s">
        <v>612</v>
      </c>
      <c r="C101" s="215" t="s">
        <v>750</v>
      </c>
      <c r="D101" s="36" t="s">
        <v>1362</v>
      </c>
      <c r="E101" s="228" t="s">
        <v>2583</v>
      </c>
      <c r="F101" s="27"/>
      <c r="G101" s="27"/>
      <c r="H101" s="113"/>
      <c r="I101" s="38"/>
    </row>
    <row r="102" spans="1:9" s="21" customFormat="1" ht="12" customHeight="1">
      <c r="A102" s="219" t="s">
        <v>50</v>
      </c>
      <c r="B102" s="217" t="s">
        <v>612</v>
      </c>
      <c r="C102" s="217" t="s">
        <v>751</v>
      </c>
      <c r="D102" s="37">
        <v>0.625</v>
      </c>
      <c r="E102" s="249" t="s">
        <v>2584</v>
      </c>
      <c r="F102" s="32"/>
      <c r="G102" s="27"/>
      <c r="H102" s="113"/>
      <c r="I102" s="38"/>
    </row>
    <row r="103" spans="1:9" s="21" customFormat="1" ht="12" customHeight="1">
      <c r="A103" s="214" t="s">
        <v>1</v>
      </c>
      <c r="B103" s="215" t="s">
        <v>685</v>
      </c>
      <c r="C103" s="215" t="s">
        <v>752</v>
      </c>
      <c r="D103" s="33"/>
      <c r="E103" s="27"/>
      <c r="F103" s="27"/>
      <c r="G103" s="27"/>
      <c r="H103" s="113" t="s">
        <v>2242</v>
      </c>
      <c r="I103" s="38"/>
    </row>
    <row r="104" spans="1:9" s="21" customFormat="1" ht="12" customHeight="1">
      <c r="A104" s="216" t="s">
        <v>51</v>
      </c>
      <c r="B104" s="217" t="s">
        <v>685</v>
      </c>
      <c r="C104" s="217" t="s">
        <v>753</v>
      </c>
      <c r="D104" s="26"/>
      <c r="E104" s="27"/>
      <c r="F104" s="27"/>
      <c r="G104" s="27"/>
      <c r="H104" s="114" t="s">
        <v>2243</v>
      </c>
      <c r="I104" s="38"/>
    </row>
    <row r="105" spans="1:9" s="21" customFormat="1" ht="12" customHeight="1" thickBot="1">
      <c r="A105" s="218" t="s">
        <v>1</v>
      </c>
      <c r="B105" s="215" t="s">
        <v>614</v>
      </c>
      <c r="C105" s="215" t="s">
        <v>754</v>
      </c>
      <c r="D105" s="29" t="s">
        <v>1363</v>
      </c>
      <c r="E105" s="243" t="s">
        <v>2587</v>
      </c>
      <c r="F105" s="27"/>
      <c r="G105" s="27"/>
      <c r="H105" s="113"/>
      <c r="I105" s="38"/>
    </row>
    <row r="106" spans="1:9" s="21" customFormat="1" ht="12" customHeight="1" thickBot="1">
      <c r="A106" s="225" t="s">
        <v>52</v>
      </c>
      <c r="B106" s="226" t="s">
        <v>614</v>
      </c>
      <c r="C106" s="226" t="s">
        <v>755</v>
      </c>
      <c r="D106" s="300">
        <v>0.625</v>
      </c>
      <c r="E106" s="253" t="s">
        <v>2588</v>
      </c>
      <c r="F106" s="27"/>
      <c r="G106" s="32"/>
      <c r="H106" s="113"/>
      <c r="I106" s="38"/>
    </row>
    <row r="107" spans="1:9" s="21" customFormat="1" ht="12" customHeight="1" thickBot="1">
      <c r="A107" s="214" t="s">
        <v>1</v>
      </c>
      <c r="B107" s="215" t="s">
        <v>619</v>
      </c>
      <c r="C107" s="215" t="s">
        <v>756</v>
      </c>
      <c r="D107" s="33"/>
      <c r="E107" s="34" t="s">
        <v>1415</v>
      </c>
      <c r="F107" s="243" t="str">
        <f>E109</f>
        <v>簡/鐘</v>
      </c>
      <c r="G107" s="27"/>
      <c r="H107" s="113"/>
      <c r="I107" s="38"/>
    </row>
    <row r="108" spans="1:9" s="21" customFormat="1" ht="12" customHeight="1" thickBot="1">
      <c r="A108" s="225" t="s">
        <v>53</v>
      </c>
      <c r="B108" s="226" t="s">
        <v>619</v>
      </c>
      <c r="C108" s="226" t="s">
        <v>757</v>
      </c>
      <c r="D108" s="227"/>
      <c r="E108" s="320">
        <v>0.60416666666666663</v>
      </c>
      <c r="F108" s="322" t="s">
        <v>2769</v>
      </c>
      <c r="G108" s="27"/>
      <c r="H108" s="113"/>
      <c r="I108" s="38"/>
    </row>
    <row r="109" spans="1:9" s="21" customFormat="1" ht="12" customHeight="1" thickBot="1">
      <c r="A109" s="214" t="s">
        <v>1</v>
      </c>
      <c r="B109" s="215" t="s">
        <v>680</v>
      </c>
      <c r="C109" s="215" t="s">
        <v>758</v>
      </c>
      <c r="D109" s="36" t="s">
        <v>1364</v>
      </c>
      <c r="E109" s="325" t="s">
        <v>2589</v>
      </c>
      <c r="F109" s="318"/>
      <c r="G109" s="27"/>
      <c r="H109" s="113"/>
      <c r="I109" s="38"/>
    </row>
    <row r="110" spans="1:9" s="21" customFormat="1" ht="12" customHeight="1">
      <c r="A110" s="219" t="s">
        <v>54</v>
      </c>
      <c r="B110" s="217" t="s">
        <v>680</v>
      </c>
      <c r="C110" s="217" t="s">
        <v>759</v>
      </c>
      <c r="D110" s="37">
        <v>0.625</v>
      </c>
      <c r="E110" s="249" t="s">
        <v>2590</v>
      </c>
      <c r="F110" s="318"/>
      <c r="G110" s="27"/>
      <c r="H110" s="113"/>
      <c r="I110" s="38"/>
    </row>
    <row r="111" spans="1:9" s="21" customFormat="1" ht="12" customHeight="1" thickBot="1">
      <c r="A111" s="214" t="s">
        <v>1</v>
      </c>
      <c r="B111" s="215" t="s">
        <v>706</v>
      </c>
      <c r="C111" s="215" t="s">
        <v>760</v>
      </c>
      <c r="D111" s="33"/>
      <c r="E111" s="27"/>
      <c r="F111" s="318" t="s">
        <v>1441</v>
      </c>
      <c r="G111" s="239" t="str">
        <f>F107</f>
        <v>簡/鐘</v>
      </c>
      <c r="H111" s="113" t="s">
        <v>2244</v>
      </c>
      <c r="I111" s="38"/>
    </row>
    <row r="112" spans="1:9" s="21" customFormat="1" ht="12" customHeight="1">
      <c r="A112" s="216" t="s">
        <v>55</v>
      </c>
      <c r="B112" s="217" t="s">
        <v>706</v>
      </c>
      <c r="C112" s="217" t="s">
        <v>761</v>
      </c>
      <c r="D112" s="26"/>
      <c r="E112" s="27"/>
      <c r="F112" s="35">
        <v>0.52083333333333337</v>
      </c>
      <c r="G112" s="27" t="s">
        <v>2841</v>
      </c>
      <c r="H112" s="113"/>
      <c r="I112" s="38"/>
    </row>
    <row r="113" spans="1:9" s="21" customFormat="1" ht="12" customHeight="1" thickBot="1">
      <c r="A113" s="218" t="s">
        <v>1</v>
      </c>
      <c r="B113" s="215" t="s">
        <v>660</v>
      </c>
      <c r="C113" s="215" t="s">
        <v>762</v>
      </c>
      <c r="D113" s="29" t="s">
        <v>1365</v>
      </c>
      <c r="E113" s="243" t="s">
        <v>2597</v>
      </c>
      <c r="F113" s="34"/>
      <c r="G113" s="27"/>
      <c r="H113" s="113"/>
      <c r="I113" s="38"/>
    </row>
    <row r="114" spans="1:9" s="21" customFormat="1" ht="12" customHeight="1" thickBot="1">
      <c r="A114" s="225" t="s">
        <v>56</v>
      </c>
      <c r="B114" s="226" t="s">
        <v>660</v>
      </c>
      <c r="C114" s="226" t="s">
        <v>763</v>
      </c>
      <c r="D114" s="251">
        <v>0.625</v>
      </c>
      <c r="E114" s="34" t="s">
        <v>2598</v>
      </c>
      <c r="F114" s="34"/>
      <c r="G114" s="27"/>
      <c r="H114" s="113"/>
      <c r="I114" s="38"/>
    </row>
    <row r="115" spans="1:9" s="21" customFormat="1" ht="12" customHeight="1" thickBot="1">
      <c r="A115" s="214" t="s">
        <v>1</v>
      </c>
      <c r="B115" s="215" t="s">
        <v>616</v>
      </c>
      <c r="C115" s="215" t="s">
        <v>764</v>
      </c>
      <c r="D115" s="33"/>
      <c r="E115" s="34" t="s">
        <v>1416</v>
      </c>
      <c r="F115" s="240" t="str">
        <f>E117</f>
        <v>林/鄭</v>
      </c>
      <c r="G115" s="27"/>
      <c r="H115" s="113"/>
      <c r="I115" s="38"/>
    </row>
    <row r="116" spans="1:9" s="21" customFormat="1" ht="12" customHeight="1" thickBot="1">
      <c r="A116" s="225" t="s">
        <v>57</v>
      </c>
      <c r="B116" s="226" t="s">
        <v>616</v>
      </c>
      <c r="C116" s="226" t="s">
        <v>765</v>
      </c>
      <c r="D116" s="227"/>
      <c r="E116" s="320">
        <v>0.625</v>
      </c>
      <c r="F116" s="27" t="s">
        <v>2771</v>
      </c>
      <c r="G116" s="27"/>
      <c r="H116" s="113"/>
      <c r="I116" s="38"/>
    </row>
    <row r="117" spans="1:9" s="21" customFormat="1" ht="12" customHeight="1" thickBot="1">
      <c r="A117" s="214" t="s">
        <v>1</v>
      </c>
      <c r="B117" s="215" t="s">
        <v>343</v>
      </c>
      <c r="C117" s="215" t="s">
        <v>766</v>
      </c>
      <c r="D117" s="36" t="s">
        <v>1366</v>
      </c>
      <c r="E117" s="325" t="s">
        <v>2591</v>
      </c>
      <c r="F117" s="27"/>
      <c r="G117" s="27"/>
      <c r="H117" s="113"/>
      <c r="I117" s="38"/>
    </row>
    <row r="118" spans="1:9" s="21" customFormat="1" ht="12" customHeight="1">
      <c r="A118" s="219" t="s">
        <v>58</v>
      </c>
      <c r="B118" s="217" t="s">
        <v>343</v>
      </c>
      <c r="C118" s="217" t="s">
        <v>767</v>
      </c>
      <c r="D118" s="37">
        <v>0.64583333333333337</v>
      </c>
      <c r="E118" s="27" t="s">
        <v>2592</v>
      </c>
      <c r="F118" s="27"/>
      <c r="G118" s="27"/>
      <c r="H118" s="113"/>
      <c r="I118" s="38"/>
    </row>
    <row r="119" spans="1:9" s="21" customFormat="1" ht="12" customHeight="1">
      <c r="A119" s="214" t="s">
        <v>1</v>
      </c>
      <c r="B119" s="215" t="s">
        <v>672</v>
      </c>
      <c r="C119" s="215" t="s">
        <v>768</v>
      </c>
      <c r="D119" s="33"/>
      <c r="E119" s="27"/>
      <c r="F119" s="27"/>
      <c r="G119" s="27" t="s">
        <v>2245</v>
      </c>
      <c r="H119" s="113"/>
      <c r="I119" s="38"/>
    </row>
    <row r="120" spans="1:9" s="21" customFormat="1" ht="12" customHeight="1" thickBot="1">
      <c r="A120" s="225" t="s">
        <v>59</v>
      </c>
      <c r="B120" s="226" t="s">
        <v>672</v>
      </c>
      <c r="C120" s="226" t="s">
        <v>769</v>
      </c>
      <c r="D120" s="227"/>
      <c r="E120" s="27"/>
      <c r="F120" s="27"/>
      <c r="G120" s="108" t="s">
        <v>2246</v>
      </c>
      <c r="H120" s="113"/>
      <c r="I120" s="38"/>
    </row>
    <row r="121" spans="1:9" s="21" customFormat="1" ht="12" customHeight="1" thickBot="1">
      <c r="A121" s="214" t="s">
        <v>1</v>
      </c>
      <c r="B121" s="215" t="s">
        <v>627</v>
      </c>
      <c r="C121" s="215" t="s">
        <v>770</v>
      </c>
      <c r="D121" s="36" t="s">
        <v>1367</v>
      </c>
      <c r="E121" s="239" t="s">
        <v>2613</v>
      </c>
      <c r="F121" s="27"/>
      <c r="G121" s="27"/>
      <c r="H121" s="113"/>
      <c r="I121" s="38"/>
    </row>
    <row r="122" spans="1:9" s="21" customFormat="1" ht="12" customHeight="1">
      <c r="A122" s="219" t="s">
        <v>60</v>
      </c>
      <c r="B122" s="217" t="s">
        <v>627</v>
      </c>
      <c r="C122" s="217" t="s">
        <v>771</v>
      </c>
      <c r="D122" s="37">
        <v>0.64583333333333337</v>
      </c>
      <c r="E122" s="322" t="s">
        <v>2614</v>
      </c>
      <c r="F122" s="27"/>
      <c r="G122" s="27"/>
      <c r="H122" s="113"/>
      <c r="I122" s="38"/>
    </row>
    <row r="123" spans="1:9" s="21" customFormat="1" ht="12" customHeight="1" thickBot="1">
      <c r="A123" s="214" t="s">
        <v>1</v>
      </c>
      <c r="B123" s="215" t="s">
        <v>653</v>
      </c>
      <c r="C123" s="215" t="s">
        <v>772</v>
      </c>
      <c r="D123" s="33"/>
      <c r="E123" s="318" t="s">
        <v>1417</v>
      </c>
      <c r="F123" s="239" t="str">
        <f>E121</f>
        <v>廖/李</v>
      </c>
      <c r="G123" s="27"/>
      <c r="H123" s="113"/>
      <c r="I123" s="38"/>
    </row>
    <row r="124" spans="1:9" s="21" customFormat="1" ht="12" customHeight="1" thickBot="1">
      <c r="A124" s="225" t="s">
        <v>61</v>
      </c>
      <c r="B124" s="226" t="s">
        <v>653</v>
      </c>
      <c r="C124" s="226" t="s">
        <v>773</v>
      </c>
      <c r="D124" s="227"/>
      <c r="E124" s="35">
        <v>0.625</v>
      </c>
      <c r="F124" s="322" t="s">
        <v>2774</v>
      </c>
      <c r="G124" s="27"/>
      <c r="H124" s="113"/>
      <c r="I124" s="38"/>
    </row>
    <row r="125" spans="1:9" s="21" customFormat="1" ht="12" customHeight="1" thickBot="1">
      <c r="A125" s="214" t="s">
        <v>1</v>
      </c>
      <c r="B125" s="215" t="s">
        <v>690</v>
      </c>
      <c r="C125" s="215" t="s">
        <v>774</v>
      </c>
      <c r="D125" s="36" t="s">
        <v>1368</v>
      </c>
      <c r="E125" s="228" t="s">
        <v>2595</v>
      </c>
      <c r="F125" s="318"/>
      <c r="G125" s="27"/>
      <c r="H125" s="113"/>
      <c r="I125" s="38"/>
    </row>
    <row r="126" spans="1:9" s="21" customFormat="1" ht="12" customHeight="1">
      <c r="A126" s="219" t="s">
        <v>62</v>
      </c>
      <c r="B126" s="217" t="s">
        <v>690</v>
      </c>
      <c r="C126" s="217" t="s">
        <v>775</v>
      </c>
      <c r="D126" s="37">
        <v>0.64583333333333337</v>
      </c>
      <c r="E126" s="27" t="s">
        <v>2596</v>
      </c>
      <c r="F126" s="318"/>
      <c r="G126" s="27"/>
      <c r="H126" s="113"/>
      <c r="I126" s="38"/>
    </row>
    <row r="127" spans="1:9" s="21" customFormat="1" ht="12" customHeight="1" thickBot="1">
      <c r="A127" s="214" t="s">
        <v>1</v>
      </c>
      <c r="B127" s="215" t="s">
        <v>660</v>
      </c>
      <c r="C127" s="215" t="s">
        <v>776</v>
      </c>
      <c r="D127" s="33"/>
      <c r="E127" s="27"/>
      <c r="F127" s="318" t="s">
        <v>1442</v>
      </c>
      <c r="G127" s="239" t="str">
        <f>F123</f>
        <v>廖/李</v>
      </c>
      <c r="H127" s="113" t="s">
        <v>2247</v>
      </c>
      <c r="I127" s="38"/>
    </row>
    <row r="128" spans="1:9" s="21" customFormat="1" ht="12" customHeight="1" thickBot="1">
      <c r="A128" s="225" t="s">
        <v>63</v>
      </c>
      <c r="B128" s="226" t="s">
        <v>660</v>
      </c>
      <c r="C128" s="226" t="s">
        <v>777</v>
      </c>
      <c r="D128" s="227"/>
      <c r="E128" s="27"/>
      <c r="F128" s="35">
        <v>0.52083333333333337</v>
      </c>
      <c r="G128" s="27" t="s">
        <v>2842</v>
      </c>
      <c r="H128" s="113"/>
      <c r="I128" s="38"/>
    </row>
    <row r="129" spans="1:9" s="21" customFormat="1" ht="12" customHeight="1" thickBot="1">
      <c r="A129" s="214" t="s">
        <v>1</v>
      </c>
      <c r="B129" s="215" t="s">
        <v>618</v>
      </c>
      <c r="C129" s="215" t="s">
        <v>778</v>
      </c>
      <c r="D129" s="36" t="s">
        <v>1369</v>
      </c>
      <c r="E129" s="239" t="s">
        <v>2599</v>
      </c>
      <c r="F129" s="34"/>
      <c r="G129" s="27"/>
      <c r="H129" s="113"/>
      <c r="I129" s="38"/>
    </row>
    <row r="130" spans="1:9" s="21" customFormat="1" ht="12" customHeight="1">
      <c r="A130" s="219" t="s">
        <v>64</v>
      </c>
      <c r="B130" s="217" t="s">
        <v>618</v>
      </c>
      <c r="C130" s="217" t="s">
        <v>779</v>
      </c>
      <c r="D130" s="37">
        <v>0.64583333333333337</v>
      </c>
      <c r="E130" s="322" t="s">
        <v>2600</v>
      </c>
      <c r="F130" s="34"/>
      <c r="G130" s="27"/>
      <c r="H130" s="113"/>
      <c r="I130" s="38"/>
    </row>
    <row r="131" spans="1:9" s="21" customFormat="1" ht="12" customHeight="1" thickBot="1">
      <c r="A131" s="214" t="s">
        <v>1</v>
      </c>
      <c r="B131" s="215" t="s">
        <v>342</v>
      </c>
      <c r="C131" s="215" t="s">
        <v>780</v>
      </c>
      <c r="D131" s="33"/>
      <c r="E131" s="318" t="s">
        <v>1418</v>
      </c>
      <c r="F131" s="34" t="str">
        <f>E129</f>
        <v>簡/陳</v>
      </c>
      <c r="G131" s="27"/>
      <c r="H131" s="113"/>
      <c r="I131" s="38"/>
    </row>
    <row r="132" spans="1:9" s="21" customFormat="1" ht="12" customHeight="1">
      <c r="A132" s="216" t="s">
        <v>65</v>
      </c>
      <c r="B132" s="217" t="s">
        <v>342</v>
      </c>
      <c r="C132" s="217" t="s">
        <v>781</v>
      </c>
      <c r="D132" s="26"/>
      <c r="E132" s="35">
        <v>0.625</v>
      </c>
      <c r="F132" s="249" t="s">
        <v>2772</v>
      </c>
      <c r="G132" s="27"/>
      <c r="H132" s="113"/>
      <c r="I132" s="38"/>
    </row>
    <row r="133" spans="1:9" s="21" customFormat="1" ht="12" customHeight="1" thickBot="1">
      <c r="A133" s="218" t="s">
        <v>1</v>
      </c>
      <c r="B133" s="215" t="s">
        <v>620</v>
      </c>
      <c r="C133" s="215" t="s">
        <v>782</v>
      </c>
      <c r="D133" s="29" t="s">
        <v>1370</v>
      </c>
      <c r="E133" s="240" t="s">
        <v>2601</v>
      </c>
      <c r="F133" s="27"/>
      <c r="G133" s="27"/>
      <c r="H133" s="113"/>
      <c r="I133" s="38"/>
    </row>
    <row r="134" spans="1:9" s="21" customFormat="1" ht="12" customHeight="1" thickBot="1">
      <c r="A134" s="225" t="s">
        <v>66</v>
      </c>
      <c r="B134" s="226" t="s">
        <v>620</v>
      </c>
      <c r="C134" s="226" t="s">
        <v>783</v>
      </c>
      <c r="D134" s="300">
        <v>0.64583333333333337</v>
      </c>
      <c r="E134" s="252" t="s">
        <v>2602</v>
      </c>
      <c r="F134" s="27"/>
      <c r="G134" s="27"/>
      <c r="H134" s="113"/>
      <c r="I134" s="38"/>
    </row>
    <row r="135" spans="1:9" s="21" customFormat="1" ht="12" customHeight="1">
      <c r="A135" s="18"/>
      <c r="B135" s="77"/>
      <c r="C135" s="77"/>
      <c r="D135" s="33"/>
      <c r="E135" s="39"/>
      <c r="F135" s="20"/>
      <c r="G135" s="20"/>
      <c r="H135" s="113"/>
      <c r="I135" s="38"/>
    </row>
    <row r="136" spans="1:9" s="21" customFormat="1" ht="12" customHeight="1">
      <c r="A136" s="18"/>
      <c r="B136" s="427" t="s">
        <v>346</v>
      </c>
      <c r="C136" s="20" t="s">
        <v>264</v>
      </c>
      <c r="D136" s="23" t="s">
        <v>2248</v>
      </c>
      <c r="E136" s="23" t="s">
        <v>1579</v>
      </c>
      <c r="F136" s="23" t="s">
        <v>2204</v>
      </c>
      <c r="G136" s="23"/>
      <c r="H136" s="112"/>
      <c r="I136" s="38"/>
    </row>
    <row r="137" spans="1:9" s="24" customFormat="1" ht="12" customHeight="1">
      <c r="A137" s="214" t="s">
        <v>1</v>
      </c>
      <c r="B137" s="215" t="s">
        <v>611</v>
      </c>
      <c r="C137" s="215" t="s">
        <v>784</v>
      </c>
      <c r="D137" s="23"/>
      <c r="E137" s="23"/>
      <c r="F137" s="23"/>
      <c r="G137" s="23"/>
      <c r="H137" s="112"/>
      <c r="I137" s="19"/>
    </row>
    <row r="138" spans="1:9" s="21" customFormat="1" ht="12" customHeight="1" thickBot="1">
      <c r="A138" s="225" t="s">
        <v>67</v>
      </c>
      <c r="B138" s="226" t="s">
        <v>611</v>
      </c>
      <c r="C138" s="226" t="s">
        <v>785</v>
      </c>
      <c r="D138" s="227"/>
      <c r="E138" s="27"/>
      <c r="F138" s="27"/>
      <c r="G138" s="27"/>
      <c r="H138" s="113"/>
      <c r="I138" s="38"/>
    </row>
    <row r="139" spans="1:9" s="21" customFormat="1" ht="12" customHeight="1" thickBot="1">
      <c r="A139" s="214" t="s">
        <v>1</v>
      </c>
      <c r="B139" s="215" t="s">
        <v>613</v>
      </c>
      <c r="C139" s="215" t="s">
        <v>786</v>
      </c>
      <c r="D139" s="36" t="s">
        <v>1371</v>
      </c>
      <c r="E139" s="239" t="s">
        <v>2593</v>
      </c>
      <c r="F139" s="27"/>
      <c r="G139" s="27"/>
      <c r="H139" s="113"/>
      <c r="I139" s="38"/>
    </row>
    <row r="140" spans="1:9" s="21" customFormat="1" ht="12" customHeight="1">
      <c r="A140" s="219" t="s">
        <v>68</v>
      </c>
      <c r="B140" s="217" t="s">
        <v>613</v>
      </c>
      <c r="C140" s="217" t="s">
        <v>787</v>
      </c>
      <c r="D140" s="37">
        <v>0.64583333333333337</v>
      </c>
      <c r="E140" s="317" t="s">
        <v>2594</v>
      </c>
      <c r="F140" s="27"/>
      <c r="G140" s="32"/>
      <c r="H140" s="113"/>
      <c r="I140" s="38"/>
    </row>
    <row r="141" spans="1:9" s="21" customFormat="1" ht="12" customHeight="1" thickBot="1">
      <c r="A141" s="214" t="s">
        <v>1</v>
      </c>
      <c r="B141" s="215" t="s">
        <v>627</v>
      </c>
      <c r="C141" s="215" t="s">
        <v>788</v>
      </c>
      <c r="D141" s="33"/>
      <c r="E141" s="318" t="s">
        <v>1419</v>
      </c>
      <c r="F141" s="239" t="str">
        <f>E139</f>
        <v>張/許</v>
      </c>
      <c r="G141" s="27"/>
      <c r="H141" s="113"/>
      <c r="I141" s="38"/>
    </row>
    <row r="142" spans="1:9" s="21" customFormat="1" ht="12" customHeight="1">
      <c r="A142" s="216" t="s">
        <v>69</v>
      </c>
      <c r="B142" s="217" t="s">
        <v>627</v>
      </c>
      <c r="C142" s="217" t="s">
        <v>789</v>
      </c>
      <c r="D142" s="26"/>
      <c r="E142" s="35">
        <v>0.625</v>
      </c>
      <c r="F142" s="242" t="s">
        <v>2778</v>
      </c>
      <c r="G142" s="27"/>
      <c r="H142" s="113"/>
      <c r="I142" s="38"/>
    </row>
    <row r="143" spans="1:9" s="21" customFormat="1" ht="12" customHeight="1" thickBot="1">
      <c r="A143" s="218" t="s">
        <v>1</v>
      </c>
      <c r="B143" s="215" t="s">
        <v>790</v>
      </c>
      <c r="C143" s="215" t="s">
        <v>791</v>
      </c>
      <c r="D143" s="29" t="s">
        <v>1372</v>
      </c>
      <c r="E143" s="240" t="s">
        <v>2603</v>
      </c>
      <c r="F143" s="34"/>
      <c r="G143" s="27"/>
      <c r="H143" s="113"/>
      <c r="I143" s="38"/>
    </row>
    <row r="144" spans="1:9" s="21" customFormat="1" ht="12" customHeight="1" thickBot="1">
      <c r="A144" s="225" t="s">
        <v>70</v>
      </c>
      <c r="B144" s="226" t="s">
        <v>790</v>
      </c>
      <c r="C144" s="226" t="s">
        <v>792</v>
      </c>
      <c r="D144" s="251">
        <v>0.64583333333333337</v>
      </c>
      <c r="E144" s="27" t="s">
        <v>2604</v>
      </c>
      <c r="F144" s="34"/>
      <c r="G144" s="32"/>
      <c r="H144" s="113"/>
      <c r="I144" s="38"/>
    </row>
    <row r="145" spans="1:9" s="21" customFormat="1" ht="12" customHeight="1" thickBot="1">
      <c r="A145" s="214" t="s">
        <v>1</v>
      </c>
      <c r="B145" s="215" t="s">
        <v>699</v>
      </c>
      <c r="C145" s="215" t="s">
        <v>793</v>
      </c>
      <c r="D145" s="33"/>
      <c r="E145" s="27"/>
      <c r="F145" s="34" t="s">
        <v>1443</v>
      </c>
      <c r="G145" s="241" t="str">
        <f>F149</f>
        <v>林/葉</v>
      </c>
      <c r="H145" s="113" t="s">
        <v>2249</v>
      </c>
      <c r="I145" s="38"/>
    </row>
    <row r="146" spans="1:9" s="21" customFormat="1" ht="12" customHeight="1" thickBot="1">
      <c r="A146" s="225" t="s">
        <v>71</v>
      </c>
      <c r="B146" s="226" t="s">
        <v>699</v>
      </c>
      <c r="C146" s="226" t="s">
        <v>794</v>
      </c>
      <c r="D146" s="227"/>
      <c r="E146" s="27"/>
      <c r="F146" s="320">
        <v>0.54166666666666663</v>
      </c>
      <c r="G146" s="319" t="s">
        <v>2843</v>
      </c>
      <c r="H146" s="113"/>
      <c r="I146" s="38"/>
    </row>
    <row r="147" spans="1:9" s="21" customFormat="1" ht="12" customHeight="1" thickBot="1">
      <c r="A147" s="214" t="s">
        <v>1</v>
      </c>
      <c r="B147" s="215" t="s">
        <v>672</v>
      </c>
      <c r="C147" s="215" t="s">
        <v>795</v>
      </c>
      <c r="D147" s="238" t="s">
        <v>1373</v>
      </c>
      <c r="E147" s="239" t="s">
        <v>2605</v>
      </c>
      <c r="F147" s="318"/>
      <c r="G147" s="27"/>
      <c r="H147" s="113"/>
      <c r="I147" s="38"/>
    </row>
    <row r="148" spans="1:9" s="21" customFormat="1" ht="12" customHeight="1">
      <c r="A148" s="219" t="s">
        <v>72</v>
      </c>
      <c r="B148" s="217" t="s">
        <v>672</v>
      </c>
      <c r="C148" s="217" t="s">
        <v>796</v>
      </c>
      <c r="D148" s="37">
        <v>0.64583333333333337</v>
      </c>
      <c r="E148" s="322" t="s">
        <v>2606</v>
      </c>
      <c r="F148" s="318"/>
      <c r="G148" s="27"/>
      <c r="H148" s="113"/>
      <c r="I148" s="38"/>
    </row>
    <row r="149" spans="1:9" s="21" customFormat="1" ht="12" customHeight="1" thickBot="1">
      <c r="A149" s="214" t="s">
        <v>1</v>
      </c>
      <c r="B149" s="215" t="s">
        <v>657</v>
      </c>
      <c r="C149" s="215" t="s">
        <v>797</v>
      </c>
      <c r="D149" s="33"/>
      <c r="E149" s="318" t="s">
        <v>1420</v>
      </c>
      <c r="F149" s="325" t="str">
        <f>E147</f>
        <v>林/葉</v>
      </c>
      <c r="G149" s="27"/>
      <c r="H149" s="113"/>
      <c r="I149" s="38"/>
    </row>
    <row r="150" spans="1:9" s="21" customFormat="1" ht="12" customHeight="1">
      <c r="A150" s="216" t="s">
        <v>73</v>
      </c>
      <c r="B150" s="217" t="s">
        <v>657</v>
      </c>
      <c r="C150" s="217" t="s">
        <v>798</v>
      </c>
      <c r="D150" s="26"/>
      <c r="E150" s="35">
        <v>0.625</v>
      </c>
      <c r="F150" s="27" t="s">
        <v>2775</v>
      </c>
      <c r="G150" s="32"/>
      <c r="H150" s="113"/>
      <c r="I150" s="38"/>
    </row>
    <row r="151" spans="1:9" s="21" customFormat="1" ht="12" customHeight="1" thickBot="1">
      <c r="A151" s="218" t="s">
        <v>1</v>
      </c>
      <c r="B151" s="215" t="s">
        <v>685</v>
      </c>
      <c r="C151" s="215" t="s">
        <v>799</v>
      </c>
      <c r="D151" s="29" t="s">
        <v>1374</v>
      </c>
      <c r="E151" s="240" t="s">
        <v>2607</v>
      </c>
      <c r="F151" s="27"/>
      <c r="G151" s="27"/>
      <c r="H151" s="113"/>
      <c r="I151" s="38"/>
    </row>
    <row r="152" spans="1:9" s="21" customFormat="1" ht="12" customHeight="1" thickBot="1">
      <c r="A152" s="225" t="s">
        <v>74</v>
      </c>
      <c r="B152" s="226" t="s">
        <v>685</v>
      </c>
      <c r="C152" s="226" t="s">
        <v>800</v>
      </c>
      <c r="D152" s="300">
        <v>0.66666666666666663</v>
      </c>
      <c r="E152" s="252" t="s">
        <v>2608</v>
      </c>
      <c r="F152" s="32"/>
      <c r="G152" s="27"/>
      <c r="H152" s="113"/>
      <c r="I152" s="38"/>
    </row>
    <row r="153" spans="1:9" s="21" customFormat="1" ht="12" customHeight="1">
      <c r="A153" s="214" t="s">
        <v>1</v>
      </c>
      <c r="B153" s="215" t="s">
        <v>660</v>
      </c>
      <c r="C153" s="215" t="s">
        <v>801</v>
      </c>
      <c r="D153" s="33"/>
      <c r="E153" s="27"/>
      <c r="F153" s="27"/>
      <c r="G153" s="27" t="s">
        <v>2250</v>
      </c>
      <c r="H153" s="113"/>
      <c r="I153" s="38"/>
    </row>
    <row r="154" spans="1:9" s="21" customFormat="1" ht="12" customHeight="1">
      <c r="A154" s="216" t="s">
        <v>75</v>
      </c>
      <c r="B154" s="217" t="s">
        <v>660</v>
      </c>
      <c r="C154" s="217" t="s">
        <v>802</v>
      </c>
      <c r="D154" s="26"/>
      <c r="E154" s="27"/>
      <c r="F154" s="27"/>
      <c r="G154" s="108" t="s">
        <v>2234</v>
      </c>
      <c r="H154" s="113"/>
      <c r="I154" s="38"/>
    </row>
    <row r="155" spans="1:9" s="21" customFormat="1" ht="12" customHeight="1" thickBot="1">
      <c r="A155" s="218" t="s">
        <v>1</v>
      </c>
      <c r="B155" s="215" t="s">
        <v>619</v>
      </c>
      <c r="C155" s="215" t="s">
        <v>803</v>
      </c>
      <c r="D155" s="29" t="s">
        <v>1375</v>
      </c>
      <c r="E155" s="243" t="s">
        <v>2609</v>
      </c>
      <c r="F155" s="27"/>
      <c r="G155" s="27"/>
      <c r="H155" s="113"/>
      <c r="I155" s="38"/>
    </row>
    <row r="156" spans="1:9" s="21" customFormat="1" ht="12" customHeight="1" thickBot="1">
      <c r="A156" s="225" t="s">
        <v>76</v>
      </c>
      <c r="B156" s="226" t="s">
        <v>619</v>
      </c>
      <c r="C156" s="226" t="s">
        <v>804</v>
      </c>
      <c r="D156" s="300">
        <v>0.66666666666666663</v>
      </c>
      <c r="E156" s="255" t="s">
        <v>2610</v>
      </c>
      <c r="F156" s="27"/>
      <c r="G156" s="32"/>
      <c r="H156" s="113"/>
      <c r="I156" s="38"/>
    </row>
    <row r="157" spans="1:9" s="21" customFormat="1" ht="12" customHeight="1" thickBot="1">
      <c r="A157" s="214" t="s">
        <v>1</v>
      </c>
      <c r="B157" s="215" t="s">
        <v>680</v>
      </c>
      <c r="C157" s="215" t="s">
        <v>805</v>
      </c>
      <c r="D157" s="33"/>
      <c r="E157" s="34" t="s">
        <v>1421</v>
      </c>
      <c r="F157" s="243" t="str">
        <f>E159</f>
        <v>朱/蔡</v>
      </c>
      <c r="G157" s="27"/>
      <c r="H157" s="113"/>
      <c r="I157" s="38"/>
    </row>
    <row r="158" spans="1:9" s="21" customFormat="1" ht="12" customHeight="1" thickBot="1">
      <c r="A158" s="225" t="s">
        <v>77</v>
      </c>
      <c r="B158" s="226" t="s">
        <v>680</v>
      </c>
      <c r="C158" s="226" t="s">
        <v>806</v>
      </c>
      <c r="D158" s="227"/>
      <c r="E158" s="320">
        <v>0.625</v>
      </c>
      <c r="F158" s="250" t="s">
        <v>2784</v>
      </c>
      <c r="G158" s="27"/>
      <c r="H158" s="113"/>
      <c r="I158" s="38"/>
    </row>
    <row r="159" spans="1:9" s="21" customFormat="1" ht="12" customHeight="1" thickBot="1">
      <c r="A159" s="214" t="s">
        <v>1</v>
      </c>
      <c r="B159" s="215" t="s">
        <v>344</v>
      </c>
      <c r="C159" s="215" t="s">
        <v>807</v>
      </c>
      <c r="D159" s="36" t="s">
        <v>1376</v>
      </c>
      <c r="E159" s="325" t="s">
        <v>2617</v>
      </c>
      <c r="F159" s="34"/>
      <c r="G159" s="27"/>
      <c r="H159" s="113"/>
      <c r="I159" s="38"/>
    </row>
    <row r="160" spans="1:9" s="21" customFormat="1" ht="12" customHeight="1">
      <c r="A160" s="219" t="s">
        <v>78</v>
      </c>
      <c r="B160" s="217" t="s">
        <v>344</v>
      </c>
      <c r="C160" s="217" t="s">
        <v>808</v>
      </c>
      <c r="D160" s="37">
        <v>0.66666666666666663</v>
      </c>
      <c r="E160" s="27" t="s">
        <v>2618</v>
      </c>
      <c r="F160" s="34"/>
      <c r="G160" s="27"/>
      <c r="H160" s="113"/>
      <c r="I160" s="38"/>
    </row>
    <row r="161" spans="1:9" s="21" customFormat="1" ht="12" customHeight="1" thickBot="1">
      <c r="A161" s="214" t="s">
        <v>1</v>
      </c>
      <c r="B161" s="215" t="s">
        <v>618</v>
      </c>
      <c r="C161" s="215" t="s">
        <v>809</v>
      </c>
      <c r="D161" s="33"/>
      <c r="E161" s="27"/>
      <c r="F161" s="34" t="s">
        <v>1444</v>
      </c>
      <c r="G161" s="243" t="str">
        <f>F165</f>
        <v>蔡/陳</v>
      </c>
      <c r="H161" s="113" t="s">
        <v>2251</v>
      </c>
      <c r="I161" s="38"/>
    </row>
    <row r="162" spans="1:9" s="21" customFormat="1" ht="12" customHeight="1">
      <c r="A162" s="216" t="s">
        <v>79</v>
      </c>
      <c r="B162" s="217" t="s">
        <v>618</v>
      </c>
      <c r="C162" s="217" t="s">
        <v>810</v>
      </c>
      <c r="D162" s="36"/>
      <c r="E162" s="27"/>
      <c r="F162" s="320">
        <v>0.54166666666666663</v>
      </c>
      <c r="G162" s="319" t="s">
        <v>2849</v>
      </c>
      <c r="H162" s="113"/>
      <c r="I162" s="38"/>
    </row>
    <row r="163" spans="1:9" s="21" customFormat="1" ht="12" customHeight="1" thickBot="1">
      <c r="A163" s="218" t="s">
        <v>1</v>
      </c>
      <c r="B163" s="215" t="s">
        <v>706</v>
      </c>
      <c r="C163" s="215" t="s">
        <v>811</v>
      </c>
      <c r="D163" s="29" t="s">
        <v>1377</v>
      </c>
      <c r="E163" s="243" t="s">
        <v>2611</v>
      </c>
      <c r="F163" s="318"/>
      <c r="G163" s="27"/>
      <c r="H163" s="113"/>
      <c r="I163" s="38"/>
    </row>
    <row r="164" spans="1:9" s="21" customFormat="1" ht="12" customHeight="1" thickBot="1">
      <c r="A164" s="225" t="s">
        <v>80</v>
      </c>
      <c r="B164" s="226" t="s">
        <v>706</v>
      </c>
      <c r="C164" s="226" t="s">
        <v>812</v>
      </c>
      <c r="D164" s="251">
        <v>0.66666666666666663</v>
      </c>
      <c r="E164" s="322" t="s">
        <v>2612</v>
      </c>
      <c r="F164" s="318"/>
      <c r="G164" s="27"/>
      <c r="H164" s="113"/>
      <c r="I164" s="38"/>
    </row>
    <row r="165" spans="1:9" s="21" customFormat="1" ht="12" customHeight="1" thickBot="1">
      <c r="A165" s="214" t="s">
        <v>1</v>
      </c>
      <c r="B165" s="215" t="s">
        <v>342</v>
      </c>
      <c r="C165" s="215" t="s">
        <v>813</v>
      </c>
      <c r="D165" s="33"/>
      <c r="E165" s="318" t="s">
        <v>1422</v>
      </c>
      <c r="F165" s="325" t="str">
        <f>E163</f>
        <v>蔡/陳</v>
      </c>
      <c r="G165" s="27"/>
      <c r="H165" s="113"/>
      <c r="I165" s="38"/>
    </row>
    <row r="166" spans="1:9" s="21" customFormat="1" ht="12" customHeight="1">
      <c r="A166" s="216" t="s">
        <v>81</v>
      </c>
      <c r="B166" s="217" t="s">
        <v>342</v>
      </c>
      <c r="C166" s="217" t="s">
        <v>814</v>
      </c>
      <c r="D166" s="26"/>
      <c r="E166" s="35">
        <v>0.625</v>
      </c>
      <c r="F166" s="27" t="s">
        <v>2783</v>
      </c>
      <c r="G166" s="32"/>
      <c r="H166" s="113"/>
      <c r="I166" s="38"/>
    </row>
    <row r="167" spans="1:9" s="21" customFormat="1" ht="12" customHeight="1" thickBot="1">
      <c r="A167" s="218" t="s">
        <v>1</v>
      </c>
      <c r="B167" s="215" t="s">
        <v>616</v>
      </c>
      <c r="C167" s="215" t="s">
        <v>815</v>
      </c>
      <c r="D167" s="29" t="s">
        <v>1378</v>
      </c>
      <c r="E167" s="240" t="s">
        <v>2625</v>
      </c>
      <c r="F167" s="27"/>
      <c r="G167" s="27"/>
      <c r="H167" s="113"/>
      <c r="I167" s="38"/>
    </row>
    <row r="168" spans="1:9" s="21" customFormat="1" ht="12" customHeight="1" thickBot="1">
      <c r="A168" s="225" t="s">
        <v>82</v>
      </c>
      <c r="B168" s="226" t="s">
        <v>616</v>
      </c>
      <c r="C168" s="226" t="s">
        <v>816</v>
      </c>
      <c r="D168" s="300">
        <v>0.66666666666666663</v>
      </c>
      <c r="E168" s="252" t="s">
        <v>2626</v>
      </c>
      <c r="F168" s="32"/>
      <c r="G168" s="27"/>
      <c r="H168" s="113"/>
      <c r="I168" s="38"/>
    </row>
    <row r="169" spans="1:9" s="21" customFormat="1" ht="12" customHeight="1">
      <c r="A169" s="214" t="s">
        <v>1</v>
      </c>
      <c r="B169" s="215" t="s">
        <v>609</v>
      </c>
      <c r="C169" s="215" t="s">
        <v>817</v>
      </c>
      <c r="D169" s="33"/>
      <c r="E169" s="27" t="s">
        <v>2627</v>
      </c>
      <c r="F169" s="27"/>
      <c r="G169" s="27"/>
      <c r="H169" s="113" t="s">
        <v>2252</v>
      </c>
      <c r="I169" s="38"/>
    </row>
    <row r="170" spans="1:9" s="21" customFormat="1" ht="12" customHeight="1" thickBot="1">
      <c r="A170" s="225" t="s">
        <v>83</v>
      </c>
      <c r="B170" s="226" t="s">
        <v>609</v>
      </c>
      <c r="C170" s="226" t="s">
        <v>818</v>
      </c>
      <c r="D170" s="227"/>
      <c r="E170" s="27"/>
      <c r="F170" s="27"/>
      <c r="G170" s="27"/>
      <c r="H170" s="114" t="s">
        <v>2253</v>
      </c>
      <c r="I170" s="38"/>
    </row>
    <row r="171" spans="1:9" s="21" customFormat="1" ht="12" customHeight="1" thickBot="1">
      <c r="A171" s="214" t="s">
        <v>1</v>
      </c>
      <c r="B171" s="215" t="s">
        <v>618</v>
      </c>
      <c r="C171" s="215" t="s">
        <v>819</v>
      </c>
      <c r="D171" s="36" t="s">
        <v>1379</v>
      </c>
      <c r="E171" s="239" t="s">
        <v>2615</v>
      </c>
      <c r="F171" s="27"/>
      <c r="G171" s="27"/>
      <c r="H171" s="113"/>
      <c r="I171" s="38"/>
    </row>
    <row r="172" spans="1:9" s="21" customFormat="1" ht="12" customHeight="1">
      <c r="A172" s="219" t="s">
        <v>84</v>
      </c>
      <c r="B172" s="217" t="s">
        <v>618</v>
      </c>
      <c r="C172" s="217" t="s">
        <v>820</v>
      </c>
      <c r="D172" s="37">
        <v>0.66666666666666663</v>
      </c>
      <c r="E172" s="242" t="s">
        <v>2616</v>
      </c>
      <c r="F172" s="27"/>
      <c r="G172" s="32"/>
      <c r="H172" s="113"/>
      <c r="I172" s="38"/>
    </row>
    <row r="173" spans="1:9" s="21" customFormat="1" ht="12" customHeight="1" thickBot="1">
      <c r="A173" s="214" t="s">
        <v>1</v>
      </c>
      <c r="B173" s="215" t="s">
        <v>343</v>
      </c>
      <c r="C173" s="215" t="s">
        <v>821</v>
      </c>
      <c r="D173" s="33"/>
      <c r="E173" s="34" t="s">
        <v>1423</v>
      </c>
      <c r="F173" s="241" t="str">
        <f>E175</f>
        <v>劉/陳</v>
      </c>
      <c r="G173" s="27"/>
      <c r="H173" s="113"/>
      <c r="I173" s="38"/>
    </row>
    <row r="174" spans="1:9" s="21" customFormat="1" ht="12" customHeight="1" thickBot="1">
      <c r="A174" s="225" t="s">
        <v>85</v>
      </c>
      <c r="B174" s="226" t="s">
        <v>343</v>
      </c>
      <c r="C174" s="226" t="s">
        <v>822</v>
      </c>
      <c r="D174" s="227"/>
      <c r="E174" s="320">
        <v>0.625</v>
      </c>
      <c r="F174" s="322" t="s">
        <v>2777</v>
      </c>
      <c r="G174" s="27"/>
      <c r="H174" s="113"/>
      <c r="I174" s="38"/>
    </row>
    <row r="175" spans="1:9" s="21" customFormat="1" ht="12" customHeight="1" thickBot="1">
      <c r="A175" s="214" t="s">
        <v>1</v>
      </c>
      <c r="B175" s="215" t="s">
        <v>685</v>
      </c>
      <c r="C175" s="215" t="s">
        <v>823</v>
      </c>
      <c r="D175" s="36" t="s">
        <v>1380</v>
      </c>
      <c r="E175" s="325" t="s">
        <v>2623</v>
      </c>
      <c r="F175" s="318"/>
      <c r="G175" s="27"/>
      <c r="H175" s="113"/>
      <c r="I175" s="38"/>
    </row>
    <row r="176" spans="1:9" s="21" customFormat="1" ht="12" customHeight="1">
      <c r="A176" s="219" t="s">
        <v>86</v>
      </c>
      <c r="B176" s="217" t="s">
        <v>685</v>
      </c>
      <c r="C176" s="217" t="s">
        <v>824</v>
      </c>
      <c r="D176" s="37">
        <v>0.66666666666666663</v>
      </c>
      <c r="E176" s="27" t="s">
        <v>2624</v>
      </c>
      <c r="F176" s="318"/>
      <c r="G176" s="27"/>
      <c r="H176" s="113"/>
      <c r="I176" s="38"/>
    </row>
    <row r="177" spans="1:9" s="21" customFormat="1" ht="12" customHeight="1" thickBot="1">
      <c r="A177" s="214" t="s">
        <v>1</v>
      </c>
      <c r="B177" s="215" t="s">
        <v>342</v>
      </c>
      <c r="C177" s="215" t="s">
        <v>825</v>
      </c>
      <c r="D177" s="33" t="s">
        <v>2254</v>
      </c>
      <c r="E177" s="27"/>
      <c r="F177" s="318" t="s">
        <v>1445</v>
      </c>
      <c r="G177" s="239" t="str">
        <f>F173</f>
        <v>劉/陳</v>
      </c>
      <c r="H177" s="113" t="s">
        <v>2255</v>
      </c>
      <c r="I177" s="38"/>
    </row>
    <row r="178" spans="1:9" s="21" customFormat="1" ht="12" customHeight="1" thickBot="1">
      <c r="A178" s="225" t="s">
        <v>87</v>
      </c>
      <c r="B178" s="226" t="s">
        <v>342</v>
      </c>
      <c r="C178" s="226" t="s">
        <v>826</v>
      </c>
      <c r="D178" s="227"/>
      <c r="E178" s="27"/>
      <c r="F178" s="35">
        <v>0.54166666666666663</v>
      </c>
      <c r="G178" s="27" t="s">
        <v>2855</v>
      </c>
      <c r="H178" s="113"/>
      <c r="I178" s="38"/>
    </row>
    <row r="179" spans="1:9" s="21" customFormat="1" ht="12" customHeight="1" thickBot="1">
      <c r="A179" s="214" t="s">
        <v>1</v>
      </c>
      <c r="B179" s="215" t="s">
        <v>616</v>
      </c>
      <c r="C179" s="215" t="s">
        <v>827</v>
      </c>
      <c r="D179" s="36" t="s">
        <v>1381</v>
      </c>
      <c r="E179" s="239" t="s">
        <v>2619</v>
      </c>
      <c r="F179" s="34"/>
      <c r="G179" s="27"/>
      <c r="H179" s="113"/>
      <c r="I179" s="38"/>
    </row>
    <row r="180" spans="1:9" s="21" customFormat="1" ht="12" customHeight="1">
      <c r="A180" s="219" t="s">
        <v>88</v>
      </c>
      <c r="B180" s="217" t="s">
        <v>616</v>
      </c>
      <c r="C180" s="217" t="s">
        <v>828</v>
      </c>
      <c r="D180" s="37">
        <v>0.66666666666666663</v>
      </c>
      <c r="E180" s="322" t="s">
        <v>2620</v>
      </c>
      <c r="F180" s="34"/>
      <c r="G180" s="27"/>
      <c r="H180" s="113"/>
      <c r="I180" s="38"/>
    </row>
    <row r="181" spans="1:9" s="21" customFormat="1" ht="12" customHeight="1" thickBot="1">
      <c r="A181" s="214" t="s">
        <v>1</v>
      </c>
      <c r="B181" s="215" t="s">
        <v>620</v>
      </c>
      <c r="C181" s="215" t="s">
        <v>829</v>
      </c>
      <c r="D181" s="33"/>
      <c r="E181" s="318" t="s">
        <v>1424</v>
      </c>
      <c r="F181" s="228" t="str">
        <f>E179</f>
        <v>吳/洪</v>
      </c>
      <c r="G181" s="27"/>
      <c r="H181" s="113"/>
      <c r="I181" s="38"/>
    </row>
    <row r="182" spans="1:9" s="21" customFormat="1" ht="12" customHeight="1" thickBot="1">
      <c r="A182" s="225" t="s">
        <v>89</v>
      </c>
      <c r="B182" s="226" t="s">
        <v>620</v>
      </c>
      <c r="C182" s="226" t="s">
        <v>830</v>
      </c>
      <c r="D182" s="227"/>
      <c r="E182" s="35">
        <v>0.64583333333333337</v>
      </c>
      <c r="F182" s="27" t="s">
        <v>2779</v>
      </c>
      <c r="G182" s="27"/>
      <c r="H182" s="113"/>
      <c r="I182" s="38"/>
    </row>
    <row r="183" spans="1:9" s="21" customFormat="1" ht="12" customHeight="1" thickBot="1">
      <c r="A183" s="214" t="s">
        <v>1</v>
      </c>
      <c r="B183" s="215" t="s">
        <v>653</v>
      </c>
      <c r="C183" s="215" t="s">
        <v>831</v>
      </c>
      <c r="D183" s="36" t="s">
        <v>1382</v>
      </c>
      <c r="E183" s="228" t="s">
        <v>2621</v>
      </c>
      <c r="F183" s="27"/>
      <c r="G183" s="27"/>
      <c r="H183" s="113"/>
      <c r="I183" s="38"/>
    </row>
    <row r="184" spans="1:9" s="21" customFormat="1" ht="12" customHeight="1">
      <c r="A184" s="219" t="s">
        <v>90</v>
      </c>
      <c r="B184" s="217" t="s">
        <v>653</v>
      </c>
      <c r="C184" s="217" t="s">
        <v>832</v>
      </c>
      <c r="D184" s="37">
        <v>0.6875</v>
      </c>
      <c r="E184" s="27" t="s">
        <v>2622</v>
      </c>
      <c r="F184" s="27"/>
      <c r="G184" s="27"/>
      <c r="H184" s="113"/>
      <c r="I184" s="38"/>
    </row>
    <row r="185" spans="1:9" s="21" customFormat="1" ht="12" customHeight="1">
      <c r="A185" s="214" t="s">
        <v>1</v>
      </c>
      <c r="B185" s="215" t="s">
        <v>672</v>
      </c>
      <c r="C185" s="215" t="s">
        <v>833</v>
      </c>
      <c r="D185" s="33"/>
      <c r="E185" s="27"/>
      <c r="F185" s="27"/>
      <c r="G185" s="27" t="s">
        <v>2257</v>
      </c>
      <c r="H185" s="113"/>
      <c r="I185" s="38"/>
    </row>
    <row r="186" spans="1:9" s="21" customFormat="1" ht="12" customHeight="1" thickBot="1">
      <c r="A186" s="225" t="s">
        <v>91</v>
      </c>
      <c r="B186" s="226" t="s">
        <v>672</v>
      </c>
      <c r="C186" s="226" t="s">
        <v>834</v>
      </c>
      <c r="D186" s="227"/>
      <c r="E186" s="27"/>
      <c r="F186" s="27"/>
      <c r="G186" s="108" t="s">
        <v>2258</v>
      </c>
      <c r="H186" s="113"/>
      <c r="I186" s="38"/>
    </row>
    <row r="187" spans="1:9" s="21" customFormat="1" ht="12" customHeight="1" thickBot="1">
      <c r="A187" s="214" t="s">
        <v>1</v>
      </c>
      <c r="B187" s="215" t="s">
        <v>690</v>
      </c>
      <c r="C187" s="215" t="s">
        <v>835</v>
      </c>
      <c r="D187" s="36" t="s">
        <v>1383</v>
      </c>
      <c r="E187" s="239" t="s">
        <v>2611</v>
      </c>
      <c r="F187" s="27"/>
      <c r="G187" s="27"/>
      <c r="H187" s="113"/>
      <c r="I187" s="38"/>
    </row>
    <row r="188" spans="1:9" s="21" customFormat="1" ht="12" customHeight="1">
      <c r="A188" s="219" t="s">
        <v>92</v>
      </c>
      <c r="B188" s="217" t="s">
        <v>690</v>
      </c>
      <c r="C188" s="217" t="s">
        <v>836</v>
      </c>
      <c r="D188" s="37">
        <v>0.6875</v>
      </c>
      <c r="E188" s="322" t="s">
        <v>2635</v>
      </c>
      <c r="F188" s="27"/>
      <c r="G188" s="27"/>
      <c r="H188" s="113"/>
      <c r="I188" s="38"/>
    </row>
    <row r="189" spans="1:9" s="21" customFormat="1" ht="12" customHeight="1" thickBot="1">
      <c r="A189" s="214" t="s">
        <v>1</v>
      </c>
      <c r="B189" s="215" t="s">
        <v>614</v>
      </c>
      <c r="C189" s="215" t="s">
        <v>837</v>
      </c>
      <c r="D189" s="33"/>
      <c r="E189" s="318" t="s">
        <v>1425</v>
      </c>
      <c r="F189" s="239" t="str">
        <f>E187</f>
        <v>蔡/陳</v>
      </c>
      <c r="G189" s="27"/>
      <c r="H189" s="113"/>
      <c r="I189" s="38"/>
    </row>
    <row r="190" spans="1:9" s="21" customFormat="1" ht="12" customHeight="1">
      <c r="A190" s="216" t="s">
        <v>93</v>
      </c>
      <c r="B190" s="217" t="s">
        <v>614</v>
      </c>
      <c r="C190" s="217" t="s">
        <v>838</v>
      </c>
      <c r="D190" s="26"/>
      <c r="E190" s="35">
        <v>0.64583333333333337</v>
      </c>
      <c r="F190" s="34" t="s">
        <v>2782</v>
      </c>
      <c r="G190" s="27"/>
      <c r="H190" s="113"/>
      <c r="I190" s="38"/>
    </row>
    <row r="191" spans="1:9" s="21" customFormat="1" ht="12" customHeight="1" thickBot="1">
      <c r="A191" s="218" t="s">
        <v>1</v>
      </c>
      <c r="B191" s="215" t="s">
        <v>839</v>
      </c>
      <c r="C191" s="215" t="s">
        <v>840</v>
      </c>
      <c r="D191" s="29" t="s">
        <v>1384</v>
      </c>
      <c r="E191" s="240" t="s">
        <v>2628</v>
      </c>
      <c r="F191" s="34"/>
      <c r="G191" s="27"/>
      <c r="H191" s="113"/>
      <c r="I191" s="38"/>
    </row>
    <row r="192" spans="1:9" s="21" customFormat="1" ht="12" customHeight="1" thickBot="1">
      <c r="A192" s="225" t="s">
        <v>94</v>
      </c>
      <c r="B192" s="226" t="s">
        <v>839</v>
      </c>
      <c r="C192" s="226" t="s">
        <v>841</v>
      </c>
      <c r="D192" s="300">
        <v>0.6875</v>
      </c>
      <c r="E192" s="252" t="s">
        <v>2629</v>
      </c>
      <c r="F192" s="34"/>
      <c r="G192" s="27"/>
      <c r="H192" s="113"/>
      <c r="I192" s="38"/>
    </row>
    <row r="193" spans="1:9" s="21" customFormat="1" ht="12" customHeight="1" thickBot="1">
      <c r="A193" s="214" t="s">
        <v>1</v>
      </c>
      <c r="B193" s="215" t="s">
        <v>619</v>
      </c>
      <c r="C193" s="215" t="s">
        <v>842</v>
      </c>
      <c r="D193" s="33"/>
      <c r="E193" s="27"/>
      <c r="F193" s="34" t="s">
        <v>1446</v>
      </c>
      <c r="G193" s="243" t="str">
        <f>F197</f>
        <v>陳/陳</v>
      </c>
      <c r="H193" s="113" t="s">
        <v>2259</v>
      </c>
      <c r="I193" s="38"/>
    </row>
    <row r="194" spans="1:9" s="21" customFormat="1" ht="12" customHeight="1" thickBot="1">
      <c r="A194" s="225" t="s">
        <v>95</v>
      </c>
      <c r="B194" s="226" t="s">
        <v>619</v>
      </c>
      <c r="C194" s="226" t="s">
        <v>843</v>
      </c>
      <c r="D194" s="227"/>
      <c r="E194" s="27"/>
      <c r="F194" s="320">
        <v>0.54166666666666663</v>
      </c>
      <c r="G194" s="319" t="s">
        <v>2850</v>
      </c>
      <c r="H194" s="113"/>
      <c r="I194" s="38"/>
    </row>
    <row r="195" spans="1:9" s="21" customFormat="1" ht="12" customHeight="1" thickBot="1">
      <c r="A195" s="214" t="s">
        <v>1</v>
      </c>
      <c r="B195" s="215" t="s">
        <v>660</v>
      </c>
      <c r="C195" s="215" t="s">
        <v>844</v>
      </c>
      <c r="D195" s="238" t="s">
        <v>1385</v>
      </c>
      <c r="E195" s="239" t="s">
        <v>2574</v>
      </c>
      <c r="F195" s="318"/>
      <c r="G195" s="27"/>
      <c r="H195" s="113"/>
      <c r="I195" s="38"/>
    </row>
    <row r="196" spans="1:9" s="21" customFormat="1" ht="12" customHeight="1">
      <c r="A196" s="219" t="s">
        <v>96</v>
      </c>
      <c r="B196" s="217" t="s">
        <v>660</v>
      </c>
      <c r="C196" s="217" t="s">
        <v>2260</v>
      </c>
      <c r="D196" s="37">
        <v>0.6875</v>
      </c>
      <c r="E196" s="322" t="s">
        <v>2632</v>
      </c>
      <c r="F196" s="318"/>
      <c r="G196" s="27"/>
      <c r="H196" s="113"/>
      <c r="I196" s="38"/>
    </row>
    <row r="197" spans="1:9" s="21" customFormat="1" ht="12" customHeight="1" thickBot="1">
      <c r="A197" s="214" t="s">
        <v>1</v>
      </c>
      <c r="B197" s="215"/>
      <c r="C197" s="215"/>
      <c r="D197" s="33"/>
      <c r="E197" s="318" t="s">
        <v>1426</v>
      </c>
      <c r="F197" s="325" t="str">
        <f>E195</f>
        <v>陳/陳</v>
      </c>
      <c r="G197" s="27"/>
      <c r="H197" s="113"/>
      <c r="I197" s="38"/>
    </row>
    <row r="198" spans="1:9" s="21" customFormat="1" ht="12" customHeight="1">
      <c r="A198" s="216" t="s">
        <v>97</v>
      </c>
      <c r="B198" s="217"/>
      <c r="C198" s="217" t="s">
        <v>845</v>
      </c>
      <c r="D198" s="36"/>
      <c r="E198" s="35">
        <v>0.64583333333333337</v>
      </c>
      <c r="F198" s="27" t="s">
        <v>2781</v>
      </c>
      <c r="G198" s="27"/>
      <c r="H198" s="113"/>
      <c r="I198" s="38"/>
    </row>
    <row r="199" spans="1:9" s="21" customFormat="1" ht="12" customHeight="1" thickBot="1">
      <c r="A199" s="218" t="s">
        <v>1</v>
      </c>
      <c r="B199" s="215" t="s">
        <v>627</v>
      </c>
      <c r="C199" s="215" t="s">
        <v>846</v>
      </c>
      <c r="D199" s="29" t="s">
        <v>1386</v>
      </c>
      <c r="E199" s="248" t="s">
        <v>2352</v>
      </c>
      <c r="F199" s="27"/>
      <c r="G199" s="27"/>
      <c r="H199" s="113"/>
      <c r="I199" s="38"/>
    </row>
    <row r="200" spans="1:9" s="21" customFormat="1" ht="12" customHeight="1" thickBot="1">
      <c r="A200" s="225" t="s">
        <v>98</v>
      </c>
      <c r="B200" s="226" t="s">
        <v>627</v>
      </c>
      <c r="C200" s="226" t="s">
        <v>847</v>
      </c>
      <c r="D200" s="254"/>
      <c r="E200" s="252"/>
      <c r="F200" s="27"/>
      <c r="G200" s="27"/>
      <c r="H200" s="113"/>
      <c r="I200" s="38"/>
    </row>
    <row r="201" spans="1:9" s="21" customFormat="1" ht="12" customHeight="1">
      <c r="A201" s="18"/>
      <c r="B201" s="77"/>
      <c r="C201" s="77"/>
      <c r="D201" s="33"/>
      <c r="E201" s="39"/>
      <c r="F201" s="20"/>
      <c r="G201" s="20"/>
      <c r="H201" s="113"/>
      <c r="I201" s="38"/>
    </row>
    <row r="202" spans="1:9" s="21" customFormat="1" ht="12" customHeight="1">
      <c r="A202" s="18"/>
      <c r="B202" s="427" t="s">
        <v>347</v>
      </c>
      <c r="C202" s="20" t="s">
        <v>264</v>
      </c>
      <c r="D202" s="23" t="s">
        <v>2261</v>
      </c>
      <c r="E202" s="23" t="s">
        <v>1579</v>
      </c>
      <c r="F202" s="23" t="s">
        <v>2204</v>
      </c>
      <c r="G202" s="23"/>
      <c r="H202" s="112"/>
      <c r="I202" s="38"/>
    </row>
    <row r="203" spans="1:9" s="24" customFormat="1" ht="12" customHeight="1">
      <c r="A203" s="214" t="s">
        <v>1</v>
      </c>
      <c r="B203" s="215" t="s">
        <v>619</v>
      </c>
      <c r="C203" s="215" t="s">
        <v>848</v>
      </c>
      <c r="D203" s="23"/>
      <c r="E203" s="23"/>
      <c r="F203" s="23"/>
      <c r="G203" s="23"/>
      <c r="H203" s="112"/>
      <c r="I203" s="19"/>
    </row>
    <row r="204" spans="1:9" s="21" customFormat="1" ht="12" customHeight="1" thickBot="1">
      <c r="A204" s="225" t="s">
        <v>99</v>
      </c>
      <c r="B204" s="226" t="s">
        <v>619</v>
      </c>
      <c r="C204" s="226" t="s">
        <v>849</v>
      </c>
      <c r="D204" s="227"/>
      <c r="E204" s="27"/>
      <c r="F204" s="27"/>
      <c r="G204" s="27"/>
      <c r="H204" s="113"/>
      <c r="I204" s="38"/>
    </row>
    <row r="205" spans="1:9" s="21" customFormat="1" ht="12" customHeight="1" thickBot="1">
      <c r="A205" s="214" t="s">
        <v>1</v>
      </c>
      <c r="B205" s="215" t="s">
        <v>850</v>
      </c>
      <c r="C205" s="215" t="s">
        <v>851</v>
      </c>
      <c r="D205" s="238" t="s">
        <v>1387</v>
      </c>
      <c r="E205" s="239" t="s">
        <v>2630</v>
      </c>
      <c r="F205" s="27"/>
      <c r="G205" s="27"/>
      <c r="H205" s="113"/>
      <c r="I205" s="38"/>
    </row>
    <row r="206" spans="1:9" s="21" customFormat="1" ht="12" customHeight="1">
      <c r="A206" s="219" t="s">
        <v>100</v>
      </c>
      <c r="B206" s="217" t="s">
        <v>850</v>
      </c>
      <c r="C206" s="217" t="s">
        <v>852</v>
      </c>
      <c r="D206" s="37">
        <v>0.6875</v>
      </c>
      <c r="E206" s="317" t="s">
        <v>2631</v>
      </c>
      <c r="F206" s="27"/>
      <c r="G206" s="32"/>
      <c r="H206" s="113"/>
      <c r="I206" s="38"/>
    </row>
    <row r="207" spans="1:9" s="21" customFormat="1" ht="12" customHeight="1" thickBot="1">
      <c r="A207" s="214" t="s">
        <v>1</v>
      </c>
      <c r="B207" s="215" t="s">
        <v>614</v>
      </c>
      <c r="C207" s="215" t="s">
        <v>853</v>
      </c>
      <c r="D207" s="33"/>
      <c r="E207" s="318" t="s">
        <v>1427</v>
      </c>
      <c r="F207" s="239" t="str">
        <f>E205</f>
        <v>陳/黃</v>
      </c>
      <c r="G207" s="27"/>
      <c r="H207" s="113"/>
      <c r="I207" s="38"/>
    </row>
    <row r="208" spans="1:9" s="21" customFormat="1" ht="12" customHeight="1" thickBot="1">
      <c r="A208" s="225" t="s">
        <v>101</v>
      </c>
      <c r="B208" s="226" t="s">
        <v>614</v>
      </c>
      <c r="C208" s="226" t="s">
        <v>854</v>
      </c>
      <c r="D208" s="227"/>
      <c r="E208" s="35">
        <v>0.64583333333333337</v>
      </c>
      <c r="F208" s="34" t="s">
        <v>2780</v>
      </c>
      <c r="G208" s="27"/>
      <c r="H208" s="113"/>
      <c r="I208" s="38"/>
    </row>
    <row r="209" spans="1:9" s="21" customFormat="1" ht="12" customHeight="1" thickBot="1">
      <c r="A209" s="214" t="s">
        <v>1</v>
      </c>
      <c r="B209" s="215" t="s">
        <v>612</v>
      </c>
      <c r="C209" s="215" t="s">
        <v>855</v>
      </c>
      <c r="D209" s="36" t="s">
        <v>1388</v>
      </c>
      <c r="E209" s="228" t="s">
        <v>2633</v>
      </c>
      <c r="F209" s="34"/>
      <c r="G209" s="27"/>
      <c r="H209" s="113"/>
      <c r="I209" s="38"/>
    </row>
    <row r="210" spans="1:9" s="21" customFormat="1" ht="12" customHeight="1">
      <c r="A210" s="219" t="s">
        <v>102</v>
      </c>
      <c r="B210" s="217" t="s">
        <v>612</v>
      </c>
      <c r="C210" s="217" t="s">
        <v>856</v>
      </c>
      <c r="D210" s="37">
        <v>0.6875</v>
      </c>
      <c r="E210" s="27" t="s">
        <v>2634</v>
      </c>
      <c r="F210" s="34"/>
      <c r="G210" s="32"/>
      <c r="H210" s="113"/>
      <c r="I210" s="38"/>
    </row>
    <row r="211" spans="1:9" s="21" customFormat="1" ht="12" customHeight="1" thickBot="1">
      <c r="A211" s="214" t="s">
        <v>1</v>
      </c>
      <c r="B211" s="215" t="s">
        <v>680</v>
      </c>
      <c r="C211" s="215" t="s">
        <v>857</v>
      </c>
      <c r="D211" s="33"/>
      <c r="E211" s="27"/>
      <c r="F211" s="34" t="s">
        <v>1447</v>
      </c>
      <c r="G211" s="243" t="str">
        <f>F215</f>
        <v>王/陳</v>
      </c>
      <c r="H211" s="113" t="s">
        <v>2262</v>
      </c>
      <c r="I211" s="38"/>
    </row>
    <row r="212" spans="1:9" s="21" customFormat="1" ht="12" customHeight="1">
      <c r="A212" s="216" t="s">
        <v>103</v>
      </c>
      <c r="B212" s="217" t="s">
        <v>680</v>
      </c>
      <c r="C212" s="217" t="s">
        <v>858</v>
      </c>
      <c r="D212" s="26"/>
      <c r="E212" s="27"/>
      <c r="F212" s="320">
        <v>0.54166666666666663</v>
      </c>
      <c r="G212" s="27" t="s">
        <v>2856</v>
      </c>
      <c r="H212" s="113"/>
      <c r="I212" s="38"/>
    </row>
    <row r="213" spans="1:9" s="21" customFormat="1" ht="12" customHeight="1" thickBot="1">
      <c r="A213" s="218" t="s">
        <v>1</v>
      </c>
      <c r="B213" s="215" t="s">
        <v>627</v>
      </c>
      <c r="C213" s="215" t="s">
        <v>859</v>
      </c>
      <c r="D213" s="29" t="s">
        <v>1389</v>
      </c>
      <c r="E213" s="243" t="s">
        <v>2638</v>
      </c>
      <c r="F213" s="318"/>
      <c r="G213" s="27"/>
      <c r="H213" s="113"/>
      <c r="I213" s="38"/>
    </row>
    <row r="214" spans="1:9" s="21" customFormat="1" ht="12" customHeight="1" thickBot="1">
      <c r="A214" s="225" t="s">
        <v>104</v>
      </c>
      <c r="B214" s="226" t="s">
        <v>627</v>
      </c>
      <c r="C214" s="226" t="s">
        <v>860</v>
      </c>
      <c r="D214" s="300">
        <v>0.6875</v>
      </c>
      <c r="E214" s="326" t="s">
        <v>2639</v>
      </c>
      <c r="F214" s="318"/>
      <c r="G214" s="27"/>
      <c r="H214" s="113"/>
      <c r="I214" s="38"/>
    </row>
    <row r="215" spans="1:9" s="21" customFormat="1" ht="12" customHeight="1" thickBot="1">
      <c r="A215" s="214" t="s">
        <v>1</v>
      </c>
      <c r="B215" s="215" t="s">
        <v>342</v>
      </c>
      <c r="C215" s="215" t="s">
        <v>861</v>
      </c>
      <c r="D215" s="33"/>
      <c r="E215" s="318" t="s">
        <v>1428</v>
      </c>
      <c r="F215" s="325" t="str">
        <f>E213</f>
        <v>王/陳</v>
      </c>
      <c r="G215" s="27"/>
      <c r="H215" s="113"/>
      <c r="I215" s="38"/>
    </row>
    <row r="216" spans="1:9" s="21" customFormat="1" ht="12" customHeight="1">
      <c r="A216" s="216" t="s">
        <v>105</v>
      </c>
      <c r="B216" s="217" t="s">
        <v>342</v>
      </c>
      <c r="C216" s="217" t="s">
        <v>862</v>
      </c>
      <c r="D216" s="26"/>
      <c r="E216" s="35">
        <v>0.64583333333333337</v>
      </c>
      <c r="F216" s="27" t="s">
        <v>2785</v>
      </c>
      <c r="G216" s="32"/>
      <c r="H216" s="113"/>
      <c r="I216" s="38"/>
    </row>
    <row r="217" spans="1:9" s="21" customFormat="1" ht="12" customHeight="1" thickBot="1">
      <c r="A217" s="218" t="s">
        <v>1</v>
      </c>
      <c r="B217" s="215" t="s">
        <v>618</v>
      </c>
      <c r="C217" s="215" t="s">
        <v>863</v>
      </c>
      <c r="D217" s="29" t="s">
        <v>1390</v>
      </c>
      <c r="E217" s="240" t="s">
        <v>2636</v>
      </c>
      <c r="F217" s="27"/>
      <c r="G217" s="27"/>
      <c r="H217" s="113"/>
      <c r="I217" s="38"/>
    </row>
    <row r="218" spans="1:9" s="21" customFormat="1" ht="12" customHeight="1" thickBot="1">
      <c r="A218" s="225" t="s">
        <v>106</v>
      </c>
      <c r="B218" s="226" t="s">
        <v>618</v>
      </c>
      <c r="C218" s="226" t="s">
        <v>864</v>
      </c>
      <c r="D218" s="251">
        <v>0.6875</v>
      </c>
      <c r="E218" s="27" t="s">
        <v>2637</v>
      </c>
      <c r="F218" s="32"/>
      <c r="G218" s="27"/>
      <c r="H218" s="113"/>
      <c r="I218" s="38"/>
    </row>
    <row r="219" spans="1:9" s="21" customFormat="1" ht="12" customHeight="1">
      <c r="A219" s="214" t="s">
        <v>1</v>
      </c>
      <c r="B219" s="215" t="s">
        <v>653</v>
      </c>
      <c r="C219" s="215" t="s">
        <v>865</v>
      </c>
      <c r="D219" s="33"/>
      <c r="E219" s="27"/>
      <c r="F219" s="27"/>
      <c r="G219" s="27" t="s">
        <v>2245</v>
      </c>
      <c r="H219" s="113"/>
      <c r="I219" s="38"/>
    </row>
    <row r="220" spans="1:9" s="21" customFormat="1" ht="12" customHeight="1">
      <c r="A220" s="216" t="s">
        <v>107</v>
      </c>
      <c r="B220" s="217" t="s">
        <v>653</v>
      </c>
      <c r="C220" s="217" t="s">
        <v>866</v>
      </c>
      <c r="D220" s="26"/>
      <c r="E220" s="27"/>
      <c r="F220" s="27"/>
      <c r="G220" s="108" t="s">
        <v>2263</v>
      </c>
      <c r="H220" s="113"/>
      <c r="I220" s="38"/>
    </row>
    <row r="221" spans="1:9" s="21" customFormat="1" ht="12" customHeight="1" thickBot="1">
      <c r="A221" s="218" t="s">
        <v>1</v>
      </c>
      <c r="B221" s="215" t="s">
        <v>344</v>
      </c>
      <c r="C221" s="215" t="s">
        <v>867</v>
      </c>
      <c r="D221" s="29" t="s">
        <v>1391</v>
      </c>
      <c r="E221" s="243" t="s">
        <v>2574</v>
      </c>
      <c r="F221" s="27"/>
      <c r="G221" s="27"/>
      <c r="H221" s="113"/>
      <c r="I221" s="38"/>
    </row>
    <row r="222" spans="1:9" s="21" customFormat="1" ht="12" customHeight="1" thickBot="1">
      <c r="A222" s="333">
        <v>107</v>
      </c>
      <c r="B222" s="226" t="s">
        <v>344</v>
      </c>
      <c r="C222" s="226" t="s">
        <v>868</v>
      </c>
      <c r="D222" s="251">
        <v>0.70833333333333337</v>
      </c>
      <c r="E222" s="34" t="s">
        <v>2642</v>
      </c>
      <c r="F222" s="27"/>
      <c r="G222" s="32"/>
      <c r="H222" s="113"/>
      <c r="I222" s="38"/>
    </row>
    <row r="223" spans="1:9" s="21" customFormat="1" ht="12" customHeight="1" thickBot="1">
      <c r="A223" s="214" t="s">
        <v>1</v>
      </c>
      <c r="B223" s="215" t="s">
        <v>660</v>
      </c>
      <c r="C223" s="215" t="s">
        <v>869</v>
      </c>
      <c r="D223" s="33"/>
      <c r="E223" s="34" t="s">
        <v>1429</v>
      </c>
      <c r="F223" s="243" t="str">
        <f>E225</f>
        <v>林/洪</v>
      </c>
      <c r="G223" s="27"/>
      <c r="H223" s="113"/>
      <c r="I223" s="38"/>
    </row>
    <row r="224" spans="1:9" s="21" customFormat="1" ht="12" customHeight="1">
      <c r="A224" s="216" t="s">
        <v>108</v>
      </c>
      <c r="B224" s="217" t="s">
        <v>660</v>
      </c>
      <c r="C224" s="217" t="s">
        <v>870</v>
      </c>
      <c r="D224" s="26"/>
      <c r="E224" s="320">
        <v>0.64583333333333337</v>
      </c>
      <c r="F224" s="322" t="s">
        <v>2786</v>
      </c>
      <c r="G224" s="27"/>
      <c r="H224" s="113"/>
      <c r="I224" s="38"/>
    </row>
    <row r="225" spans="1:9" s="21" customFormat="1" ht="12" customHeight="1" thickBot="1">
      <c r="A225" s="218" t="s">
        <v>1</v>
      </c>
      <c r="B225" s="215" t="s">
        <v>657</v>
      </c>
      <c r="C225" s="215" t="s">
        <v>871</v>
      </c>
      <c r="D225" s="29" t="s">
        <v>1392</v>
      </c>
      <c r="E225" s="321" t="s">
        <v>2640</v>
      </c>
      <c r="F225" s="318"/>
      <c r="G225" s="27"/>
      <c r="H225" s="113"/>
      <c r="I225" s="38"/>
    </row>
    <row r="226" spans="1:9" s="21" customFormat="1" ht="12" customHeight="1" thickBot="1">
      <c r="A226" s="225" t="s">
        <v>109</v>
      </c>
      <c r="B226" s="226" t="s">
        <v>657</v>
      </c>
      <c r="C226" s="226" t="s">
        <v>872</v>
      </c>
      <c r="D226" s="300">
        <v>0.70833333333333337</v>
      </c>
      <c r="E226" s="247" t="s">
        <v>2641</v>
      </c>
      <c r="F226" s="318"/>
      <c r="G226" s="27"/>
      <c r="H226" s="113"/>
      <c r="I226" s="38"/>
    </row>
    <row r="227" spans="1:9" s="21" customFormat="1" ht="12" customHeight="1" thickBot="1">
      <c r="A227" s="214" t="s">
        <v>1</v>
      </c>
      <c r="B227" s="215" t="s">
        <v>690</v>
      </c>
      <c r="C227" s="215" t="s">
        <v>873</v>
      </c>
      <c r="D227" s="33"/>
      <c r="E227" s="27"/>
      <c r="F227" s="318" t="s">
        <v>1448</v>
      </c>
      <c r="G227" s="239" t="str">
        <f>F223</f>
        <v>林/洪</v>
      </c>
      <c r="H227" s="113" t="s">
        <v>2264</v>
      </c>
      <c r="I227" s="38"/>
    </row>
    <row r="228" spans="1:9" s="21" customFormat="1" ht="12" customHeight="1" thickBot="1">
      <c r="A228" s="225" t="s">
        <v>110</v>
      </c>
      <c r="B228" s="226" t="s">
        <v>690</v>
      </c>
      <c r="C228" s="226" t="s">
        <v>874</v>
      </c>
      <c r="D228" s="227"/>
      <c r="E228" s="27"/>
      <c r="F228" s="35">
        <v>0.54166666666666663</v>
      </c>
      <c r="G228" s="27" t="s">
        <v>2857</v>
      </c>
      <c r="H228" s="113"/>
      <c r="I228" s="38"/>
    </row>
    <row r="229" spans="1:9" s="21" customFormat="1" ht="12" customHeight="1" thickBot="1">
      <c r="A229" s="214" t="s">
        <v>1</v>
      </c>
      <c r="B229" s="215" t="s">
        <v>685</v>
      </c>
      <c r="C229" s="215" t="s">
        <v>875</v>
      </c>
      <c r="D229" s="36" t="s">
        <v>1393</v>
      </c>
      <c r="E229" s="239" t="s">
        <v>2353</v>
      </c>
      <c r="F229" s="34"/>
      <c r="G229" s="27"/>
      <c r="H229" s="113"/>
      <c r="I229" s="38"/>
    </row>
    <row r="230" spans="1:9" s="21" customFormat="1" ht="12" customHeight="1">
      <c r="A230" s="219" t="s">
        <v>111</v>
      </c>
      <c r="B230" s="217" t="s">
        <v>685</v>
      </c>
      <c r="C230" s="332" t="s">
        <v>876</v>
      </c>
      <c r="D230" s="37">
        <v>0.70833333333333337</v>
      </c>
      <c r="E230" s="242" t="s">
        <v>2347</v>
      </c>
      <c r="F230" s="34"/>
      <c r="G230" s="27"/>
      <c r="H230" s="113"/>
      <c r="I230" s="38"/>
    </row>
    <row r="231" spans="1:9" s="21" customFormat="1" ht="12" customHeight="1" thickBot="1">
      <c r="A231" s="214" t="s">
        <v>1</v>
      </c>
      <c r="B231" s="215" t="s">
        <v>343</v>
      </c>
      <c r="C231" s="215" t="s">
        <v>877</v>
      </c>
      <c r="D231" s="33"/>
      <c r="E231" s="34" t="s">
        <v>1430</v>
      </c>
      <c r="F231" s="240" t="str">
        <f>E233</f>
        <v>張/李</v>
      </c>
      <c r="G231" s="27"/>
      <c r="H231" s="113"/>
      <c r="I231" s="38"/>
    </row>
    <row r="232" spans="1:9" s="21" customFormat="1" ht="12" customHeight="1" thickBot="1">
      <c r="A232" s="225" t="s">
        <v>112</v>
      </c>
      <c r="B232" s="226" t="s">
        <v>343</v>
      </c>
      <c r="C232" s="226" t="s">
        <v>878</v>
      </c>
      <c r="D232" s="227"/>
      <c r="E232" s="320">
        <v>0.64583333333333337</v>
      </c>
      <c r="F232" s="27" t="s">
        <v>2789</v>
      </c>
      <c r="G232" s="32"/>
      <c r="H232" s="113"/>
      <c r="I232" s="38"/>
    </row>
    <row r="233" spans="1:9" s="21" customFormat="1" ht="12" customHeight="1" thickBot="1">
      <c r="A233" s="214" t="s">
        <v>1</v>
      </c>
      <c r="B233" s="215" t="s">
        <v>672</v>
      </c>
      <c r="C233" s="215" t="s">
        <v>879</v>
      </c>
      <c r="D233" s="36" t="s">
        <v>1394</v>
      </c>
      <c r="E233" s="325" t="s">
        <v>2647</v>
      </c>
      <c r="F233" s="27"/>
      <c r="G233" s="27"/>
      <c r="H233" s="113"/>
      <c r="I233" s="38"/>
    </row>
    <row r="234" spans="1:9" s="21" customFormat="1" ht="12" customHeight="1">
      <c r="A234" s="219" t="s">
        <v>113</v>
      </c>
      <c r="B234" s="217" t="s">
        <v>672</v>
      </c>
      <c r="C234" s="217" t="s">
        <v>880</v>
      </c>
      <c r="D234" s="37">
        <v>0.70833333333333337</v>
      </c>
      <c r="E234" s="249" t="s">
        <v>2648</v>
      </c>
      <c r="F234" s="32"/>
      <c r="G234" s="27"/>
      <c r="H234" s="113"/>
      <c r="I234" s="38"/>
    </row>
    <row r="235" spans="1:9" s="21" customFormat="1" ht="12" customHeight="1">
      <c r="A235" s="214" t="s">
        <v>1</v>
      </c>
      <c r="B235" s="215" t="s">
        <v>343</v>
      </c>
      <c r="C235" s="215" t="s">
        <v>881</v>
      </c>
      <c r="D235" s="33"/>
      <c r="E235" s="27"/>
      <c r="F235" s="27"/>
      <c r="G235" s="27"/>
      <c r="H235" s="113" t="s">
        <v>2265</v>
      </c>
      <c r="I235" s="38"/>
    </row>
    <row r="236" spans="1:9" s="21" customFormat="1" ht="12" customHeight="1" thickBot="1">
      <c r="A236" s="225" t="s">
        <v>114</v>
      </c>
      <c r="B236" s="226" t="s">
        <v>343</v>
      </c>
      <c r="C236" s="226" t="s">
        <v>882</v>
      </c>
      <c r="D236" s="227"/>
      <c r="E236" s="27"/>
      <c r="F236" s="27"/>
      <c r="G236" s="27"/>
      <c r="H236" s="114" t="s">
        <v>2256</v>
      </c>
      <c r="I236" s="38"/>
    </row>
    <row r="237" spans="1:9" s="21" customFormat="1" ht="12" customHeight="1" thickBot="1">
      <c r="A237" s="214" t="s">
        <v>1</v>
      </c>
      <c r="B237" s="215" t="s">
        <v>680</v>
      </c>
      <c r="C237" s="215" t="s">
        <v>883</v>
      </c>
      <c r="D237" s="36" t="s">
        <v>1395</v>
      </c>
      <c r="E237" s="239" t="s">
        <v>2653</v>
      </c>
      <c r="F237" s="27"/>
      <c r="G237" s="27"/>
      <c r="H237" s="113"/>
      <c r="I237" s="38"/>
    </row>
    <row r="238" spans="1:9" s="21" customFormat="1" ht="12" customHeight="1">
      <c r="A238" s="219" t="s">
        <v>115</v>
      </c>
      <c r="B238" s="217" t="s">
        <v>680</v>
      </c>
      <c r="C238" s="217" t="s">
        <v>884</v>
      </c>
      <c r="D238" s="37">
        <v>0.70833333333333337</v>
      </c>
      <c r="E238" s="317" t="s">
        <v>2654</v>
      </c>
      <c r="F238" s="27"/>
      <c r="G238" s="32"/>
      <c r="H238" s="113"/>
      <c r="I238" s="38"/>
    </row>
    <row r="239" spans="1:9" s="21" customFormat="1" ht="12" customHeight="1" thickBot="1">
      <c r="A239" s="214" t="s">
        <v>1</v>
      </c>
      <c r="B239" s="215" t="s">
        <v>672</v>
      </c>
      <c r="C239" s="215" t="s">
        <v>885</v>
      </c>
      <c r="D239" s="33"/>
      <c r="E239" s="318" t="s">
        <v>1431</v>
      </c>
      <c r="F239" s="239" t="str">
        <f>E237</f>
        <v>劉/吳</v>
      </c>
      <c r="G239" s="27"/>
      <c r="H239" s="113"/>
      <c r="I239" s="38"/>
    </row>
    <row r="240" spans="1:9" s="21" customFormat="1" ht="12" customHeight="1" thickBot="1">
      <c r="A240" s="225" t="s">
        <v>116</v>
      </c>
      <c r="B240" s="226" t="s">
        <v>672</v>
      </c>
      <c r="C240" s="226" t="s">
        <v>886</v>
      </c>
      <c r="D240" s="227"/>
      <c r="E240" s="35">
        <v>0.64583333333333337</v>
      </c>
      <c r="F240" s="322" t="s">
        <v>2787</v>
      </c>
      <c r="G240" s="27"/>
      <c r="H240" s="113"/>
      <c r="I240" s="38"/>
    </row>
    <row r="241" spans="1:9" s="21" customFormat="1" ht="12" customHeight="1" thickBot="1">
      <c r="A241" s="214" t="s">
        <v>1</v>
      </c>
      <c r="B241" s="215" t="s">
        <v>620</v>
      </c>
      <c r="C241" s="215" t="s">
        <v>2266</v>
      </c>
      <c r="D241" s="36" t="s">
        <v>1396</v>
      </c>
      <c r="E241" s="255" t="s">
        <v>2655</v>
      </c>
      <c r="F241" s="318"/>
      <c r="G241" s="27"/>
      <c r="H241" s="113"/>
      <c r="I241" s="38"/>
    </row>
    <row r="242" spans="1:9" s="21" customFormat="1" ht="12" customHeight="1">
      <c r="A242" s="219" t="s">
        <v>117</v>
      </c>
      <c r="B242" s="217" t="s">
        <v>620</v>
      </c>
      <c r="C242" s="217" t="s">
        <v>887</v>
      </c>
      <c r="D242" s="37">
        <v>0.70833333333333337</v>
      </c>
      <c r="E242" s="249" t="s">
        <v>2656</v>
      </c>
      <c r="F242" s="318"/>
      <c r="G242" s="27"/>
      <c r="H242" s="113"/>
      <c r="I242" s="38"/>
    </row>
    <row r="243" spans="1:9" s="21" customFormat="1" ht="12" customHeight="1" thickBot="1">
      <c r="A243" s="214" t="s">
        <v>1</v>
      </c>
      <c r="B243" s="215" t="s">
        <v>613</v>
      </c>
      <c r="C243" s="215" t="s">
        <v>888</v>
      </c>
      <c r="D243" s="33"/>
      <c r="E243" s="27"/>
      <c r="F243" s="318" t="s">
        <v>1449</v>
      </c>
      <c r="G243" s="239" t="str">
        <f>F239</f>
        <v>劉/吳</v>
      </c>
      <c r="H243" s="113" t="s">
        <v>2267</v>
      </c>
      <c r="I243" s="38"/>
    </row>
    <row r="244" spans="1:9" s="21" customFormat="1" ht="12" customHeight="1">
      <c r="A244" s="216" t="s">
        <v>118</v>
      </c>
      <c r="B244" s="217" t="s">
        <v>613</v>
      </c>
      <c r="C244" s="217" t="s">
        <v>889</v>
      </c>
      <c r="D244" s="26"/>
      <c r="E244" s="27"/>
      <c r="F244" s="35">
        <v>0.54166666666666663</v>
      </c>
      <c r="G244" s="27" t="s">
        <v>2858</v>
      </c>
      <c r="H244" s="113"/>
      <c r="I244" s="38"/>
    </row>
    <row r="245" spans="1:9" s="21" customFormat="1" ht="12" customHeight="1" thickBot="1">
      <c r="A245" s="218" t="s">
        <v>1</v>
      </c>
      <c r="B245" s="215" t="s">
        <v>660</v>
      </c>
      <c r="C245" s="215" t="s">
        <v>890</v>
      </c>
      <c r="D245" s="29" t="s">
        <v>1397</v>
      </c>
      <c r="E245" s="243" t="s">
        <v>2645</v>
      </c>
      <c r="F245" s="34"/>
      <c r="G245" s="27"/>
      <c r="H245" s="113"/>
      <c r="I245" s="38"/>
    </row>
    <row r="246" spans="1:9" s="21" customFormat="1" ht="12" customHeight="1" thickBot="1">
      <c r="A246" s="225" t="s">
        <v>119</v>
      </c>
      <c r="B246" s="226" t="s">
        <v>660</v>
      </c>
      <c r="C246" s="226" t="s">
        <v>891</v>
      </c>
      <c r="D246" s="300">
        <v>0.70833333333333337</v>
      </c>
      <c r="E246" s="255" t="s">
        <v>2646</v>
      </c>
      <c r="F246" s="34"/>
      <c r="G246" s="27"/>
      <c r="H246" s="113"/>
      <c r="I246" s="38"/>
    </row>
    <row r="247" spans="1:9" s="21" customFormat="1" ht="12" customHeight="1" thickBot="1">
      <c r="A247" s="214" t="s">
        <v>1</v>
      </c>
      <c r="B247" s="215" t="s">
        <v>611</v>
      </c>
      <c r="C247" s="215" t="s">
        <v>892</v>
      </c>
      <c r="D247" s="33"/>
      <c r="E247" s="34" t="s">
        <v>1432</v>
      </c>
      <c r="F247" s="248" t="str">
        <f>E249</f>
        <v>葉/陳</v>
      </c>
      <c r="G247" s="27"/>
      <c r="H247" s="113"/>
      <c r="I247" s="38"/>
    </row>
    <row r="248" spans="1:9" s="21" customFormat="1" ht="12" customHeight="1">
      <c r="A248" s="216" t="s">
        <v>120</v>
      </c>
      <c r="B248" s="217" t="s">
        <v>611</v>
      </c>
      <c r="C248" s="217" t="s">
        <v>893</v>
      </c>
      <c r="D248" s="26"/>
      <c r="E248" s="320">
        <v>0.66666666666666663</v>
      </c>
      <c r="F248" s="319" t="s">
        <v>2788</v>
      </c>
      <c r="G248" s="27"/>
      <c r="H248" s="113"/>
      <c r="I248" s="38"/>
    </row>
    <row r="249" spans="1:9" s="21" customFormat="1" ht="12" customHeight="1" thickBot="1">
      <c r="A249" s="218" t="s">
        <v>1</v>
      </c>
      <c r="B249" s="215" t="s">
        <v>699</v>
      </c>
      <c r="C249" s="215" t="s">
        <v>894</v>
      </c>
      <c r="D249" s="29" t="s">
        <v>1398</v>
      </c>
      <c r="E249" s="321" t="s">
        <v>2643</v>
      </c>
      <c r="F249" s="27"/>
      <c r="G249" s="27"/>
      <c r="H249" s="113"/>
      <c r="I249" s="38"/>
    </row>
    <row r="250" spans="1:9" s="21" customFormat="1" ht="12" customHeight="1" thickBot="1">
      <c r="A250" s="225" t="s">
        <v>121</v>
      </c>
      <c r="B250" s="226" t="s">
        <v>699</v>
      </c>
      <c r="C250" s="226" t="s">
        <v>895</v>
      </c>
      <c r="D250" s="300">
        <v>0.70833333333333337</v>
      </c>
      <c r="E250" s="252" t="s">
        <v>2644</v>
      </c>
      <c r="F250" s="27"/>
      <c r="G250" s="27"/>
      <c r="H250" s="113"/>
      <c r="I250" s="38"/>
    </row>
    <row r="251" spans="1:9" s="21" customFormat="1" ht="12" customHeight="1">
      <c r="A251" s="214" t="s">
        <v>1</v>
      </c>
      <c r="B251" s="215" t="s">
        <v>618</v>
      </c>
      <c r="C251" s="215" t="s">
        <v>896</v>
      </c>
      <c r="D251" s="33"/>
      <c r="E251" s="27"/>
      <c r="F251" s="27"/>
      <c r="G251" s="27" t="s">
        <v>2268</v>
      </c>
      <c r="H251" s="113"/>
      <c r="I251" s="38"/>
    </row>
    <row r="252" spans="1:9" s="21" customFormat="1" ht="12" customHeight="1">
      <c r="A252" s="216" t="s">
        <v>122</v>
      </c>
      <c r="B252" s="217" t="s">
        <v>618</v>
      </c>
      <c r="C252" s="217" t="s">
        <v>897</v>
      </c>
      <c r="D252" s="26"/>
      <c r="E252" s="27"/>
      <c r="F252" s="27"/>
      <c r="G252" s="108" t="s">
        <v>2269</v>
      </c>
      <c r="H252" s="113"/>
      <c r="I252" s="38"/>
    </row>
    <row r="253" spans="1:9" s="21" customFormat="1" ht="12" customHeight="1" thickBot="1">
      <c r="A253" s="218" t="s">
        <v>1</v>
      </c>
      <c r="B253" s="215" t="s">
        <v>653</v>
      </c>
      <c r="C253" s="215" t="s">
        <v>898</v>
      </c>
      <c r="D253" s="29" t="s">
        <v>1399</v>
      </c>
      <c r="E253" s="243" t="s">
        <v>2651</v>
      </c>
      <c r="F253" s="27"/>
      <c r="G253" s="27"/>
      <c r="H253" s="113"/>
      <c r="I253" s="38"/>
    </row>
    <row r="254" spans="1:9" s="21" customFormat="1" ht="12" customHeight="1" thickBot="1">
      <c r="A254" s="225" t="s">
        <v>123</v>
      </c>
      <c r="B254" s="226" t="s">
        <v>653</v>
      </c>
      <c r="C254" s="226" t="s">
        <v>899</v>
      </c>
      <c r="D254" s="251">
        <v>0.72916666666666663</v>
      </c>
      <c r="E254" s="253" t="s">
        <v>2652</v>
      </c>
      <c r="F254" s="27"/>
      <c r="G254" s="27"/>
      <c r="H254" s="113"/>
      <c r="I254" s="38"/>
    </row>
    <row r="255" spans="1:9" s="21" customFormat="1" ht="12" customHeight="1" thickBot="1">
      <c r="A255" s="214" t="s">
        <v>1</v>
      </c>
      <c r="B255" s="215" t="s">
        <v>660</v>
      </c>
      <c r="C255" s="215" t="s">
        <v>900</v>
      </c>
      <c r="D255" s="33"/>
      <c r="E255" s="34" t="s">
        <v>1433</v>
      </c>
      <c r="F255" s="243" t="str">
        <f>E257</f>
        <v>張/蔡</v>
      </c>
      <c r="G255" s="27"/>
      <c r="H255" s="113"/>
      <c r="I255" s="38"/>
    </row>
    <row r="256" spans="1:9" s="21" customFormat="1" ht="12" customHeight="1" thickBot="1">
      <c r="A256" s="225" t="s">
        <v>124</v>
      </c>
      <c r="B256" s="226" t="s">
        <v>660</v>
      </c>
      <c r="C256" s="226" t="s">
        <v>901</v>
      </c>
      <c r="D256" s="227"/>
      <c r="E256" s="320">
        <v>0.66666666666666663</v>
      </c>
      <c r="F256" s="250" t="s">
        <v>2790</v>
      </c>
      <c r="G256" s="27"/>
      <c r="H256" s="113"/>
      <c r="I256" s="38"/>
    </row>
    <row r="257" spans="1:9" s="21" customFormat="1" ht="12" customHeight="1" thickBot="1">
      <c r="A257" s="214" t="s">
        <v>1</v>
      </c>
      <c r="B257" s="215" t="s">
        <v>706</v>
      </c>
      <c r="C257" s="215" t="s">
        <v>902</v>
      </c>
      <c r="D257" s="238" t="s">
        <v>1400</v>
      </c>
      <c r="E257" s="373" t="s">
        <v>2649</v>
      </c>
      <c r="F257" s="34"/>
      <c r="G257" s="27"/>
      <c r="H257" s="113"/>
      <c r="I257" s="38"/>
    </row>
    <row r="258" spans="1:9" s="21" customFormat="1" ht="12" customHeight="1">
      <c r="A258" s="219" t="s">
        <v>125</v>
      </c>
      <c r="B258" s="217" t="s">
        <v>706</v>
      </c>
      <c r="C258" s="217" t="s">
        <v>903</v>
      </c>
      <c r="D258" s="37">
        <v>0.72916666666666663</v>
      </c>
      <c r="E258" s="249" t="s">
        <v>2650</v>
      </c>
      <c r="F258" s="34"/>
      <c r="G258" s="27"/>
      <c r="H258" s="113"/>
      <c r="I258" s="38"/>
    </row>
    <row r="259" spans="1:9" s="21" customFormat="1" ht="12" customHeight="1" thickBot="1">
      <c r="A259" s="214" t="s">
        <v>1</v>
      </c>
      <c r="B259" s="215" t="s">
        <v>685</v>
      </c>
      <c r="C259" s="215" t="s">
        <v>904</v>
      </c>
      <c r="D259" s="33"/>
      <c r="E259" s="27"/>
      <c r="F259" s="34" t="s">
        <v>1450</v>
      </c>
      <c r="G259" s="243" t="str">
        <f>F263</f>
        <v>張/方</v>
      </c>
      <c r="H259" s="113" t="s">
        <v>2270</v>
      </c>
      <c r="I259" s="38"/>
    </row>
    <row r="260" spans="1:9" s="21" customFormat="1" ht="12" customHeight="1" thickBot="1">
      <c r="A260" s="225" t="s">
        <v>126</v>
      </c>
      <c r="B260" s="226" t="s">
        <v>685</v>
      </c>
      <c r="C260" s="226" t="s">
        <v>905</v>
      </c>
      <c r="D260" s="227"/>
      <c r="E260" s="27"/>
      <c r="F260" s="320">
        <v>0.54166666666666663</v>
      </c>
      <c r="G260" s="319" t="s">
        <v>2859</v>
      </c>
      <c r="H260" s="113"/>
      <c r="I260" s="38"/>
    </row>
    <row r="261" spans="1:9" s="21" customFormat="1" ht="12" customHeight="1" thickBot="1">
      <c r="A261" s="214" t="s">
        <v>1</v>
      </c>
      <c r="B261" s="215" t="s">
        <v>616</v>
      </c>
      <c r="C261" s="215" t="s">
        <v>906</v>
      </c>
      <c r="D261" s="36" t="s">
        <v>1401</v>
      </c>
      <c r="E261" s="239" t="s">
        <v>2657</v>
      </c>
      <c r="F261" s="318"/>
      <c r="G261" s="27"/>
      <c r="H261" s="113"/>
      <c r="I261" s="38"/>
    </row>
    <row r="262" spans="1:9" s="21" customFormat="1" ht="12" customHeight="1">
      <c r="A262" s="219" t="s">
        <v>127</v>
      </c>
      <c r="B262" s="217" t="s">
        <v>616</v>
      </c>
      <c r="C262" s="217" t="s">
        <v>907</v>
      </c>
      <c r="D262" s="37">
        <v>0.72916666666666663</v>
      </c>
      <c r="E262" s="242" t="s">
        <v>2658</v>
      </c>
      <c r="F262" s="318"/>
      <c r="G262" s="27"/>
      <c r="H262" s="113"/>
      <c r="I262" s="38"/>
    </row>
    <row r="263" spans="1:9" s="21" customFormat="1" ht="12" customHeight="1" thickBot="1">
      <c r="A263" s="214" t="s">
        <v>1</v>
      </c>
      <c r="B263" s="215"/>
      <c r="C263" s="215"/>
      <c r="D263" s="33"/>
      <c r="E263" s="34" t="s">
        <v>1434</v>
      </c>
      <c r="F263" s="321" t="str">
        <f>E265</f>
        <v>張/方</v>
      </c>
      <c r="G263" s="27"/>
      <c r="H263" s="113"/>
      <c r="I263" s="38"/>
    </row>
    <row r="264" spans="1:9" s="21" customFormat="1" ht="12" customHeight="1">
      <c r="A264" s="216" t="s">
        <v>128</v>
      </c>
      <c r="B264" s="217"/>
      <c r="C264" s="217" t="s">
        <v>908</v>
      </c>
      <c r="D264" s="26"/>
      <c r="E264" s="320">
        <v>0.66666666666666663</v>
      </c>
      <c r="F264" s="319" t="s">
        <v>2777</v>
      </c>
      <c r="G264" s="27"/>
      <c r="H264" s="113"/>
      <c r="I264" s="38"/>
    </row>
    <row r="265" spans="1:9" s="21" customFormat="1" ht="12" customHeight="1" thickBot="1">
      <c r="A265" s="218" t="s">
        <v>1</v>
      </c>
      <c r="B265" s="215" t="s">
        <v>342</v>
      </c>
      <c r="C265" s="215" t="s">
        <v>909</v>
      </c>
      <c r="D265" s="29" t="s">
        <v>1402</v>
      </c>
      <c r="E265" s="321" t="s">
        <v>2354</v>
      </c>
      <c r="F265" s="27"/>
      <c r="G265" s="27"/>
      <c r="H265" s="113"/>
      <c r="I265" s="38"/>
    </row>
    <row r="266" spans="1:9" s="21" customFormat="1" ht="12" customHeight="1" thickBot="1">
      <c r="A266" s="225" t="s">
        <v>129</v>
      </c>
      <c r="B266" s="226" t="s">
        <v>342</v>
      </c>
      <c r="C266" s="226" t="s">
        <v>910</v>
      </c>
      <c r="D266" s="254"/>
      <c r="E266" s="27"/>
      <c r="F266" s="27"/>
      <c r="G266" s="27"/>
      <c r="H266" s="113"/>
      <c r="I266" s="38"/>
    </row>
    <row r="267" spans="1:9" s="21" customFormat="1" ht="12" customHeight="1">
      <c r="A267" s="18"/>
      <c r="B267" s="77"/>
      <c r="C267" s="80" t="s">
        <v>2271</v>
      </c>
      <c r="D267" s="36"/>
      <c r="E267" s="27"/>
      <c r="F267" s="27"/>
      <c r="G267" s="27"/>
      <c r="H267" s="113"/>
      <c r="I267" s="38"/>
    </row>
    <row r="268" spans="1:9" s="21" customFormat="1" ht="12" customHeight="1">
      <c r="A268" s="18"/>
      <c r="B268" s="77"/>
      <c r="C268" s="77"/>
      <c r="D268" s="33"/>
      <c r="E268" s="39"/>
      <c r="F268" s="20"/>
      <c r="G268" s="20"/>
      <c r="H268" s="113"/>
      <c r="I268" s="38"/>
    </row>
  </sheetData>
  <mergeCells count="1">
    <mergeCell ref="A1:H1"/>
  </mergeCells>
  <phoneticPr fontId="4" type="noConversion"/>
  <pageMargins left="0.51181102362204722" right="0.23622047244094491" top="0.27559055118110237" bottom="0.23622047244094491" header="0.31496062992125984" footer="0.15748031496062992"/>
  <pageSetup paperSize="9" orientation="portrait" r:id="rId1"/>
  <rowBreaks count="3" manualBreakCount="3">
    <brk id="69" max="16383" man="1"/>
    <brk id="135" max="16383" man="1"/>
    <brk id="20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15</vt:i4>
      </vt:variant>
      <vt:variant>
        <vt:lpstr>已命名的範圍</vt:lpstr>
      </vt:variant>
      <vt:variant>
        <vt:i4>13</vt:i4>
      </vt:variant>
    </vt:vector>
  </HeadingPairs>
  <TitlesOfParts>
    <vt:vector size="28" baseType="lpstr">
      <vt:lpstr>統計表</vt:lpstr>
      <vt:lpstr>場地分配表</vt:lpstr>
      <vt:lpstr>男團資格</vt:lpstr>
      <vt:lpstr>男團會內</vt:lpstr>
      <vt:lpstr>女團資格</vt:lpstr>
      <vt:lpstr>女團會內</vt:lpstr>
      <vt:lpstr>男單資格</vt:lpstr>
      <vt:lpstr>男單會內</vt:lpstr>
      <vt:lpstr>男雙資格</vt:lpstr>
      <vt:lpstr>男雙會內</vt:lpstr>
      <vt:lpstr>女單資格</vt:lpstr>
      <vt:lpstr>女單會內</vt:lpstr>
      <vt:lpstr>女雙資格</vt:lpstr>
      <vt:lpstr>女雙會內</vt:lpstr>
      <vt:lpstr>成績表</vt:lpstr>
      <vt:lpstr>女單會內!Print_Titles</vt:lpstr>
      <vt:lpstr>女單資格!Print_Titles</vt:lpstr>
      <vt:lpstr>女團會內!Print_Titles</vt:lpstr>
      <vt:lpstr>女團資格!Print_Titles</vt:lpstr>
      <vt:lpstr>女雙會內!Print_Titles</vt:lpstr>
      <vt:lpstr>女雙資格!Print_Titles</vt:lpstr>
      <vt:lpstr>男單會內!Print_Titles</vt:lpstr>
      <vt:lpstr>男單資格!Print_Titles</vt:lpstr>
      <vt:lpstr>男團會內!Print_Titles</vt:lpstr>
      <vt:lpstr>男團資格!Print_Titles</vt:lpstr>
      <vt:lpstr>男雙會內!Print_Titles</vt:lpstr>
      <vt:lpstr>男雙資格!Print_Titles</vt:lpstr>
      <vt:lpstr>場地分配表!Print_Titles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</dc:creator>
  <cp:lastModifiedBy>吳Olive</cp:lastModifiedBy>
  <cp:lastPrinted>2019-11-02T05:01:12Z</cp:lastPrinted>
  <dcterms:created xsi:type="dcterms:W3CDTF">2010-09-18T04:56:59Z</dcterms:created>
  <dcterms:modified xsi:type="dcterms:W3CDTF">2019-11-02T05:04:12Z</dcterms:modified>
</cp:coreProperties>
</file>