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80" windowWidth="9000" windowHeight="6930" tabRatio="845" firstSheet="22" activeTab="27"/>
  </bookViews>
  <sheets>
    <sheet name="統計表" sheetId="103" r:id="rId1"/>
    <sheet name="0728" sheetId="104" r:id="rId2"/>
    <sheet name="0729" sheetId="105" r:id="rId3"/>
    <sheet name="0730" sheetId="106" r:id="rId4"/>
    <sheet name="0731" sheetId="107" r:id="rId5"/>
    <sheet name="0801" sheetId="108" r:id="rId6"/>
    <sheet name="0802" sheetId="109" r:id="rId7"/>
    <sheet name="0803" sheetId="110" r:id="rId8"/>
    <sheet name="0804" sheetId="111" r:id="rId9"/>
    <sheet name="U19男單" sheetId="33" r:id="rId10"/>
    <sheet name="U19男雙" sheetId="34" r:id="rId11"/>
    <sheet name="U19女單" sheetId="4" r:id="rId12"/>
    <sheet name="U19女雙" sheetId="3" r:id="rId13"/>
    <sheet name="U17男單會外" sheetId="98" r:id="rId14"/>
    <sheet name="U17男單會內" sheetId="74" r:id="rId15"/>
    <sheet name="U17男雙會外" sheetId="96" r:id="rId16"/>
    <sheet name="U17男雙會內" sheetId="75" r:id="rId17"/>
    <sheet name="U17女單會外" sheetId="99" r:id="rId18"/>
    <sheet name="U17女單會內" sheetId="76" r:id="rId19"/>
    <sheet name="U17女雙" sheetId="77" r:id="rId20"/>
    <sheet name="U15男單會外" sheetId="100" r:id="rId21"/>
    <sheet name="U15男單會內" sheetId="79" r:id="rId22"/>
    <sheet name="U15男雙會外" sheetId="101" r:id="rId23"/>
    <sheet name="U15男雙會內" sheetId="80" r:id="rId24"/>
    <sheet name="U15女單會外" sheetId="102" r:id="rId25"/>
    <sheet name="U15女單會內" sheetId="81" r:id="rId26"/>
    <sheet name="U15女雙" sheetId="82" r:id="rId27"/>
    <sheet name="成績表" sheetId="112" r:id="rId28"/>
  </sheets>
  <definedNames>
    <definedName name="_xlnm._FilterDatabase" localSheetId="23" hidden="1">U15男雙會內!$A$16:$E$16</definedName>
    <definedName name="_xlnm._FilterDatabase" localSheetId="16" hidden="1">U17男雙會內!$A$15:$E$15</definedName>
    <definedName name="_xlnm._FilterDatabase" localSheetId="10" hidden="1">U19男雙!$A$10:$F$10</definedName>
    <definedName name="_xlnm.Print_Titles" localSheetId="25">U15女單會內!$1:$2</definedName>
    <definedName name="_xlnm.Print_Titles" localSheetId="24">U15女單會外!$1:$2</definedName>
    <definedName name="_xlnm.Print_Titles" localSheetId="26">U15女雙!$1:$2</definedName>
    <definedName name="_xlnm.Print_Titles" localSheetId="21">U15男單會內!$1:$2</definedName>
    <definedName name="_xlnm.Print_Titles" localSheetId="20">U15男單會外!$1:$2</definedName>
    <definedName name="_xlnm.Print_Titles" localSheetId="23">U15男雙會內!$1:$2</definedName>
    <definedName name="_xlnm.Print_Titles" localSheetId="22">U15男雙會外!$1:$2</definedName>
    <definedName name="_xlnm.Print_Titles" localSheetId="18">U17女單會內!$1:$2</definedName>
    <definedName name="_xlnm.Print_Titles" localSheetId="19">U17女雙!$1:$3</definedName>
    <definedName name="_xlnm.Print_Titles" localSheetId="14">U17男單會內!$1:$2</definedName>
    <definedName name="_xlnm.Print_Titles" localSheetId="13">U17男單會外!$1:$2</definedName>
    <definedName name="_xlnm.Print_Titles" localSheetId="16">U17男雙會內!$1:$2</definedName>
    <definedName name="_xlnm.Print_Titles" localSheetId="11">U19女單!$1:$2</definedName>
    <definedName name="_xlnm.Print_Titles" localSheetId="12">U19女雙!$1:$2</definedName>
    <definedName name="_xlnm.Print_Titles" localSheetId="9">U19男單!$1:$2</definedName>
    <definedName name="_xlnm.Print_Titles" localSheetId="10">U19男雙!$1:$2</definedName>
  </definedNames>
  <calcPr calcId="125725"/>
</workbook>
</file>

<file path=xl/calcChain.xml><?xml version="1.0" encoding="utf-8"?>
<calcChain xmlns="http://schemas.openxmlformats.org/spreadsheetml/2006/main">
  <c r="H78" i="34"/>
  <c r="H92"/>
  <c r="H78" i="3"/>
  <c r="H93"/>
  <c r="H79" i="33"/>
  <c r="H86"/>
  <c r="H102"/>
  <c r="H78" i="4"/>
  <c r="H85"/>
  <c r="H92"/>
  <c r="H100"/>
  <c r="H79" i="75"/>
  <c r="H95"/>
  <c r="H79" i="77"/>
  <c r="H93"/>
  <c r="H79" i="74"/>
  <c r="H86"/>
  <c r="H93"/>
  <c r="H101"/>
  <c r="H94" i="33"/>
  <c r="G44" i="76"/>
  <c r="G67"/>
  <c r="G59"/>
  <c r="G51"/>
  <c r="G92" i="33" l="1"/>
  <c r="G77"/>
  <c r="G96"/>
  <c r="G81"/>
  <c r="G94" i="4"/>
  <c r="G90"/>
  <c r="G80"/>
  <c r="G76"/>
  <c r="G95" i="74"/>
  <c r="G77"/>
  <c r="G91"/>
  <c r="G81"/>
  <c r="F57" i="76"/>
  <c r="F61"/>
  <c r="F42"/>
  <c r="F46"/>
  <c r="H29" i="34"/>
  <c r="H61"/>
  <c r="H13"/>
  <c r="H45"/>
  <c r="H61" i="3"/>
  <c r="H45"/>
  <c r="H29"/>
  <c r="H13"/>
  <c r="H61" i="33"/>
  <c r="H29"/>
  <c r="H45"/>
  <c r="H13"/>
  <c r="H61" i="4"/>
  <c r="H29"/>
  <c r="H45"/>
  <c r="H13"/>
  <c r="H46" i="75"/>
  <c r="H30"/>
  <c r="H62"/>
  <c r="H14"/>
  <c r="H62" i="77"/>
  <c r="H46"/>
  <c r="H62" i="74"/>
  <c r="H30" i="77"/>
  <c r="H14"/>
  <c r="H46" i="74"/>
  <c r="H14"/>
  <c r="H30"/>
  <c r="G32" i="76"/>
  <c r="G16"/>
  <c r="G24"/>
  <c r="G8"/>
  <c r="H164" i="80"/>
  <c r="H179"/>
  <c r="H164" i="82"/>
  <c r="H165" i="79"/>
  <c r="H172"/>
  <c r="H179" i="82"/>
  <c r="H187" i="79"/>
  <c r="H180"/>
  <c r="G166" i="81"/>
  <c r="G189"/>
  <c r="G173"/>
  <c r="G181"/>
  <c r="G33" i="34"/>
  <c r="G57"/>
  <c r="G25"/>
  <c r="G65"/>
  <c r="G49"/>
  <c r="G41"/>
  <c r="G65" i="3"/>
  <c r="G9" i="34"/>
  <c r="G33" i="3"/>
  <c r="G49"/>
  <c r="G17" i="34"/>
  <c r="G57" i="33"/>
  <c r="G57" i="3"/>
  <c r="G65" i="33"/>
  <c r="G41" i="3"/>
  <c r="G25"/>
  <c r="G17"/>
  <c r="G49" i="33"/>
  <c r="G41"/>
  <c r="G25"/>
  <c r="G33"/>
  <c r="F26" i="76"/>
  <c r="F22"/>
  <c r="F14"/>
  <c r="G17" i="33"/>
  <c r="G9"/>
  <c r="G9" i="3"/>
  <c r="F34" i="76"/>
  <c r="F30"/>
  <c r="F18"/>
  <c r="F6"/>
  <c r="F10"/>
  <c r="G58" i="75"/>
  <c r="G34"/>
  <c r="G26"/>
  <c r="G66"/>
  <c r="G50"/>
  <c r="G42"/>
  <c r="G18"/>
  <c r="G50" i="77"/>
  <c r="G10" i="75"/>
  <c r="G66" i="77"/>
  <c r="G58"/>
  <c r="G42"/>
  <c r="G26"/>
  <c r="G34"/>
  <c r="G18"/>
  <c r="G10"/>
  <c r="G34" i="74"/>
  <c r="G66"/>
  <c r="G58"/>
  <c r="G50"/>
  <c r="G42"/>
  <c r="G18"/>
  <c r="G57" i="4"/>
  <c r="G26" i="74"/>
  <c r="G10"/>
  <c r="G65" i="4"/>
  <c r="G49"/>
  <c r="G41"/>
  <c r="G25"/>
  <c r="G9"/>
  <c r="G33"/>
  <c r="G17"/>
  <c r="F179" i="81"/>
  <c r="F183"/>
  <c r="F168"/>
  <c r="G167" i="79"/>
  <c r="F164" i="81"/>
  <c r="G182" i="79"/>
  <c r="G178"/>
  <c r="G163"/>
  <c r="G49" i="99"/>
  <c r="G41"/>
  <c r="G65"/>
  <c r="G57"/>
  <c r="G9"/>
  <c r="G33"/>
  <c r="G25"/>
  <c r="G17"/>
  <c r="G155" i="79" l="1"/>
  <c r="G147"/>
  <c r="G143"/>
  <c r="G151"/>
  <c r="F153" i="81"/>
  <c r="F149"/>
  <c r="F145"/>
  <c r="F141"/>
  <c r="F55" i="4"/>
  <c r="F47"/>
  <c r="F39"/>
  <c r="F27"/>
  <c r="F19"/>
  <c r="F35" l="1"/>
  <c r="F63" i="33"/>
  <c r="F67"/>
  <c r="F59"/>
  <c r="F55"/>
  <c r="F47"/>
  <c r="F35"/>
  <c r="F23"/>
  <c r="F51"/>
  <c r="F31"/>
  <c r="F43"/>
  <c r="F39"/>
  <c r="F27"/>
  <c r="F19"/>
  <c r="F15"/>
  <c r="F11"/>
  <c r="F7"/>
  <c r="F64" i="74"/>
  <c r="F56"/>
  <c r="F47" i="99"/>
  <c r="F55"/>
  <c r="F48" i="74"/>
  <c r="F40"/>
  <c r="F36"/>
  <c r="F28"/>
  <c r="F20"/>
  <c r="F12"/>
  <c r="F63" i="99"/>
  <c r="F59"/>
  <c r="F43"/>
  <c r="H129" i="80"/>
  <c r="F51" i="99"/>
  <c r="F67"/>
  <c r="F39"/>
  <c r="F31"/>
  <c r="F35"/>
  <c r="F27"/>
  <c r="F11"/>
  <c r="F23"/>
  <c r="F7"/>
  <c r="F19"/>
  <c r="H81" i="80"/>
  <c r="H29"/>
  <c r="H45"/>
  <c r="H113"/>
  <c r="H61"/>
  <c r="H97"/>
  <c r="H13"/>
  <c r="H129" i="82"/>
  <c r="H113"/>
  <c r="H97"/>
  <c r="H81"/>
  <c r="H130" i="79"/>
  <c r="H98"/>
  <c r="H61" i="82"/>
  <c r="H29"/>
  <c r="F15" i="99"/>
  <c r="H45" i="82"/>
  <c r="H13"/>
  <c r="H114" i="79"/>
  <c r="H82"/>
  <c r="H61"/>
  <c r="H45"/>
  <c r="H13"/>
  <c r="H29"/>
  <c r="H13" i="81"/>
  <c r="H112"/>
  <c r="H128"/>
  <c r="H61"/>
  <c r="H29"/>
  <c r="H96"/>
  <c r="H80"/>
  <c r="H45"/>
  <c r="F67" i="4"/>
  <c r="F63"/>
  <c r="F59"/>
  <c r="F51"/>
  <c r="F43"/>
  <c r="F31"/>
  <c r="F23"/>
  <c r="F15"/>
  <c r="F11"/>
  <c r="F7"/>
  <c r="F68" i="74"/>
  <c r="F60"/>
  <c r="F52"/>
  <c r="F44"/>
  <c r="F32"/>
  <c r="F24"/>
  <c r="F16"/>
  <c r="F8"/>
  <c r="G94" i="98"/>
  <c r="G134"/>
  <c r="G126"/>
  <c r="G110"/>
  <c r="G118"/>
  <c r="G102"/>
  <c r="G86"/>
  <c r="G66"/>
  <c r="G34"/>
  <c r="G78"/>
  <c r="G58"/>
  <c r="G42"/>
  <c r="G10"/>
  <c r="G50"/>
  <c r="G26"/>
  <c r="G18"/>
  <c r="G133" i="80"/>
  <c r="G125"/>
  <c r="G117"/>
  <c r="G109"/>
  <c r="G101"/>
  <c r="G93"/>
  <c r="G85"/>
  <c r="G77"/>
  <c r="G65"/>
  <c r="G49"/>
  <c r="G57"/>
  <c r="G41"/>
  <c r="G133" i="82"/>
  <c r="G33" i="80"/>
  <c r="G25"/>
  <c r="G17"/>
  <c r="G125" i="82"/>
  <c r="G117"/>
  <c r="G9" i="80"/>
  <c r="G109" i="82"/>
  <c r="G101"/>
  <c r="G93"/>
  <c r="G77"/>
  <c r="G65" l="1"/>
  <c r="G49"/>
  <c r="G85"/>
  <c r="G57"/>
  <c r="G134" i="79"/>
  <c r="G118"/>
  <c r="G41" i="82"/>
  <c r="G9"/>
  <c r="G126" i="79"/>
  <c r="G33" i="82"/>
  <c r="G17"/>
  <c r="G25"/>
  <c r="G78" i="79"/>
  <c r="G49" l="1"/>
  <c r="G110"/>
  <c r="G86"/>
  <c r="G102"/>
  <c r="G94"/>
  <c r="G57"/>
  <c r="G65"/>
  <c r="G25"/>
  <c r="G41"/>
  <c r="G33"/>
  <c r="G17"/>
  <c r="G9"/>
  <c r="G132" i="81"/>
  <c r="G124"/>
  <c r="G116"/>
  <c r="G108"/>
  <c r="G100"/>
  <c r="G92"/>
  <c r="G76"/>
  <c r="G65"/>
  <c r="G84"/>
  <c r="G57"/>
  <c r="G49"/>
  <c r="G41"/>
  <c r="G17"/>
  <c r="F124" i="98"/>
  <c r="G33" i="81"/>
  <c r="F116" i="98"/>
  <c r="G25" i="81"/>
  <c r="F92" i="98"/>
  <c r="F84"/>
  <c r="G9" i="81"/>
  <c r="F108" i="98"/>
  <c r="F136"/>
  <c r="F132"/>
  <c r="F128"/>
  <c r="F120"/>
  <c r="F112"/>
  <c r="F104" l="1"/>
  <c r="F96"/>
  <c r="F80"/>
  <c r="F88"/>
  <c r="F64"/>
  <c r="F56"/>
  <c r="F48"/>
  <c r="F40"/>
  <c r="F32"/>
  <c r="F100"/>
  <c r="F68"/>
  <c r="F60"/>
  <c r="F52"/>
  <c r="F28"/>
  <c r="F76"/>
  <c r="F44"/>
  <c r="F36"/>
  <c r="F24"/>
  <c r="F16"/>
  <c r="F12"/>
  <c r="F8"/>
  <c r="F20"/>
  <c r="F108" i="79"/>
  <c r="F67"/>
  <c r="F74" i="81"/>
  <c r="F67"/>
  <c r="F106"/>
  <c r="F134"/>
  <c r="F130"/>
  <c r="F126"/>
  <c r="F122"/>
  <c r="F118"/>
  <c r="F114"/>
  <c r="F110"/>
  <c r="F102"/>
  <c r="F98"/>
  <c r="F94"/>
  <c r="F90"/>
  <c r="F86"/>
  <c r="F82"/>
  <c r="F78"/>
  <c r="F63"/>
  <c r="F59"/>
  <c r="F55"/>
  <c r="F51"/>
  <c r="F47"/>
  <c r="F43"/>
  <c r="F39"/>
  <c r="F136" i="79"/>
  <c r="F132"/>
  <c r="F128"/>
  <c r="F112"/>
  <c r="F116"/>
  <c r="F120"/>
  <c r="F124"/>
  <c r="F104"/>
  <c r="F100"/>
  <c r="F96"/>
  <c r="F92"/>
  <c r="F88"/>
  <c r="F84"/>
  <c r="F80"/>
  <c r="F63"/>
  <c r="F59"/>
  <c r="F55"/>
  <c r="F51"/>
  <c r="F47"/>
  <c r="F43"/>
  <c r="F39"/>
  <c r="F31"/>
  <c r="F27"/>
  <c r="F23"/>
  <c r="F19"/>
  <c r="F15"/>
  <c r="F11"/>
  <c r="F7"/>
  <c r="F76"/>
  <c r="F35"/>
  <c r="F35" i="81"/>
  <c r="F31"/>
  <c r="F27"/>
  <c r="F23"/>
  <c r="F19"/>
  <c r="F15"/>
  <c r="F11"/>
  <c r="F7"/>
  <c r="G269" i="101"/>
  <c r="G261"/>
  <c r="G253"/>
  <c r="G245"/>
  <c r="G237"/>
  <c r="G229"/>
  <c r="G221"/>
  <c r="G213"/>
  <c r="G201"/>
  <c r="G177"/>
  <c r="G185"/>
  <c r="G193"/>
  <c r="G161"/>
  <c r="G101"/>
  <c r="G169"/>
  <c r="G153"/>
  <c r="G145"/>
  <c r="G125"/>
  <c r="G93"/>
  <c r="G133"/>
  <c r="G117"/>
  <c r="G109"/>
  <c r="G49"/>
  <c r="G85"/>
  <c r="G77"/>
  <c r="G65"/>
  <c r="G33"/>
  <c r="G9"/>
  <c r="G57"/>
  <c r="G41"/>
  <c r="G17"/>
  <c r="G25"/>
  <c r="H536" i="100"/>
  <c r="H520"/>
  <c r="H488"/>
  <c r="H468"/>
  <c r="H504"/>
  <c r="H452"/>
  <c r="H436"/>
  <c r="H420"/>
  <c r="H400"/>
  <c r="H352"/>
  <c r="H384"/>
  <c r="H368"/>
  <c r="H300"/>
  <c r="H316"/>
  <c r="H249"/>
  <c r="H332"/>
  <c r="H284"/>
  <c r="H233"/>
  <c r="H265"/>
  <c r="H217"/>
  <c r="H181"/>
  <c r="H129"/>
  <c r="H197"/>
  <c r="H165"/>
  <c r="H97"/>
  <c r="H149"/>
  <c r="H113"/>
  <c r="H61"/>
  <c r="H81"/>
  <c r="H45"/>
  <c r="H13"/>
  <c r="H29"/>
  <c r="G269" i="102"/>
  <c r="G245"/>
  <c r="G237"/>
  <c r="G229"/>
  <c r="G221"/>
  <c r="G261"/>
  <c r="G253"/>
  <c r="G213"/>
  <c r="G201"/>
  <c r="G193"/>
  <c r="G185"/>
  <c r="G177"/>
  <c r="G169"/>
  <c r="G161"/>
  <c r="G153"/>
  <c r="G145"/>
  <c r="G133"/>
  <c r="G85"/>
  <c r="G101"/>
  <c r="G117"/>
  <c r="G125"/>
  <c r="G109"/>
  <c r="G93"/>
  <c r="G65"/>
  <c r="G77"/>
  <c r="G57"/>
  <c r="G33"/>
  <c r="G49"/>
  <c r="G41"/>
  <c r="G17"/>
  <c r="G25"/>
  <c r="G9"/>
  <c r="G516" i="100" l="1"/>
  <c r="G532"/>
  <c r="G540"/>
  <c r="G484"/>
  <c r="G500"/>
  <c r="G524"/>
  <c r="F526"/>
  <c r="G508"/>
  <c r="G492"/>
  <c r="G440"/>
  <c r="G424"/>
  <c r="G472"/>
  <c r="G464"/>
  <c r="G456"/>
  <c r="G448"/>
  <c r="G432"/>
  <c r="G416"/>
  <c r="G404" l="1"/>
  <c r="G380"/>
  <c r="G396"/>
  <c r="G388"/>
  <c r="G364"/>
  <c r="G348"/>
  <c r="G328"/>
  <c r="G372"/>
  <c r="G356"/>
  <c r="G280"/>
  <c r="G336"/>
  <c r="G320"/>
  <c r="G312"/>
  <c r="G304"/>
  <c r="G296"/>
  <c r="G288"/>
  <c r="G269"/>
  <c r="G261"/>
  <c r="G253"/>
  <c r="G237"/>
  <c r="G221"/>
  <c r="G245"/>
  <c r="G229"/>
  <c r="G213"/>
  <c r="G201"/>
  <c r="G193"/>
  <c r="G185"/>
  <c r="G177"/>
  <c r="G169"/>
  <c r="G153"/>
  <c r="F271" i="102"/>
  <c r="F267"/>
  <c r="F263"/>
  <c r="F255"/>
  <c r="F251"/>
  <c r="F239"/>
  <c r="F235"/>
  <c r="F223"/>
  <c r="F219"/>
  <c r="F203"/>
  <c r="F199"/>
  <c r="F195"/>
  <c r="F187"/>
  <c r="F183"/>
  <c r="F171"/>
  <c r="F167"/>
  <c r="F155"/>
  <c r="F151"/>
  <c r="F127"/>
  <c r="F123"/>
  <c r="F111"/>
  <c r="F107"/>
  <c r="F95"/>
  <c r="F91"/>
  <c r="G161" i="100"/>
  <c r="F83" i="102"/>
  <c r="F79"/>
  <c r="F75"/>
  <c r="F59"/>
  <c r="F55"/>
  <c r="F47"/>
  <c r="F43"/>
  <c r="F39"/>
  <c r="F27"/>
  <c r="F23"/>
  <c r="F15"/>
  <c r="F11"/>
  <c r="F7"/>
  <c r="F542" i="100"/>
  <c r="F538"/>
  <c r="F518"/>
  <c r="F522"/>
  <c r="F530"/>
  <c r="F534"/>
  <c r="F510"/>
  <c r="F506"/>
  <c r="F502"/>
  <c r="F498"/>
  <c r="F494"/>
  <c r="F490"/>
  <c r="F474"/>
  <c r="F470"/>
  <c r="F466"/>
  <c r="F462"/>
  <c r="F458"/>
  <c r="F454"/>
  <c r="F450"/>
  <c r="G125"/>
  <c r="G117"/>
  <c r="F442"/>
  <c r="F438"/>
  <c r="F434"/>
  <c r="F430"/>
  <c r="F426"/>
  <c r="F422"/>
  <c r="G145"/>
  <c r="G133"/>
  <c r="F406"/>
  <c r="F402"/>
  <c r="F398"/>
  <c r="F394"/>
  <c r="F390"/>
  <c r="F386"/>
  <c r="F382"/>
  <c r="F374"/>
  <c r="F370"/>
  <c r="F366"/>
  <c r="F362"/>
  <c r="F358"/>
  <c r="F354"/>
  <c r="G65"/>
  <c r="G109"/>
  <c r="G101"/>
  <c r="G93"/>
  <c r="G85"/>
  <c r="G77"/>
  <c r="G57"/>
  <c r="G49"/>
  <c r="G33"/>
  <c r="F243" i="102"/>
  <c r="F338" i="100"/>
  <c r="F334"/>
  <c r="F330"/>
  <c r="F326"/>
  <c r="F322"/>
  <c r="F318"/>
  <c r="F314"/>
  <c r="F306"/>
  <c r="F302"/>
  <c r="F298"/>
  <c r="F294"/>
  <c r="F290"/>
  <c r="F286"/>
  <c r="F259"/>
  <c r="F263"/>
  <c r="G41"/>
  <c r="G25"/>
  <c r="G17"/>
  <c r="F247" i="102"/>
  <c r="F255" i="100"/>
  <c r="F251"/>
  <c r="F247"/>
  <c r="F243"/>
  <c r="F235"/>
  <c r="F231"/>
  <c r="F227"/>
  <c r="F223"/>
  <c r="F219"/>
  <c r="F215"/>
  <c r="F211"/>
  <c r="F195"/>
  <c r="F191"/>
  <c r="F187"/>
  <c r="F183"/>
  <c r="F179"/>
  <c r="F175"/>
  <c r="F167"/>
  <c r="F163"/>
  <c r="F159"/>
  <c r="F155"/>
  <c r="F151"/>
  <c r="F147"/>
  <c r="F143"/>
  <c r="F127"/>
  <c r="F123"/>
  <c r="F119"/>
  <c r="F115"/>
  <c r="F111"/>
  <c r="F107"/>
  <c r="F99"/>
  <c r="F95"/>
  <c r="F91"/>
  <c r="F87"/>
  <c r="F83"/>
  <c r="F79"/>
  <c r="F75"/>
  <c r="F55"/>
  <c r="F59"/>
  <c r="F51"/>
  <c r="F47"/>
  <c r="F43"/>
  <c r="F39"/>
  <c r="F31"/>
  <c r="F27"/>
  <c r="F23"/>
  <c r="F19"/>
  <c r="F15"/>
  <c r="F11"/>
  <c r="G9" s="1"/>
  <c r="F7"/>
  <c r="F231" i="102"/>
  <c r="F227"/>
  <c r="F211"/>
  <c r="F175"/>
  <c r="F163"/>
  <c r="F191"/>
  <c r="F159"/>
  <c r="F215"/>
  <c r="F179"/>
  <c r="F103"/>
  <c r="F131" l="1"/>
  <c r="F115"/>
  <c r="F147"/>
  <c r="F143"/>
  <c r="F135"/>
  <c r="F119"/>
  <c r="F99"/>
  <c r="F87"/>
  <c r="F67"/>
  <c r="F63"/>
  <c r="F51"/>
  <c r="F35"/>
  <c r="F31"/>
  <c r="F19"/>
  <c r="F514" i="100"/>
  <c r="F486"/>
  <c r="F418"/>
  <c r="F378"/>
  <c r="F446"/>
  <c r="F259" i="102"/>
  <c r="F482" i="100"/>
  <c r="F414"/>
  <c r="F278"/>
  <c r="F350"/>
  <c r="F310"/>
  <c r="F346"/>
  <c r="F282"/>
  <c r="F271"/>
  <c r="F267"/>
  <c r="F239"/>
  <c r="F203"/>
  <c r="F199"/>
  <c r="F171"/>
  <c r="F103"/>
  <c r="F63"/>
  <c r="F35"/>
  <c r="F135"/>
  <c r="F131"/>
  <c r="F67"/>
  <c r="M9" i="103"/>
  <c r="M13"/>
  <c r="M17"/>
  <c r="E21"/>
  <c r="E22"/>
  <c r="C36"/>
  <c r="O9" l="1"/>
  <c r="G22"/>
</calcChain>
</file>

<file path=xl/comments1.xml><?xml version="1.0" encoding="utf-8"?>
<comments xmlns="http://schemas.openxmlformats.org/spreadsheetml/2006/main">
  <authors>
    <author>吳Olive</author>
  </authors>
  <commentList>
    <comment ref="C31" authorId="0">
      <text>
        <r>
          <rPr>
            <b/>
            <sz val="9"/>
            <color indexed="81"/>
            <rFont val="細明體"/>
            <family val="3"/>
            <charset val="136"/>
          </rPr>
          <t>16:55</t>
        </r>
      </text>
    </comment>
    <comment ref="E31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16:55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細明體"/>
            <family val="3"/>
            <charset val="136"/>
          </rPr>
          <t>17:20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細明體"/>
            <family val="3"/>
            <charset val="136"/>
          </rPr>
          <t>17:30</t>
        </r>
      </text>
    </comment>
    <comment ref="K31" authorId="0">
      <text>
        <r>
          <rPr>
            <b/>
            <sz val="9"/>
            <color indexed="81"/>
            <rFont val="細明體"/>
            <family val="3"/>
            <charset val="136"/>
          </rPr>
          <t>17:00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b/>
            <sz val="9"/>
            <color indexed="81"/>
            <rFont val="細明體"/>
            <family val="3"/>
            <charset val="136"/>
          </rPr>
          <t>17:27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1" authorId="0">
      <text>
        <r>
          <rPr>
            <b/>
            <sz val="9"/>
            <color indexed="81"/>
            <rFont val="細明體"/>
            <family val="3"/>
            <charset val="136"/>
          </rPr>
          <t>15:20</t>
        </r>
      </text>
    </comment>
    <comment ref="Q31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14:25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<sst xmlns="http://schemas.openxmlformats.org/spreadsheetml/2006/main" count="10008" uniqueCount="3805">
  <si>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</si>
  <si>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</si>
  <si>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</si>
  <si>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</si>
  <si>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</si>
  <si>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</si>
  <si>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</si>
  <si>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</si>
  <si>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</si>
  <si>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</si>
  <si>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</si>
  <si>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</si>
  <si>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</si>
  <si>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</si>
  <si>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</si>
  <si>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</si>
  <si>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</si>
  <si>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</si>
  <si>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</si>
  <si>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</si>
  <si>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</si>
  <si>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</si>
  <si>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</si>
  <si>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</si>
  <si>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</si>
  <si>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</si>
  <si>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</si>
  <si>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</si>
  <si>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</si>
  <si>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</si>
  <si>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</si>
  <si>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</si>
  <si>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</si>
  <si>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</si>
  <si>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 </t>
    <phoneticPr fontId="3" type="noConversion"/>
  </si>
  <si>
    <t xml:space="preserve"> </t>
    <phoneticPr fontId="5" type="noConversion"/>
  </si>
  <si>
    <t>第3、4名</t>
    <phoneticPr fontId="3" type="noConversion"/>
  </si>
  <si>
    <t>#1</t>
    <phoneticPr fontId="5" type="noConversion"/>
  </si>
  <si>
    <t xml:space="preserve"> </t>
    <phoneticPr fontId="6" type="noConversion"/>
  </si>
  <si>
    <t>#2</t>
    <phoneticPr fontId="5" type="noConversion"/>
  </si>
  <si>
    <t>#3</t>
    <phoneticPr fontId="5" type="noConversion"/>
  </si>
  <si>
    <t>#4</t>
    <phoneticPr fontId="5" type="noConversion"/>
  </si>
  <si>
    <t>還有決賽</t>
    <phoneticPr fontId="5" type="noConversion"/>
  </si>
  <si>
    <t>#5</t>
    <phoneticPr fontId="5" type="noConversion"/>
  </si>
  <si>
    <t xml:space="preserve"> </t>
    <phoneticPr fontId="8" type="noConversion"/>
  </si>
  <si>
    <t>U19男雙2-1</t>
  </si>
  <si>
    <t>9勝</t>
  </si>
  <si>
    <t>10勝</t>
  </si>
  <si>
    <t>11勝</t>
  </si>
  <si>
    <t>12勝</t>
  </si>
  <si>
    <t>13敗</t>
  </si>
  <si>
    <t>14敗</t>
  </si>
  <si>
    <t>9敗</t>
  </si>
  <si>
    <t>10敗</t>
  </si>
  <si>
    <t>11敗</t>
  </si>
  <si>
    <t>12敗</t>
  </si>
  <si>
    <t>15敗</t>
  </si>
  <si>
    <t>16敗</t>
  </si>
  <si>
    <t>[1]</t>
    <phoneticPr fontId="8" type="noConversion"/>
  </si>
  <si>
    <t>Q2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</si>
  <si>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</si>
  <si>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</si>
  <si>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</si>
  <si>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 xml:space="preserve"> </t>
    <phoneticPr fontId="8" type="noConversion"/>
  </si>
  <si>
    <t>U17女單會內賽</t>
    <phoneticPr fontId="8" type="noConversion"/>
  </si>
  <si>
    <t>Q1</t>
    <phoneticPr fontId="3" type="noConversion"/>
  </si>
  <si>
    <t>Q3</t>
    <phoneticPr fontId="3" type="noConversion"/>
  </si>
  <si>
    <t>Q4</t>
    <phoneticPr fontId="3" type="noConversion"/>
  </si>
  <si>
    <t>Q5</t>
    <phoneticPr fontId="3" type="noConversion"/>
  </si>
  <si>
    <t>U19 女單 2-1</t>
    <phoneticPr fontId="5" type="noConversion"/>
  </si>
  <si>
    <t>Q#17</t>
    <phoneticPr fontId="5" type="noConversion"/>
  </si>
  <si>
    <t>Q#34</t>
    <phoneticPr fontId="3" type="noConversion"/>
  </si>
  <si>
    <t>U17男單會外賽 2-1</t>
    <phoneticPr fontId="3" type="noConversion"/>
  </si>
  <si>
    <t>Q11</t>
    <phoneticPr fontId="3" type="noConversion"/>
  </si>
  <si>
    <t>U17男單 會內賽 2-1</t>
    <phoneticPr fontId="5" type="noConversion"/>
  </si>
  <si>
    <t>U17男雙會外賽</t>
    <phoneticPr fontId="3" type="noConversion"/>
  </si>
  <si>
    <t>U17女單會外賽</t>
    <phoneticPr fontId="3" type="noConversion"/>
  </si>
  <si>
    <t>U17 女雙 2-1</t>
    <phoneticPr fontId="5" type="noConversion"/>
  </si>
  <si>
    <t>Q#1</t>
    <phoneticPr fontId="5" type="noConversion"/>
  </si>
  <si>
    <t>Q#2</t>
    <phoneticPr fontId="5" type="noConversion"/>
  </si>
  <si>
    <t>Q#3</t>
    <phoneticPr fontId="5" type="noConversion"/>
  </si>
  <si>
    <t>Q#4</t>
    <phoneticPr fontId="5" type="noConversion"/>
  </si>
  <si>
    <t>Q#5</t>
    <phoneticPr fontId="5" type="noConversion"/>
  </si>
  <si>
    <t>Q#6</t>
    <phoneticPr fontId="5" type="noConversion"/>
  </si>
  <si>
    <t>Q#7</t>
    <phoneticPr fontId="5" type="noConversion"/>
  </si>
  <si>
    <t>Q#8</t>
    <phoneticPr fontId="5" type="noConversion"/>
  </si>
  <si>
    <t>Q#9</t>
    <phoneticPr fontId="5" type="noConversion"/>
  </si>
  <si>
    <t>Q#10</t>
    <phoneticPr fontId="5" type="noConversion"/>
  </si>
  <si>
    <t>Q#11</t>
    <phoneticPr fontId="5" type="noConversion"/>
  </si>
  <si>
    <t>Q#12</t>
    <phoneticPr fontId="5" type="noConversion"/>
  </si>
  <si>
    <t>Q#13</t>
    <phoneticPr fontId="5" type="noConversion"/>
  </si>
  <si>
    <t>Q#14</t>
    <phoneticPr fontId="5" type="noConversion"/>
  </si>
  <si>
    <t>Q#15</t>
    <phoneticPr fontId="5" type="noConversion"/>
  </si>
  <si>
    <t>Q#16</t>
    <phoneticPr fontId="5" type="noConversion"/>
  </si>
  <si>
    <t>Q#17</t>
    <phoneticPr fontId="3" type="noConversion"/>
  </si>
  <si>
    <t>Q#18</t>
    <phoneticPr fontId="3" type="noConversion"/>
  </si>
  <si>
    <t>Q#19</t>
    <phoneticPr fontId="3" type="noConversion"/>
  </si>
  <si>
    <t>Q#20</t>
    <phoneticPr fontId="3" type="noConversion"/>
  </si>
  <si>
    <t>亞柏雄中</t>
  </si>
  <si>
    <t>2、U19男子雙打共23組，27場，取八名</t>
    <phoneticPr fontId="3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</si>
  <si>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</si>
  <si>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</si>
  <si>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</si>
  <si>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</si>
  <si>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</si>
  <si>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</si>
  <si>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</si>
  <si>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</si>
  <si>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</si>
  <si>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</si>
  <si>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</si>
  <si>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</si>
  <si>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</si>
  <si>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</si>
  <si>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</si>
  <si>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</si>
  <si>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</si>
  <si>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</si>
  <si>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</si>
  <si>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</si>
  <si>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</si>
  <si>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</si>
  <si>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</si>
  <si>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</si>
  <si>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#35</t>
    <phoneticPr fontId="3" type="noConversion"/>
  </si>
  <si>
    <t>25勝</t>
    <phoneticPr fontId="3" type="noConversion"/>
  </si>
  <si>
    <t>28勝</t>
    <phoneticPr fontId="3" type="noConversion"/>
  </si>
  <si>
    <t>3、U19 女子單打      共 22 人， 26 場 ，  取八名</t>
    <phoneticPr fontId="3" type="noConversion"/>
  </si>
  <si>
    <t>U19 女雙 2-1</t>
    <phoneticPr fontId="5" type="noConversion"/>
  </si>
  <si>
    <t>Q#18</t>
    <phoneticPr fontId="5" type="noConversion"/>
  </si>
  <si>
    <t>Q#19</t>
    <phoneticPr fontId="5" type="noConversion"/>
  </si>
  <si>
    <t>Q#20</t>
    <phoneticPr fontId="5" type="noConversion"/>
  </si>
  <si>
    <t>Q#21</t>
    <phoneticPr fontId="5" type="noConversion"/>
  </si>
  <si>
    <t>Q#22</t>
    <phoneticPr fontId="5" type="noConversion"/>
  </si>
  <si>
    <t>Q#23</t>
    <phoneticPr fontId="5" type="noConversion"/>
  </si>
  <si>
    <t>Q#24</t>
    <phoneticPr fontId="5" type="noConversion"/>
  </si>
  <si>
    <t>Q#25</t>
    <phoneticPr fontId="5" type="noConversion"/>
  </si>
  <si>
    <t>Q#26</t>
    <phoneticPr fontId="5" type="noConversion"/>
  </si>
  <si>
    <t>Q#27</t>
    <phoneticPr fontId="5" type="noConversion"/>
  </si>
  <si>
    <t>Q#28</t>
    <phoneticPr fontId="5" type="noConversion"/>
  </si>
  <si>
    <t>Q#29</t>
    <phoneticPr fontId="5" type="noConversion"/>
  </si>
  <si>
    <t>Q#30</t>
    <phoneticPr fontId="5" type="noConversion"/>
  </si>
  <si>
    <t>Q#31</t>
    <phoneticPr fontId="5" type="noConversion"/>
  </si>
  <si>
    <t>Q#32</t>
    <phoneticPr fontId="5" type="noConversion"/>
  </si>
  <si>
    <t>Q#33</t>
    <phoneticPr fontId="3" type="noConversion"/>
  </si>
  <si>
    <t>Q9</t>
    <phoneticPr fontId="3" type="noConversion"/>
  </si>
  <si>
    <t>Q10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</si>
  <si>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</si>
  <si>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</si>
  <si>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</si>
  <si>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</si>
  <si>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</si>
  <si>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唐婉媮</t>
  </si>
  <si>
    <t>Q#33</t>
    <phoneticPr fontId="5" type="noConversion"/>
  </si>
  <si>
    <t>Q#34</t>
    <phoneticPr fontId="5" type="noConversion"/>
  </si>
  <si>
    <t>Q#35</t>
    <phoneticPr fontId="5" type="noConversion"/>
  </si>
  <si>
    <t>Q#36</t>
    <phoneticPr fontId="5" type="noConversion"/>
  </si>
  <si>
    <t>Q#37</t>
    <phoneticPr fontId="5" type="noConversion"/>
  </si>
  <si>
    <t>Q#38</t>
    <phoneticPr fontId="5" type="noConversion"/>
  </si>
  <si>
    <t>Q#39</t>
    <phoneticPr fontId="5" type="noConversion"/>
  </si>
  <si>
    <t>Q#40</t>
    <phoneticPr fontId="5" type="noConversion"/>
  </si>
  <si>
    <t>Q#41</t>
    <phoneticPr fontId="5" type="noConversion"/>
  </si>
  <si>
    <t>Q#42</t>
    <phoneticPr fontId="5" type="noConversion"/>
  </si>
  <si>
    <t>Q#43</t>
    <phoneticPr fontId="5" type="noConversion"/>
  </si>
  <si>
    <t>Q#44</t>
    <phoneticPr fontId="5" type="noConversion"/>
  </si>
  <si>
    <t>Q#45</t>
    <phoneticPr fontId="5" type="noConversion"/>
  </si>
  <si>
    <t>Q#46</t>
    <phoneticPr fontId="5" type="noConversion"/>
  </si>
  <si>
    <t>Q#47</t>
    <phoneticPr fontId="5" type="noConversion"/>
  </si>
  <si>
    <t>Q#48</t>
    <phoneticPr fontId="5" type="noConversion"/>
  </si>
  <si>
    <t>Q#49</t>
    <phoneticPr fontId="5" type="noConversion"/>
  </si>
  <si>
    <t>Q#50</t>
    <phoneticPr fontId="5" type="noConversion"/>
  </si>
  <si>
    <t>Q#51</t>
    <phoneticPr fontId="5" type="noConversion"/>
  </si>
  <si>
    <t>Q#52</t>
    <phoneticPr fontId="5" type="noConversion"/>
  </si>
  <si>
    <t>Q#54</t>
    <phoneticPr fontId="5" type="noConversion"/>
  </si>
  <si>
    <t>Q#55</t>
    <phoneticPr fontId="5" type="noConversion"/>
  </si>
  <si>
    <t>Q#56</t>
    <phoneticPr fontId="5" type="noConversion"/>
  </si>
  <si>
    <t>Q#57</t>
    <phoneticPr fontId="5" type="noConversion"/>
  </si>
  <si>
    <t>Q#58</t>
    <phoneticPr fontId="5" type="noConversion"/>
  </si>
  <si>
    <t>Q#59</t>
    <phoneticPr fontId="5" type="noConversion"/>
  </si>
  <si>
    <t>Q#60</t>
    <phoneticPr fontId="5" type="noConversion"/>
  </si>
  <si>
    <t>Q#61</t>
    <phoneticPr fontId="5" type="noConversion"/>
  </si>
  <si>
    <t>Q#62</t>
    <phoneticPr fontId="5" type="noConversion"/>
  </si>
  <si>
    <t>Q#63</t>
    <phoneticPr fontId="5" type="noConversion"/>
  </si>
  <si>
    <t>Q#64</t>
    <phoneticPr fontId="5" type="noConversion"/>
  </si>
  <si>
    <t>Q#65</t>
    <phoneticPr fontId="3" type="noConversion"/>
  </si>
  <si>
    <t>Q#66</t>
    <phoneticPr fontId="3" type="noConversion"/>
  </si>
  <si>
    <t>Q#67</t>
    <phoneticPr fontId="3" type="noConversion"/>
  </si>
  <si>
    <t>Q#68</t>
    <phoneticPr fontId="3" type="noConversion"/>
  </si>
  <si>
    <t>Q#69</t>
    <phoneticPr fontId="3" type="noConversion"/>
  </si>
  <si>
    <t>Q#70</t>
    <phoneticPr fontId="3" type="noConversion"/>
  </si>
  <si>
    <t>Q#71</t>
    <phoneticPr fontId="3" type="noConversion"/>
  </si>
  <si>
    <t>Q#72</t>
    <phoneticPr fontId="3" type="noConversion"/>
  </si>
  <si>
    <t>Q#73</t>
    <phoneticPr fontId="3" type="noConversion"/>
  </si>
  <si>
    <t>Q#74</t>
    <phoneticPr fontId="3" type="noConversion"/>
  </si>
  <si>
    <t>Q#75</t>
    <phoneticPr fontId="3" type="noConversion"/>
  </si>
  <si>
    <t>Q#76</t>
    <phoneticPr fontId="3" type="noConversion"/>
  </si>
  <si>
    <t>Q#77</t>
    <phoneticPr fontId="3" type="noConversion"/>
  </si>
  <si>
    <t>Q#78</t>
    <phoneticPr fontId="3" type="noConversion"/>
  </si>
  <si>
    <t>Q#79</t>
    <phoneticPr fontId="3" type="noConversion"/>
  </si>
  <si>
    <t>Q#80</t>
    <phoneticPr fontId="3" type="noConversion"/>
  </si>
  <si>
    <t>Q#81</t>
    <phoneticPr fontId="3" type="noConversion"/>
  </si>
  <si>
    <t>Q#82</t>
    <phoneticPr fontId="3" type="noConversion"/>
  </si>
  <si>
    <t>Q#83</t>
    <phoneticPr fontId="3" type="noConversion"/>
  </si>
  <si>
    <t>Q#84</t>
    <phoneticPr fontId="3" type="noConversion"/>
  </si>
  <si>
    <t>Q#85</t>
    <phoneticPr fontId="3" type="noConversion"/>
  </si>
  <si>
    <t>Q#86</t>
    <phoneticPr fontId="3" type="noConversion"/>
  </si>
  <si>
    <t>Q#87</t>
    <phoneticPr fontId="3" type="noConversion"/>
  </si>
  <si>
    <t>Q#88</t>
    <phoneticPr fontId="3" type="noConversion"/>
  </si>
  <si>
    <t>Q#89</t>
    <phoneticPr fontId="3" type="noConversion"/>
  </si>
  <si>
    <t>Q#90</t>
    <phoneticPr fontId="3" type="noConversion"/>
  </si>
  <si>
    <t>Q#91</t>
    <phoneticPr fontId="3" type="noConversion"/>
  </si>
  <si>
    <t>Q#92</t>
    <phoneticPr fontId="3" type="noConversion"/>
  </si>
  <si>
    <t>Q#93</t>
    <phoneticPr fontId="3" type="noConversion"/>
  </si>
  <si>
    <t>Q#94</t>
    <phoneticPr fontId="3" type="noConversion"/>
  </si>
  <si>
    <t>Q#95</t>
    <phoneticPr fontId="3" type="noConversion"/>
  </si>
  <si>
    <t>Q#96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</si>
  <si>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</si>
  <si>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</si>
  <si>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</si>
  <si>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</si>
  <si>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</si>
  <si>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</si>
  <si>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</si>
  <si>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</si>
  <si>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</si>
  <si>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</si>
  <si>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</si>
  <si>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</si>
  <si>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</si>
  <si>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</si>
  <si>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</si>
  <si>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</si>
  <si>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U15 男單 會內賽 3-1</t>
    <phoneticPr fontId="5" type="noConversion"/>
  </si>
  <si>
    <t>#33</t>
    <phoneticPr fontId="5" type="noConversion"/>
  </si>
  <si>
    <t>#34</t>
    <phoneticPr fontId="5" type="noConversion"/>
  </si>
  <si>
    <t>#49</t>
    <phoneticPr fontId="5" type="noConversion"/>
  </si>
  <si>
    <t>57敗</t>
  </si>
  <si>
    <t>58敗</t>
  </si>
  <si>
    <t>59敗</t>
  </si>
  <si>
    <t>60敗</t>
  </si>
  <si>
    <t>U15男雙會外賽 4-1</t>
  </si>
  <si>
    <t>U15男雙會外賽 4-2</t>
  </si>
  <si>
    <t>U15男雙會外賽 4-3</t>
  </si>
  <si>
    <t>U15男雙會外賽 4-4</t>
  </si>
  <si>
    <t>U15 男雙 會內賽 3-1</t>
  </si>
  <si>
    <t>U15 男雙 會內賽 3-2</t>
  </si>
  <si>
    <t>U15 男雙 會內賽 3-3</t>
  </si>
  <si>
    <t>邱界廷</t>
  </si>
  <si>
    <t>土銀桃市光明</t>
  </si>
  <si>
    <t>莊宇傑</t>
  </si>
  <si>
    <t>亞柏仁德國中</t>
  </si>
  <si>
    <t>蔡政穎</t>
  </si>
  <si>
    <t>U15 女單 會內賽 3-1</t>
  </si>
  <si>
    <t>U15 女單 會內賽 3-2</t>
  </si>
  <si>
    <t>U15 女單 會內賽 3-3</t>
  </si>
  <si>
    <t>U15女單會外賽 4-1</t>
  </si>
  <si>
    <t>U15女單會外賽 4-2</t>
  </si>
  <si>
    <t>U15女單會外賽 4-3</t>
  </si>
  <si>
    <t>U15女單會外賽 4-4</t>
  </si>
  <si>
    <t>中租大同</t>
  </si>
  <si>
    <t>北市中山</t>
  </si>
  <si>
    <t>蔡幸臻</t>
  </si>
  <si>
    <t>U15 女雙  3-1</t>
  </si>
  <si>
    <t>U15 女雙  3-2</t>
  </si>
  <si>
    <t>U15 女雙  3-3</t>
  </si>
  <si>
    <t>郭冠麟</t>
  </si>
  <si>
    <t>合庫日香竹山</t>
  </si>
  <si>
    <t>蔡承翰</t>
  </si>
  <si>
    <t>黃琮譯</t>
  </si>
  <si>
    <t>黃睿璿</t>
  </si>
  <si>
    <t>亞柏英明國中</t>
  </si>
  <si>
    <t>朱宸加</t>
  </si>
  <si>
    <t>勇源治平</t>
  </si>
  <si>
    <t>土銀大灣高中</t>
  </si>
  <si>
    <t>林建曄</t>
  </si>
  <si>
    <t>蔡知翰</t>
  </si>
  <si>
    <t>林廷禹</t>
  </si>
  <si>
    <t>劉子齊</t>
  </si>
  <si>
    <t>U17男雙會內賽 2-1</t>
    <phoneticPr fontId="8" type="noConversion"/>
  </si>
  <si>
    <t>U19男單  2-1</t>
    <phoneticPr fontId="3" type="noConversion"/>
  </si>
  <si>
    <t>25敗</t>
  </si>
  <si>
    <t>26敗</t>
  </si>
  <si>
    <t>27敗</t>
  </si>
  <si>
    <t>28敗</t>
  </si>
  <si>
    <t>1、U19男子單打共 32人，36場，取八名</t>
    <phoneticPr fontId="8" type="noConversion"/>
  </si>
  <si>
    <t>4、U19 女子雙打      共 22 人， 26 場 ，  取八名</t>
    <phoneticPr fontId="3" type="noConversion"/>
  </si>
  <si>
    <t>5、U17男子單打共54人，58場，取八名</t>
    <phoneticPr fontId="8" type="noConversion"/>
  </si>
  <si>
    <t>6、U17男子雙打共34人，38場，取八名</t>
    <phoneticPr fontId="8" type="noConversion"/>
  </si>
  <si>
    <t>7、U17女子單打共36人，40 場，取八名</t>
    <phoneticPr fontId="8" type="noConversion"/>
  </si>
  <si>
    <t>8、U17 女子雙打      共 25 人， 29 場 ，  取八名</t>
    <phoneticPr fontId="3" type="noConversion"/>
  </si>
  <si>
    <t>9、U15 男子單打      共 156 人， 160 場 ，  取八名</t>
    <phoneticPr fontId="3" type="noConversion"/>
  </si>
  <si>
    <t>U15男單會外賽 8-1</t>
    <phoneticPr fontId="8" type="noConversion"/>
  </si>
  <si>
    <t>黃聖淳</t>
  </si>
  <si>
    <t>11、U15 女子單打      共 95 人， 99 場 ，  取八名</t>
    <phoneticPr fontId="8" type="noConversion"/>
  </si>
  <si>
    <t>10、U15 男子雙打      共 81 人， 85 場 ，  取八名</t>
    <phoneticPr fontId="8" type="noConversion"/>
  </si>
  <si>
    <t>12、U15 女子雙打      共 43 人， 47 場 ，  取八名</t>
    <phoneticPr fontId="8" type="noConversion"/>
  </si>
  <si>
    <t xml:space="preserve">亞柏雄中 </t>
  </si>
  <si>
    <t xml:space="preserve">王柏崴 [1] </t>
  </si>
  <si>
    <t xml:space="preserve"> </t>
  </si>
  <si>
    <t xml:space="preserve">西苑合庫 </t>
  </si>
  <si>
    <t xml:space="preserve">郭立群 </t>
  </si>
  <si>
    <t xml:space="preserve">中租百齡 </t>
  </si>
  <si>
    <t xml:space="preserve">胡佑齊 [9/16] </t>
  </si>
  <si>
    <t xml:space="preserve">合庫東泰高中 </t>
  </si>
  <si>
    <t xml:space="preserve">陳良荃 </t>
  </si>
  <si>
    <t xml:space="preserve">高雄市新莊高中 </t>
  </si>
  <si>
    <t xml:space="preserve">田哲華 [5/8] </t>
  </si>
  <si>
    <t xml:space="preserve">高雄大學 </t>
  </si>
  <si>
    <t xml:space="preserve">邱宥蓁 </t>
  </si>
  <si>
    <t xml:space="preserve">合庫松山 </t>
  </si>
  <si>
    <t xml:space="preserve">林芫平 [9/16] </t>
  </si>
  <si>
    <t xml:space="preserve">合庫新豐 </t>
  </si>
  <si>
    <t xml:space="preserve">余逸恆 </t>
  </si>
  <si>
    <t xml:space="preserve">亞柏日香竹山 </t>
  </si>
  <si>
    <t xml:space="preserve">許譽瀚 [3/4] </t>
  </si>
  <si>
    <t xml:space="preserve">土銀能仁 </t>
  </si>
  <si>
    <t xml:space="preserve">張肇恩 </t>
  </si>
  <si>
    <t xml:space="preserve">廖柏翔 [9/16] </t>
  </si>
  <si>
    <t xml:space="preserve">詹程皓 </t>
  </si>
  <si>
    <t xml:space="preserve">許喆宇 [5/8] </t>
  </si>
  <si>
    <t xml:space="preserve">黃郁豈 </t>
  </si>
  <si>
    <t xml:space="preserve">枋寮高中 </t>
  </si>
  <si>
    <t xml:space="preserve">陳則儒 </t>
  </si>
  <si>
    <t xml:space="preserve">興達竹崎高中 </t>
  </si>
  <si>
    <t xml:space="preserve">洪煒宥 </t>
  </si>
  <si>
    <t xml:space="preserve">洪靖童 </t>
  </si>
  <si>
    <t xml:space="preserve">林睦熹 </t>
  </si>
  <si>
    <t xml:space="preserve">洪荒 </t>
  </si>
  <si>
    <t xml:space="preserve">易重德 [5/8] </t>
  </si>
  <si>
    <t xml:space="preserve">陳培元 </t>
  </si>
  <si>
    <t xml:space="preserve">劉庭睿 [9/16] </t>
  </si>
  <si>
    <t xml:space="preserve">陳文洋 </t>
  </si>
  <si>
    <t xml:space="preserve">盧煒璿 [3/4] </t>
  </si>
  <si>
    <t xml:space="preserve">趙晨勛 </t>
  </si>
  <si>
    <t xml:space="preserve">黃冠銘 [9/16] </t>
  </si>
  <si>
    <t xml:space="preserve">劉宗文 </t>
  </si>
  <si>
    <t xml:space="preserve">高弘恩 [5/8] </t>
  </si>
  <si>
    <t xml:space="preserve">廖柏凱 </t>
  </si>
  <si>
    <t xml:space="preserve">詹宗翰 [9/16] </t>
  </si>
  <si>
    <t xml:space="preserve">魏以軒 </t>
  </si>
  <si>
    <t xml:space="preserve">勇源治平 </t>
  </si>
  <si>
    <t xml:space="preserve">楊竣丞 [2] </t>
  </si>
  <si>
    <t xml:space="preserve">蔡欣蓓 [1] </t>
  </si>
  <si>
    <t xml:space="preserve">Bye 1 </t>
  </si>
  <si>
    <t xml:space="preserve">中租大同 </t>
  </si>
  <si>
    <t xml:space="preserve">王玲萱 [9/16] </t>
  </si>
  <si>
    <t xml:space="preserve">Bye 9 </t>
  </si>
  <si>
    <t xml:space="preserve">江孟芸 [5/8] </t>
  </si>
  <si>
    <t xml:space="preserve">Bye 5 </t>
  </si>
  <si>
    <t xml:space="preserve">呂珮煜 </t>
  </si>
  <si>
    <t xml:space="preserve">臺中市立后綜高級中學 </t>
  </si>
  <si>
    <t xml:space="preserve">籃品茵 </t>
  </si>
  <si>
    <t xml:space="preserve">簡綵琳 [3/4] </t>
  </si>
  <si>
    <t xml:space="preserve">Bye 3 </t>
  </si>
  <si>
    <t xml:space="preserve">郭卉欣 [9/16] </t>
  </si>
  <si>
    <t xml:space="preserve">黃宥薰 </t>
  </si>
  <si>
    <t xml:space="preserve">金甌女中 </t>
  </si>
  <si>
    <t xml:space="preserve">謝芷楹 [5/8] </t>
  </si>
  <si>
    <t xml:space="preserve">Bye 7 </t>
  </si>
  <si>
    <t xml:space="preserve">大園國際高中 </t>
  </si>
  <si>
    <t xml:space="preserve">黃怡芬 </t>
  </si>
  <si>
    <t xml:space="preserve">蔡宜璇 </t>
  </si>
  <si>
    <t xml:space="preserve">桃園市觀音高中 </t>
  </si>
  <si>
    <t xml:space="preserve">宋旻庭 </t>
  </si>
  <si>
    <t xml:space="preserve">鄭如嵋 </t>
  </si>
  <si>
    <t xml:space="preserve">Bye 8 </t>
  </si>
  <si>
    <t xml:space="preserve">林子妘 [5/8] </t>
  </si>
  <si>
    <t xml:space="preserve">楊雅亘 </t>
  </si>
  <si>
    <t xml:space="preserve">韓玉珍 </t>
  </si>
  <si>
    <t xml:space="preserve">Bye 4 </t>
  </si>
  <si>
    <t xml:space="preserve">范于珊 [3/4] </t>
  </si>
  <si>
    <t xml:space="preserve">李雨璇 </t>
  </si>
  <si>
    <t xml:space="preserve">許薰尹 </t>
  </si>
  <si>
    <t xml:space="preserve">Bye 6 </t>
  </si>
  <si>
    <t xml:space="preserve">涂家瑋 [5/8] </t>
  </si>
  <si>
    <t xml:space="preserve">Bye 10 </t>
  </si>
  <si>
    <t xml:space="preserve">黃榆涵 [9/16] </t>
  </si>
  <si>
    <t xml:space="preserve">Bye 2 </t>
  </si>
  <si>
    <t xml:space="preserve">黃瀞平 [2] </t>
  </si>
  <si>
    <t xml:space="preserve">吳冠勳 [1] </t>
  </si>
  <si>
    <t xml:space="preserve">魏俊緯 </t>
  </si>
  <si>
    <t xml:space="preserve">何志偉 </t>
  </si>
  <si>
    <t xml:space="preserve">文聖皓 </t>
  </si>
  <si>
    <t xml:space="preserve">林育潁 </t>
  </si>
  <si>
    <t xml:space="preserve">王楷森 </t>
  </si>
  <si>
    <t xml:space="preserve">余正傑 </t>
  </si>
  <si>
    <t xml:space="preserve">方柏勝 </t>
  </si>
  <si>
    <t xml:space="preserve">劉廣珩 </t>
  </si>
  <si>
    <t xml:space="preserve">陳崇瑋 </t>
  </si>
  <si>
    <t xml:space="preserve">廖晁邦 [3/4] </t>
  </si>
  <si>
    <t xml:space="preserve">邱相榤 </t>
  </si>
  <si>
    <t xml:space="preserve">曾聖安 </t>
  </si>
  <si>
    <t xml:space="preserve">簡明彥 </t>
  </si>
  <si>
    <t xml:space="preserve">廖柏宇 </t>
  </si>
  <si>
    <t xml:space="preserve">李逢晟 </t>
  </si>
  <si>
    <t xml:space="preserve">劉宗鑫 [5/8] </t>
  </si>
  <si>
    <t xml:space="preserve">黃宇祥 </t>
  </si>
  <si>
    <t xml:space="preserve">汪桓振 </t>
  </si>
  <si>
    <t xml:space="preserve">韋政辰 </t>
  </si>
  <si>
    <t xml:space="preserve">王得智 </t>
  </si>
  <si>
    <t xml:space="preserve">王文宏 </t>
  </si>
  <si>
    <t xml:space="preserve">吳昱廷 </t>
  </si>
  <si>
    <t xml:space="preserve">張文彥 </t>
  </si>
  <si>
    <t xml:space="preserve">曾子權 </t>
  </si>
  <si>
    <t xml:space="preserve">王瑋傑 </t>
  </si>
  <si>
    <t xml:space="preserve">葉其叡 </t>
  </si>
  <si>
    <t xml:space="preserve">馬瀚 </t>
  </si>
  <si>
    <t xml:space="preserve">郭諾恩 </t>
  </si>
  <si>
    <t xml:space="preserve">陳宇哲 </t>
  </si>
  <si>
    <t xml:space="preserve">吳興亞 </t>
  </si>
  <si>
    <t xml:space="preserve">葉植鈞 </t>
  </si>
  <si>
    <t xml:space="preserve">廖倬甫 [3/4] </t>
  </si>
  <si>
    <t xml:space="preserve">陳子睿 </t>
  </si>
  <si>
    <t xml:space="preserve">陳勝發 </t>
  </si>
  <si>
    <t xml:space="preserve">陳政寬 </t>
  </si>
  <si>
    <t xml:space="preserve">賴品達 </t>
  </si>
  <si>
    <t xml:space="preserve">陳芃蒝 </t>
  </si>
  <si>
    <t xml:space="preserve">林呈安 </t>
  </si>
  <si>
    <t xml:space="preserve">王元睿 </t>
  </si>
  <si>
    <t xml:space="preserve">張晉愷 </t>
  </si>
  <si>
    <t xml:space="preserve">朱政城 </t>
  </si>
  <si>
    <t xml:space="preserve">張閔騏 </t>
  </si>
  <si>
    <t xml:space="preserve">江晁賢 </t>
  </si>
  <si>
    <t xml:space="preserve">張凱翔 [2] </t>
  </si>
  <si>
    <t xml:space="preserve">曾秉強 </t>
  </si>
  <si>
    <t xml:space="preserve">王思敏 [1] </t>
  </si>
  <si>
    <t xml:space="preserve">魏婉亦 </t>
  </si>
  <si>
    <t xml:space="preserve">宋奕萱 </t>
  </si>
  <si>
    <t xml:space="preserve">許尹鏸 </t>
  </si>
  <si>
    <t xml:space="preserve">李佳欣 </t>
  </si>
  <si>
    <t xml:space="preserve">李毓芸 </t>
  </si>
  <si>
    <t xml:space="preserve">林宣妤 </t>
  </si>
  <si>
    <t xml:space="preserve">游美儒 </t>
  </si>
  <si>
    <t xml:space="preserve">王信雩 </t>
  </si>
  <si>
    <t xml:space="preserve">王姿茗 </t>
  </si>
  <si>
    <t xml:space="preserve">吳孟真 [3/4] </t>
  </si>
  <si>
    <t xml:space="preserve">林芷均 </t>
  </si>
  <si>
    <t xml:space="preserve">楊宜薰 </t>
  </si>
  <si>
    <t xml:space="preserve">廖子菱 </t>
  </si>
  <si>
    <t xml:space="preserve">王姿云 </t>
  </si>
  <si>
    <t xml:space="preserve">廖梓貽 [5/8] </t>
  </si>
  <si>
    <t xml:space="preserve">林羽珮 </t>
  </si>
  <si>
    <t xml:space="preserve">李惠如 </t>
  </si>
  <si>
    <t xml:space="preserve">花紫瑗 </t>
  </si>
  <si>
    <t xml:space="preserve">賴芋廷 </t>
  </si>
  <si>
    <t xml:space="preserve">陳虹宇 </t>
  </si>
  <si>
    <t xml:space="preserve">林芷怡 </t>
  </si>
  <si>
    <t xml:space="preserve">邱昭綺 </t>
  </si>
  <si>
    <t xml:space="preserve">吳依倢 </t>
  </si>
  <si>
    <t xml:space="preserve">莊捷伃 </t>
  </si>
  <si>
    <t xml:space="preserve">洪妡恩 [5/8] </t>
  </si>
  <si>
    <t xml:space="preserve">洪妤恩 </t>
  </si>
  <si>
    <t xml:space="preserve">徐宛彤 </t>
  </si>
  <si>
    <t xml:space="preserve">藍依綸 </t>
  </si>
  <si>
    <t xml:space="preserve">李昕 </t>
  </si>
  <si>
    <t xml:space="preserve">台電金甌 </t>
  </si>
  <si>
    <t xml:space="preserve">鄭盈楹 </t>
  </si>
  <si>
    <t xml:space="preserve">賴子彧 [3/4] </t>
  </si>
  <si>
    <t xml:space="preserve">賴慶卉 </t>
  </si>
  <si>
    <t xml:space="preserve">李采蓁 </t>
  </si>
  <si>
    <t xml:space="preserve">黃靖雅 </t>
  </si>
  <si>
    <t xml:space="preserve">宋祐媗 </t>
  </si>
  <si>
    <t xml:space="preserve">林若珩 </t>
  </si>
  <si>
    <t xml:space="preserve">孫卉芝 </t>
  </si>
  <si>
    <t xml:space="preserve">葉卉珊 </t>
  </si>
  <si>
    <t xml:space="preserve">林珈因 </t>
  </si>
  <si>
    <t xml:space="preserve">羅苡銣 </t>
  </si>
  <si>
    <t xml:space="preserve">吳宣佩 [2] </t>
  </si>
  <si>
    <t xml:space="preserve">周仲庭 </t>
  </si>
  <si>
    <t>合庫松山</t>
  </si>
  <si>
    <t>黃鈺</t>
  </si>
  <si>
    <t>林冠宇</t>
  </si>
  <si>
    <t>能仁家商</t>
  </si>
  <si>
    <t>丁彥宸</t>
  </si>
  <si>
    <t>土銀能仁</t>
  </si>
  <si>
    <t>馬承毅</t>
  </si>
  <si>
    <t>陳少軒</t>
  </si>
  <si>
    <t>林育丞</t>
  </si>
  <si>
    <t xml:space="preserve">蒲貴翔 [1] </t>
  </si>
  <si>
    <t xml:space="preserve">亞柏仁德國中 </t>
  </si>
  <si>
    <t xml:space="preserve">王渝凱 </t>
  </si>
  <si>
    <t xml:space="preserve">Bye 17 </t>
  </si>
  <si>
    <t xml:space="preserve">合庫萬和國中 </t>
  </si>
  <si>
    <t xml:space="preserve">陳安奇 </t>
  </si>
  <si>
    <t xml:space="preserve">安溪國中 </t>
  </si>
  <si>
    <t xml:space="preserve">陳磊嶽 </t>
  </si>
  <si>
    <t xml:space="preserve">劉翊 </t>
  </si>
  <si>
    <t xml:space="preserve">成淵高中 </t>
  </si>
  <si>
    <t xml:space="preserve">盧冠銘 </t>
  </si>
  <si>
    <t xml:space="preserve">土銀西螺國中 </t>
  </si>
  <si>
    <t xml:space="preserve">黃堉齊 </t>
  </si>
  <si>
    <t xml:space="preserve">合庫竹東國中 </t>
  </si>
  <si>
    <t xml:space="preserve">許恩瑋 </t>
  </si>
  <si>
    <t xml:space="preserve">柯善騰 </t>
  </si>
  <si>
    <t xml:space="preserve">Bye 13 </t>
  </si>
  <si>
    <t xml:space="preserve">彰泰國中 </t>
  </si>
  <si>
    <t xml:space="preserve">吳丞林 </t>
  </si>
  <si>
    <t xml:space="preserve">合庫治平 </t>
  </si>
  <si>
    <t xml:space="preserve">鍾宸謙 </t>
  </si>
  <si>
    <t xml:space="preserve">亞柏英明國中 </t>
  </si>
  <si>
    <t xml:space="preserve">陳彥安 [3/4] </t>
  </si>
  <si>
    <t xml:space="preserve">張允澤 </t>
  </si>
  <si>
    <t xml:space="preserve">謝承哲 </t>
  </si>
  <si>
    <t xml:space="preserve">陳頎修 </t>
  </si>
  <si>
    <t xml:space="preserve">Bye 11 </t>
  </si>
  <si>
    <t xml:space="preserve">梁子睿 </t>
  </si>
  <si>
    <t xml:space="preserve">張晉權 </t>
  </si>
  <si>
    <t xml:space="preserve">鼎金國中 </t>
  </si>
  <si>
    <t xml:space="preserve">柯羽禾 </t>
  </si>
  <si>
    <t xml:space="preserve">萬巒國中 </t>
  </si>
  <si>
    <t xml:space="preserve">林芮呈 </t>
  </si>
  <si>
    <t xml:space="preserve">林垣伍 </t>
  </si>
  <si>
    <t xml:space="preserve">土銀大灣高中 </t>
  </si>
  <si>
    <t xml:space="preserve">陳偉承 </t>
  </si>
  <si>
    <t xml:space="preserve">Bye 15 </t>
  </si>
  <si>
    <t xml:space="preserve">苗栗縣立竹南國中 </t>
  </si>
  <si>
    <t xml:space="preserve">張倞晨 </t>
  </si>
  <si>
    <t xml:space="preserve">劉子瑜 </t>
  </si>
  <si>
    <t xml:space="preserve">張博勛 </t>
  </si>
  <si>
    <t xml:space="preserve">黃家齊 </t>
  </si>
  <si>
    <t xml:space="preserve">Bye 16 </t>
  </si>
  <si>
    <t xml:space="preserve">方俊凱 </t>
  </si>
  <si>
    <t xml:space="preserve">楊澋澄 </t>
  </si>
  <si>
    <t xml:space="preserve">黃勁瑋 </t>
  </si>
  <si>
    <t xml:space="preserve">林哲揚 </t>
  </si>
  <si>
    <t xml:space="preserve">蕭加恩 </t>
  </si>
  <si>
    <t xml:space="preserve">楊皓崴 </t>
  </si>
  <si>
    <t xml:space="preserve">Bye 12 </t>
  </si>
  <si>
    <t xml:space="preserve">鍾嘉軒 </t>
  </si>
  <si>
    <t xml:space="preserve">林家安 </t>
  </si>
  <si>
    <t xml:space="preserve">陳嘉信 </t>
  </si>
  <si>
    <t xml:space="preserve">李惟部 [3/4] </t>
  </si>
  <si>
    <t xml:space="preserve">亞柏日香營北 </t>
  </si>
  <si>
    <t xml:space="preserve">李至皓 </t>
  </si>
  <si>
    <t xml:space="preserve">斗南高中 </t>
  </si>
  <si>
    <t xml:space="preserve">蔡冠佑 </t>
  </si>
  <si>
    <t xml:space="preserve">Bye 14 </t>
  </si>
  <si>
    <t xml:space="preserve">苗栗縣立大同高中 </t>
  </si>
  <si>
    <t xml:space="preserve">連泰禹 </t>
  </si>
  <si>
    <t xml:space="preserve">黃安廷 </t>
  </si>
  <si>
    <t xml:space="preserve">郭紘哲 </t>
  </si>
  <si>
    <t xml:space="preserve">謝承峰 </t>
  </si>
  <si>
    <t xml:space="preserve">陳政佑 </t>
  </si>
  <si>
    <t xml:space="preserve">鄭楷 </t>
  </si>
  <si>
    <t xml:space="preserve">謝智賢 </t>
  </si>
  <si>
    <t xml:space="preserve">Bye 18 </t>
  </si>
  <si>
    <t xml:space="preserve">新竹市光華國中 </t>
  </si>
  <si>
    <t xml:space="preserve">蔡宗佑 </t>
  </si>
  <si>
    <t xml:space="preserve">朱柏霖 [2] </t>
  </si>
  <si>
    <t>柯若瑄</t>
  </si>
  <si>
    <t>謝昀珊</t>
  </si>
  <si>
    <t>王珮蓉</t>
  </si>
  <si>
    <t>林于顥</t>
  </si>
  <si>
    <t>張薰尹</t>
  </si>
  <si>
    <t>彭雨薇</t>
  </si>
  <si>
    <t xml:space="preserve">黃羽薇 [1] </t>
  </si>
  <si>
    <t xml:space="preserve">吳婕妤 </t>
  </si>
  <si>
    <t xml:space="preserve">薛幼佳 </t>
  </si>
  <si>
    <t xml:space="preserve">基隆高中 </t>
  </si>
  <si>
    <t xml:space="preserve">王郁曦 [5/8] </t>
  </si>
  <si>
    <t xml:space="preserve">新北頭前 </t>
  </si>
  <si>
    <t xml:space="preserve">賴鈺璇 </t>
  </si>
  <si>
    <t xml:space="preserve">林湘璇 </t>
  </si>
  <si>
    <t xml:space="preserve">賴楟錡 </t>
  </si>
  <si>
    <t xml:space="preserve">土銀桃市光明 </t>
  </si>
  <si>
    <t xml:space="preserve">黃涵郁 [3/4] </t>
  </si>
  <si>
    <t xml:space="preserve">桃市勇源中壢國中 </t>
  </si>
  <si>
    <t xml:space="preserve">虞靜縈 </t>
  </si>
  <si>
    <t xml:space="preserve">亞柏雲林縣東南國中 </t>
  </si>
  <si>
    <t xml:space="preserve">池芝恩 </t>
  </si>
  <si>
    <t xml:space="preserve">北市中山 </t>
  </si>
  <si>
    <t xml:space="preserve">黃筠媗 [5/8] </t>
  </si>
  <si>
    <t xml:space="preserve">林千又 </t>
  </si>
  <si>
    <t xml:space="preserve">合庫飛樂豐原國中 </t>
  </si>
  <si>
    <t xml:space="preserve">李筠雅 </t>
  </si>
  <si>
    <t xml:space="preserve">宜蘭縣立五結國中 </t>
  </si>
  <si>
    <t xml:space="preserve">陳妤蓁 </t>
  </si>
  <si>
    <t xml:space="preserve">簡呈芸 </t>
  </si>
  <si>
    <t xml:space="preserve">林頤 </t>
  </si>
  <si>
    <t xml:space="preserve">新北市立新北高中 </t>
  </si>
  <si>
    <t xml:space="preserve">陳思齊 </t>
  </si>
  <si>
    <t xml:space="preserve">沈玥姍 [5/8] </t>
  </si>
  <si>
    <t xml:space="preserve">梁秝禔 </t>
  </si>
  <si>
    <t xml:space="preserve">邱羚誼 </t>
  </si>
  <si>
    <t xml:space="preserve">陳姵茿 [3/4] </t>
  </si>
  <si>
    <t xml:space="preserve">楊雅筑 </t>
  </si>
  <si>
    <t xml:space="preserve">王思尹 </t>
  </si>
  <si>
    <t xml:space="preserve">顏思涵 </t>
  </si>
  <si>
    <t xml:space="preserve">徐彩容 </t>
  </si>
  <si>
    <t xml:space="preserve">劉慕伶 </t>
  </si>
  <si>
    <t xml:space="preserve">吳家慧 </t>
  </si>
  <si>
    <t xml:space="preserve">尤茹逸 [2] </t>
  </si>
  <si>
    <t xml:space="preserve">歐承寯 </t>
  </si>
  <si>
    <t xml:space="preserve">陳多憙 </t>
  </si>
  <si>
    <t xml:space="preserve">李長龍 </t>
  </si>
  <si>
    <t xml:space="preserve">陳子傑 </t>
  </si>
  <si>
    <t xml:space="preserve">林禹丞 </t>
  </si>
  <si>
    <t xml:space="preserve">黃德政 </t>
  </si>
  <si>
    <t xml:space="preserve">關廟國中 </t>
  </si>
  <si>
    <t xml:space="preserve">林昊翰 </t>
  </si>
  <si>
    <t xml:space="preserve">邱金鼎 </t>
  </si>
  <si>
    <t xml:space="preserve">林子晉 </t>
  </si>
  <si>
    <t xml:space="preserve">林學佑 </t>
  </si>
  <si>
    <t xml:space="preserve">中租西湖 </t>
  </si>
  <si>
    <t xml:space="preserve">曾品翔 </t>
  </si>
  <si>
    <t xml:space="preserve">陳雋澔 </t>
  </si>
  <si>
    <t xml:space="preserve">瑞坪國中 </t>
  </si>
  <si>
    <t xml:space="preserve">李佳恩 </t>
  </si>
  <si>
    <t xml:space="preserve">黃暐翔 </t>
  </si>
  <si>
    <t xml:space="preserve">劉宗承 </t>
  </si>
  <si>
    <t xml:space="preserve">簡昱安 </t>
  </si>
  <si>
    <t xml:space="preserve">邱璽恩 </t>
  </si>
  <si>
    <t xml:space="preserve">陳廷威 </t>
  </si>
  <si>
    <t xml:space="preserve">林宇堂 </t>
  </si>
  <si>
    <t xml:space="preserve">楊博智 </t>
  </si>
  <si>
    <t xml:space="preserve">林嘉彥 </t>
  </si>
  <si>
    <t xml:space="preserve">翁志凱 </t>
  </si>
  <si>
    <t xml:space="preserve">鄭翔俊 </t>
  </si>
  <si>
    <t xml:space="preserve">黃俊皓 </t>
  </si>
  <si>
    <t xml:space="preserve">廖宥宸 </t>
  </si>
  <si>
    <t xml:space="preserve">鄭宇晏 </t>
  </si>
  <si>
    <t xml:space="preserve">呂沛洋 </t>
  </si>
  <si>
    <t xml:space="preserve">簡柏誠 </t>
  </si>
  <si>
    <t xml:space="preserve">中山國中 </t>
  </si>
  <si>
    <t xml:space="preserve">李羿廷 </t>
  </si>
  <si>
    <t xml:space="preserve">黃逸森 </t>
  </si>
  <si>
    <t xml:space="preserve">楊博傑 </t>
  </si>
  <si>
    <t xml:space="preserve">郭晉誠 </t>
  </si>
  <si>
    <t xml:space="preserve">戴偉翔 </t>
  </si>
  <si>
    <t xml:space="preserve">陳子亦 </t>
  </si>
  <si>
    <t xml:space="preserve">吳昌珉 </t>
  </si>
  <si>
    <t xml:space="preserve">張軒瑀 </t>
  </si>
  <si>
    <t xml:space="preserve">何文勛 </t>
  </si>
  <si>
    <t xml:space="preserve">柯子揚 </t>
  </si>
  <si>
    <t xml:space="preserve">楊博凱 </t>
  </si>
  <si>
    <t xml:space="preserve">黃千愷 </t>
  </si>
  <si>
    <t xml:space="preserve">周璟佑 </t>
  </si>
  <si>
    <t xml:space="preserve">沈伯璋 </t>
  </si>
  <si>
    <t xml:space="preserve">謝其穎 </t>
  </si>
  <si>
    <t xml:space="preserve">陳昕 </t>
  </si>
  <si>
    <t xml:space="preserve">江翠國中 </t>
  </si>
  <si>
    <t xml:space="preserve">倪謙 </t>
  </si>
  <si>
    <t xml:space="preserve">羅侑晟 </t>
  </si>
  <si>
    <t xml:space="preserve">蔡詠鈞 </t>
  </si>
  <si>
    <t xml:space="preserve">陳子竣 </t>
  </si>
  <si>
    <t xml:space="preserve">李啟豪 </t>
  </si>
  <si>
    <t xml:space="preserve">林子喬 </t>
  </si>
  <si>
    <t xml:space="preserve">劉翊峰 </t>
  </si>
  <si>
    <t xml:space="preserve">楊凱安 </t>
  </si>
  <si>
    <t xml:space="preserve">李昱賢 </t>
  </si>
  <si>
    <t xml:space="preserve">陳威廷 </t>
  </si>
  <si>
    <t xml:space="preserve">胡鎮顯 </t>
  </si>
  <si>
    <t xml:space="preserve">黃竹顗 </t>
  </si>
  <si>
    <t xml:space="preserve">趙奕霖 </t>
  </si>
  <si>
    <t xml:space="preserve">黃聖傑 </t>
  </si>
  <si>
    <t xml:space="preserve">張軒齊 </t>
  </si>
  <si>
    <t xml:space="preserve">李彥劭 </t>
  </si>
  <si>
    <t xml:space="preserve">王鴻順 </t>
  </si>
  <si>
    <t xml:space="preserve">蔡富丞 </t>
  </si>
  <si>
    <t xml:space="preserve">林彥妤 [1] </t>
  </si>
  <si>
    <t xml:space="preserve">詹佳穎 </t>
  </si>
  <si>
    <t xml:space="preserve">莊又瑜 </t>
  </si>
  <si>
    <t xml:space="preserve">蔡欣儒 </t>
  </si>
  <si>
    <t xml:space="preserve">劉芳妤 </t>
  </si>
  <si>
    <t xml:space="preserve">邱紜嘉 </t>
  </si>
  <si>
    <t xml:space="preserve">周家宇 </t>
  </si>
  <si>
    <t xml:space="preserve">勇源永康國中 </t>
  </si>
  <si>
    <t xml:space="preserve">吳阡裴 </t>
  </si>
  <si>
    <t xml:space="preserve">陳晏儒 </t>
  </si>
  <si>
    <t xml:space="preserve">王眱禎 </t>
  </si>
  <si>
    <t xml:space="preserve">蔡渃琳 </t>
  </si>
  <si>
    <t xml:space="preserve">鍾嘉恩 [3/4] </t>
  </si>
  <si>
    <t xml:space="preserve">黃子菱 </t>
  </si>
  <si>
    <t xml:space="preserve">汪采潔 </t>
  </si>
  <si>
    <t xml:space="preserve">簡巧芸 </t>
  </si>
  <si>
    <t xml:space="preserve">楊子慧 </t>
  </si>
  <si>
    <t xml:space="preserve">簡佳珊 </t>
  </si>
  <si>
    <t xml:space="preserve">姚采汝 </t>
  </si>
  <si>
    <t xml:space="preserve">陳焮羽 </t>
  </si>
  <si>
    <t xml:space="preserve">侯沛妤 </t>
  </si>
  <si>
    <t xml:space="preserve">楊子賢 </t>
  </si>
  <si>
    <t xml:space="preserve">杜宜宸 </t>
  </si>
  <si>
    <t xml:space="preserve">陳星羽 </t>
  </si>
  <si>
    <t xml:space="preserve">陳宥蓁 </t>
  </si>
  <si>
    <t xml:space="preserve">陳玫蓁 </t>
  </si>
  <si>
    <t xml:space="preserve">張詠晴 </t>
  </si>
  <si>
    <t xml:space="preserve">李又寧 </t>
  </si>
  <si>
    <t xml:space="preserve">江姵臻 </t>
  </si>
  <si>
    <t xml:space="preserve">盧苡宸 </t>
  </si>
  <si>
    <t xml:space="preserve">賴巧芬 </t>
  </si>
  <si>
    <t xml:space="preserve">朱涵楨 </t>
  </si>
  <si>
    <t xml:space="preserve">洪妤玟 </t>
  </si>
  <si>
    <t xml:space="preserve">陳彩境 </t>
  </si>
  <si>
    <t xml:space="preserve">陳昱安 </t>
  </si>
  <si>
    <t xml:space="preserve">湯游晨 [3/4] </t>
  </si>
  <si>
    <t xml:space="preserve">黃嘉欣 </t>
  </si>
  <si>
    <t xml:space="preserve">溫珮廷 </t>
  </si>
  <si>
    <t xml:space="preserve">金歐女中 </t>
  </si>
  <si>
    <t xml:space="preserve">蔡旻其 </t>
  </si>
  <si>
    <t xml:space="preserve">廖珈恩 </t>
  </si>
  <si>
    <t xml:space="preserve">楊璐瀅 </t>
  </si>
  <si>
    <t xml:space="preserve">陳欣妤 </t>
  </si>
  <si>
    <t xml:space="preserve">陳羽萱 </t>
  </si>
  <si>
    <t xml:space="preserve">楊筑云 </t>
  </si>
  <si>
    <t xml:space="preserve">詹又蓁 </t>
  </si>
  <si>
    <t xml:space="preserve">童婕茵 </t>
  </si>
  <si>
    <t xml:space="preserve">謝宇謙 </t>
  </si>
  <si>
    <t xml:space="preserve">張家毓 [2] </t>
  </si>
  <si>
    <t xml:space="preserve">張芳慈 </t>
  </si>
  <si>
    <t>中租西湖</t>
  </si>
  <si>
    <t>范萬浚</t>
  </si>
  <si>
    <t>西苑合庫</t>
  </si>
  <si>
    <t>李宗叡</t>
  </si>
  <si>
    <t>劉佳恩</t>
  </si>
  <si>
    <t xml:space="preserve">臺東縣新生國中 </t>
  </si>
  <si>
    <t xml:space="preserve">張瑞文 </t>
  </si>
  <si>
    <t xml:space="preserve">陳沛寬 </t>
  </si>
  <si>
    <t xml:space="preserve">鄧福慶 </t>
  </si>
  <si>
    <t xml:space="preserve">Bye 33 </t>
  </si>
  <si>
    <t xml:space="preserve">台東縣體育會羽球委員會 </t>
  </si>
  <si>
    <t xml:space="preserve">鍾沛岑 </t>
  </si>
  <si>
    <t xml:space="preserve">Bye 49 </t>
  </si>
  <si>
    <t xml:space="preserve">劉核啟 </t>
  </si>
  <si>
    <t xml:space="preserve">Bye 65 </t>
  </si>
  <si>
    <t xml:space="preserve">宜蘭縣員山國中 </t>
  </si>
  <si>
    <t xml:space="preserve">饒恩齊 </t>
  </si>
  <si>
    <t xml:space="preserve">Bye 81 </t>
  </si>
  <si>
    <t xml:space="preserve">臺中市大墩國中 </t>
  </si>
  <si>
    <t xml:space="preserve">周育群 </t>
  </si>
  <si>
    <t xml:space="preserve">Bye 97 </t>
  </si>
  <si>
    <t xml:space="preserve">周圻修 </t>
  </si>
  <si>
    <t xml:space="preserve">竹縣博愛國中 </t>
  </si>
  <si>
    <t xml:space="preserve">林奕辰 </t>
  </si>
  <si>
    <t xml:space="preserve">杜心策 </t>
  </si>
  <si>
    <t xml:space="preserve">張淏翔 </t>
  </si>
  <si>
    <t xml:space="preserve">Bye 25 </t>
  </si>
  <si>
    <t xml:space="preserve">張宇勝 </t>
  </si>
  <si>
    <t xml:space="preserve">Bye 41 </t>
  </si>
  <si>
    <t xml:space="preserve">吳承樺 </t>
  </si>
  <si>
    <t xml:space="preserve">Bye 57 </t>
  </si>
  <si>
    <t xml:space="preserve">合庫泰北中學 </t>
  </si>
  <si>
    <t xml:space="preserve">蘇恒 </t>
  </si>
  <si>
    <t xml:space="preserve">Bye 73 </t>
  </si>
  <si>
    <t xml:space="preserve">滾水橋頭國中 </t>
  </si>
  <si>
    <t xml:space="preserve">陳冠穎 </t>
  </si>
  <si>
    <t xml:space="preserve">Bye 89 </t>
  </si>
  <si>
    <t xml:space="preserve">黃彥璿 </t>
  </si>
  <si>
    <t xml:space="preserve">許晨旭 </t>
  </si>
  <si>
    <t xml:space="preserve">宏正新北青山 </t>
  </si>
  <si>
    <t xml:space="preserve">許博皓 </t>
  </si>
  <si>
    <t xml:space="preserve">陳品宏 </t>
  </si>
  <si>
    <t xml:space="preserve">員林國中 </t>
  </si>
  <si>
    <t xml:space="preserve">葉家銨 </t>
  </si>
  <si>
    <t xml:space="preserve">林森一 </t>
  </si>
  <si>
    <t xml:space="preserve">Bye 21 </t>
  </si>
  <si>
    <t xml:space="preserve">黃柄翰 </t>
  </si>
  <si>
    <t xml:space="preserve">Bye 37 </t>
  </si>
  <si>
    <t xml:space="preserve">林竑毅 </t>
  </si>
  <si>
    <t xml:space="preserve">Bye 53 </t>
  </si>
  <si>
    <t xml:space="preserve">李祤睿 </t>
  </si>
  <si>
    <t xml:space="preserve">Bye 69 </t>
  </si>
  <si>
    <t xml:space="preserve">杜勁霆 </t>
  </si>
  <si>
    <t xml:space="preserve">Bye 85 </t>
  </si>
  <si>
    <t xml:space="preserve">黃品承 </t>
  </si>
  <si>
    <t xml:space="preserve">Bye 101 </t>
  </si>
  <si>
    <t xml:space="preserve">曹宥任 </t>
  </si>
  <si>
    <t xml:space="preserve">謝守恆 </t>
  </si>
  <si>
    <t xml:space="preserve">龍華國中 </t>
  </si>
  <si>
    <t xml:space="preserve">林祐豪 </t>
  </si>
  <si>
    <t xml:space="preserve">葉作詮 </t>
  </si>
  <si>
    <t xml:space="preserve">Bye 29 </t>
  </si>
  <si>
    <t xml:space="preserve">林奕安 </t>
  </si>
  <si>
    <t xml:space="preserve">Bye 45 </t>
  </si>
  <si>
    <t xml:space="preserve">新化國中 </t>
  </si>
  <si>
    <t xml:space="preserve">薛丞皓 </t>
  </si>
  <si>
    <t xml:space="preserve">Bye 61 </t>
  </si>
  <si>
    <t xml:space="preserve">江子傑 </t>
  </si>
  <si>
    <t xml:space="preserve">Bye 77 </t>
  </si>
  <si>
    <t xml:space="preserve">蔡友智 </t>
  </si>
  <si>
    <t xml:space="preserve">Bye 93 </t>
  </si>
  <si>
    <t xml:space="preserve">高市左營 </t>
  </si>
  <si>
    <t xml:space="preserve">佳里國中 </t>
  </si>
  <si>
    <t xml:space="preserve">陳岳群 </t>
  </si>
  <si>
    <t xml:space="preserve">蘇偉誠 </t>
  </si>
  <si>
    <t xml:space="preserve">謝竣翔 </t>
  </si>
  <si>
    <t xml:space="preserve">黃俞荏 </t>
  </si>
  <si>
    <t xml:space="preserve">Bye 19 </t>
  </si>
  <si>
    <t xml:space="preserve">廖品修 </t>
  </si>
  <si>
    <t xml:space="preserve">Bye 35 </t>
  </si>
  <si>
    <t xml:space="preserve">楊晨佑 </t>
  </si>
  <si>
    <t xml:space="preserve">Bye 51 </t>
  </si>
  <si>
    <t xml:space="preserve">林笠帆 </t>
  </si>
  <si>
    <t xml:space="preserve">Bye 67 </t>
  </si>
  <si>
    <t xml:space="preserve">張浚銨 </t>
  </si>
  <si>
    <t xml:space="preserve">Bye 83 </t>
  </si>
  <si>
    <t xml:space="preserve">王彥惟 </t>
  </si>
  <si>
    <t xml:space="preserve">Bye 99 </t>
  </si>
  <si>
    <t xml:space="preserve">廖暘舜 </t>
  </si>
  <si>
    <t xml:space="preserve">徐中毅 </t>
  </si>
  <si>
    <t xml:space="preserve">洪宗志 </t>
  </si>
  <si>
    <t xml:space="preserve">蕭順 </t>
  </si>
  <si>
    <t xml:space="preserve">Bye 27 </t>
  </si>
  <si>
    <t xml:space="preserve">謝伯彥 </t>
  </si>
  <si>
    <t xml:space="preserve">Bye 43 </t>
  </si>
  <si>
    <t xml:space="preserve">陳彥淇 </t>
  </si>
  <si>
    <t xml:space="preserve">Bye 59 </t>
  </si>
  <si>
    <t xml:space="preserve">朱禹澄 </t>
  </si>
  <si>
    <t xml:space="preserve">Bye 75 </t>
  </si>
  <si>
    <t xml:space="preserve">鄭立朋 </t>
  </si>
  <si>
    <t xml:space="preserve">Bye 91 </t>
  </si>
  <si>
    <t xml:space="preserve">黃子耀 </t>
  </si>
  <si>
    <t xml:space="preserve">歸仁國中 </t>
  </si>
  <si>
    <t xml:space="preserve">林宇釩 </t>
  </si>
  <si>
    <t xml:space="preserve">何秉庠 </t>
  </si>
  <si>
    <t xml:space="preserve">魏鼎軒 </t>
  </si>
  <si>
    <t xml:space="preserve">張家和 </t>
  </si>
  <si>
    <t xml:space="preserve">黃鼎晉 </t>
  </si>
  <si>
    <t xml:space="preserve">Bye 23 </t>
  </si>
  <si>
    <t xml:space="preserve">王聖皓 </t>
  </si>
  <si>
    <t xml:space="preserve">Bye 39 </t>
  </si>
  <si>
    <t xml:space="preserve">彰化縣田中高中 </t>
  </si>
  <si>
    <t xml:space="preserve">姚承佑 </t>
  </si>
  <si>
    <t xml:space="preserve">Bye 55 </t>
  </si>
  <si>
    <t xml:space="preserve">林忠岳 </t>
  </si>
  <si>
    <t xml:space="preserve">Bye 71 </t>
  </si>
  <si>
    <t xml:space="preserve">金宥辰 </t>
  </si>
  <si>
    <t xml:space="preserve">Bye 87 </t>
  </si>
  <si>
    <t xml:space="preserve">謝宜澄 </t>
  </si>
  <si>
    <t xml:space="preserve">Bye 103 </t>
  </si>
  <si>
    <t xml:space="preserve">李宸佑 </t>
  </si>
  <si>
    <t xml:space="preserve">吳赜宇 </t>
  </si>
  <si>
    <t xml:space="preserve">林少淵 </t>
  </si>
  <si>
    <t xml:space="preserve">彰興國中 </t>
  </si>
  <si>
    <t xml:space="preserve">顏鶴凌 </t>
  </si>
  <si>
    <t xml:space="preserve">Bye 31 </t>
  </si>
  <si>
    <t xml:space="preserve">黃家宥 </t>
  </si>
  <si>
    <t xml:space="preserve">Bye 47 </t>
  </si>
  <si>
    <t xml:space="preserve">嘉義市北興國中 </t>
  </si>
  <si>
    <t xml:space="preserve">施宇航 </t>
  </si>
  <si>
    <t xml:space="preserve">Bye 63 </t>
  </si>
  <si>
    <t xml:space="preserve">黃紹鈞 </t>
  </si>
  <si>
    <t xml:space="preserve">Bye 79 </t>
  </si>
  <si>
    <t xml:space="preserve">新北市立三和國中 </t>
  </si>
  <si>
    <t xml:space="preserve">趙益安 </t>
  </si>
  <si>
    <t xml:space="preserve">Bye 95 </t>
  </si>
  <si>
    <t xml:space="preserve">郭仲恩 </t>
  </si>
  <si>
    <t xml:space="preserve">陳柏叡 </t>
  </si>
  <si>
    <t xml:space="preserve">廖泓羽 </t>
  </si>
  <si>
    <t xml:space="preserve">高暐喆 </t>
  </si>
  <si>
    <t xml:space="preserve">王延書 </t>
  </si>
  <si>
    <t xml:space="preserve">葉正宇 </t>
  </si>
  <si>
    <t xml:space="preserve">鄭筑升 </t>
  </si>
  <si>
    <t xml:space="preserve">楊立凡 </t>
  </si>
  <si>
    <t xml:space="preserve">Bye 96 </t>
  </si>
  <si>
    <t xml:space="preserve">吳承安 </t>
  </si>
  <si>
    <t xml:space="preserve">Bye 80 </t>
  </si>
  <si>
    <t xml:space="preserve">陳宗翰 </t>
  </si>
  <si>
    <t xml:space="preserve">Bye 64 </t>
  </si>
  <si>
    <t xml:space="preserve">徐國書 </t>
  </si>
  <si>
    <t xml:space="preserve">Bye 48 </t>
  </si>
  <si>
    <t xml:space="preserve">廖經禾 </t>
  </si>
  <si>
    <t xml:space="preserve">Bye 32 </t>
  </si>
  <si>
    <t xml:space="preserve">黃冠憲 </t>
  </si>
  <si>
    <t xml:space="preserve">楊介丹 </t>
  </si>
  <si>
    <t xml:space="preserve">林冠廷 </t>
  </si>
  <si>
    <t xml:space="preserve">佘睿恩 </t>
  </si>
  <si>
    <t xml:space="preserve">Bye 104 </t>
  </si>
  <si>
    <t xml:space="preserve">朱珣 </t>
  </si>
  <si>
    <t xml:space="preserve">Bye 88 </t>
  </si>
  <si>
    <t xml:space="preserve">簡見獻 </t>
  </si>
  <si>
    <t xml:space="preserve">Bye 72 </t>
  </si>
  <si>
    <t xml:space="preserve">張毅謙 </t>
  </si>
  <si>
    <t xml:space="preserve">Bye 56 </t>
  </si>
  <si>
    <t xml:space="preserve">王威霖 </t>
  </si>
  <si>
    <t xml:space="preserve">Bye 40 </t>
  </si>
  <si>
    <t xml:space="preserve">吳政穎 </t>
  </si>
  <si>
    <t xml:space="preserve">Bye 24 </t>
  </si>
  <si>
    <t xml:space="preserve">廖禹銘 </t>
  </si>
  <si>
    <t xml:space="preserve">陳梓銜 </t>
  </si>
  <si>
    <t xml:space="preserve">沈暐霖 </t>
  </si>
  <si>
    <t xml:space="preserve">呂柏寬 </t>
  </si>
  <si>
    <t xml:space="preserve">陳韋瀚 </t>
  </si>
  <si>
    <t xml:space="preserve">許景翔 </t>
  </si>
  <si>
    <t xml:space="preserve">Bye 92 </t>
  </si>
  <si>
    <t xml:space="preserve">孔德祥 </t>
  </si>
  <si>
    <t xml:space="preserve">Bye 76 </t>
  </si>
  <si>
    <t xml:space="preserve">中市南陽 </t>
  </si>
  <si>
    <t xml:space="preserve">梁宭誫 </t>
  </si>
  <si>
    <t xml:space="preserve">Bye 60 </t>
  </si>
  <si>
    <t xml:space="preserve">吳哲穎 </t>
  </si>
  <si>
    <t xml:space="preserve">Bye 44 </t>
  </si>
  <si>
    <t xml:space="preserve">陳承佑 </t>
  </si>
  <si>
    <t xml:space="preserve">Bye 28 </t>
  </si>
  <si>
    <t xml:space="preserve">林育生 </t>
  </si>
  <si>
    <t xml:space="preserve">屏東縣東港高中 </t>
  </si>
  <si>
    <t xml:space="preserve">黃金 </t>
  </si>
  <si>
    <t xml:space="preserve">廖允呈 </t>
  </si>
  <si>
    <t xml:space="preserve">劉宇嵥 </t>
  </si>
  <si>
    <t xml:space="preserve">Bye 100 </t>
  </si>
  <si>
    <t xml:space="preserve">陳玠佑 </t>
  </si>
  <si>
    <t xml:space="preserve">Bye 84 </t>
  </si>
  <si>
    <t xml:space="preserve">陳石冶少 </t>
  </si>
  <si>
    <t xml:space="preserve">Bye 68 </t>
  </si>
  <si>
    <t xml:space="preserve">林庭任 </t>
  </si>
  <si>
    <t xml:space="preserve">Bye 52 </t>
  </si>
  <si>
    <t xml:space="preserve">梁聿緯 </t>
  </si>
  <si>
    <t xml:space="preserve">Bye 36 </t>
  </si>
  <si>
    <t xml:space="preserve">鄭紘仁 </t>
  </si>
  <si>
    <t xml:space="preserve">Bye 20 </t>
  </si>
  <si>
    <t xml:space="preserve">楊子豪 </t>
  </si>
  <si>
    <t xml:space="preserve">曾柏元 </t>
  </si>
  <si>
    <t xml:space="preserve">陳柏丞 </t>
  </si>
  <si>
    <t xml:space="preserve">後甲國中 </t>
  </si>
  <si>
    <t xml:space="preserve">張佑齊 </t>
  </si>
  <si>
    <t xml:space="preserve">曾冠瑋 </t>
  </si>
  <si>
    <t xml:space="preserve">童健翔 </t>
  </si>
  <si>
    <t xml:space="preserve">Bye 94 </t>
  </si>
  <si>
    <t xml:space="preserve">易仲祥 </t>
  </si>
  <si>
    <t xml:space="preserve">Bye 78 </t>
  </si>
  <si>
    <t xml:space="preserve">黃柏諭 </t>
  </si>
  <si>
    <t xml:space="preserve">Bye 62 </t>
  </si>
  <si>
    <t xml:space="preserve">王文局 </t>
  </si>
  <si>
    <t xml:space="preserve">Bye 46 </t>
  </si>
  <si>
    <t xml:space="preserve">林奕誠 </t>
  </si>
  <si>
    <t xml:space="preserve">Bye 30 </t>
  </si>
  <si>
    <t xml:space="preserve">劉宇恆 </t>
  </si>
  <si>
    <t xml:space="preserve">陳宇承 </t>
  </si>
  <si>
    <t xml:space="preserve">彭翊傑 </t>
  </si>
  <si>
    <t xml:space="preserve">新竹縣東興國中 </t>
  </si>
  <si>
    <t xml:space="preserve">范睿哲 </t>
  </si>
  <si>
    <t xml:space="preserve">Bye 102 </t>
  </si>
  <si>
    <t xml:space="preserve">陳俊霖 </t>
  </si>
  <si>
    <t xml:space="preserve">Bye 86 </t>
  </si>
  <si>
    <t xml:space="preserve">施冠志 </t>
  </si>
  <si>
    <t xml:space="preserve">Bye 70 </t>
  </si>
  <si>
    <t xml:space="preserve">李峻銘 </t>
  </si>
  <si>
    <t xml:space="preserve">Bye 54 </t>
  </si>
  <si>
    <t xml:space="preserve">歐宇騫 </t>
  </si>
  <si>
    <t xml:space="preserve">Bye 38 </t>
  </si>
  <si>
    <t xml:space="preserve">江崇輔 </t>
  </si>
  <si>
    <t xml:space="preserve">Bye 22 </t>
  </si>
  <si>
    <t xml:space="preserve">游岷澔 </t>
  </si>
  <si>
    <t xml:space="preserve">林昶宇 </t>
  </si>
  <si>
    <t xml:space="preserve">司夏恩 </t>
  </si>
  <si>
    <t xml:space="preserve">陳睿志 </t>
  </si>
  <si>
    <t xml:space="preserve">李佳叡 </t>
  </si>
  <si>
    <t xml:space="preserve">屏縣中正 </t>
  </si>
  <si>
    <t xml:space="preserve">利禹叡 </t>
  </si>
  <si>
    <t xml:space="preserve">Bye 90 </t>
  </si>
  <si>
    <t xml:space="preserve">吳耕宇 </t>
  </si>
  <si>
    <t xml:space="preserve">Bye 74 </t>
  </si>
  <si>
    <t xml:space="preserve">劉勝賢 </t>
  </si>
  <si>
    <t xml:space="preserve">Bye 58 </t>
  </si>
  <si>
    <t xml:space="preserve">葉宣辰 </t>
  </si>
  <si>
    <t xml:space="preserve">Bye 42 </t>
  </si>
  <si>
    <t xml:space="preserve">王耀鋒 </t>
  </si>
  <si>
    <t xml:space="preserve">Bye 26 </t>
  </si>
  <si>
    <t xml:space="preserve">葉峻榮 </t>
  </si>
  <si>
    <t xml:space="preserve">黃堉瑋 </t>
  </si>
  <si>
    <t xml:space="preserve">陳冠叡 </t>
  </si>
  <si>
    <t xml:space="preserve">葛宣佑 </t>
  </si>
  <si>
    <t xml:space="preserve">Bye 98 </t>
  </si>
  <si>
    <t xml:space="preserve">李宥羲 </t>
  </si>
  <si>
    <t xml:space="preserve">Bye 82 </t>
  </si>
  <si>
    <t xml:space="preserve">陳奎宏 </t>
  </si>
  <si>
    <t xml:space="preserve">Bye 66 </t>
  </si>
  <si>
    <t xml:space="preserve">李翊瑋 </t>
  </si>
  <si>
    <t xml:space="preserve">Bye 50 </t>
  </si>
  <si>
    <t xml:space="preserve">林嘉恩 </t>
  </si>
  <si>
    <t xml:space="preserve">Bye 34 </t>
  </si>
  <si>
    <t xml:space="preserve">李澈 </t>
  </si>
  <si>
    <t xml:space="preserve">臺中市大鵬國小 </t>
  </si>
  <si>
    <t xml:space="preserve">白米期 </t>
  </si>
  <si>
    <t xml:space="preserve">林杰 </t>
  </si>
  <si>
    <t>合庫飛樂豐原國中</t>
  </si>
  <si>
    <t>林愉容</t>
  </si>
  <si>
    <t>亞柏雲林縣東南國中</t>
  </si>
  <si>
    <t>王珮伃</t>
  </si>
  <si>
    <t xml:space="preserve">鍾侑恩 </t>
  </si>
  <si>
    <t xml:space="preserve">林家溱 </t>
  </si>
  <si>
    <t xml:space="preserve">童詩涵 </t>
  </si>
  <si>
    <t xml:space="preserve">許筑瑄 </t>
  </si>
  <si>
    <t xml:space="preserve">吳翊慈 </t>
  </si>
  <si>
    <t xml:space="preserve">蘇恩誱 </t>
  </si>
  <si>
    <t xml:space="preserve">林芸安 </t>
  </si>
  <si>
    <t xml:space="preserve">王雅淳 </t>
  </si>
  <si>
    <t xml:space="preserve">吳沛瑀 </t>
  </si>
  <si>
    <t xml:space="preserve">亞柏擎天三民 </t>
  </si>
  <si>
    <t xml:space="preserve">廖于喬 </t>
  </si>
  <si>
    <t xml:space="preserve">許藟薰 </t>
  </si>
  <si>
    <t xml:space="preserve">謝采燁 </t>
  </si>
  <si>
    <t xml:space="preserve">鄭安茜 </t>
  </si>
  <si>
    <t xml:space="preserve">張峻儒 </t>
  </si>
  <si>
    <t xml:space="preserve">徐瑄憶 </t>
  </si>
  <si>
    <t xml:space="preserve">張雅涵 </t>
  </si>
  <si>
    <t xml:space="preserve">鄭希妍 </t>
  </si>
  <si>
    <t xml:space="preserve">韓蓁 </t>
  </si>
  <si>
    <t xml:space="preserve">黃莘雅 </t>
  </si>
  <si>
    <t xml:space="preserve">郭捷瑜 </t>
  </si>
  <si>
    <t xml:space="preserve">陳玉玹 </t>
  </si>
  <si>
    <t xml:space="preserve">興華中學 </t>
  </si>
  <si>
    <t xml:space="preserve">陳雨柔 </t>
  </si>
  <si>
    <t xml:space="preserve">斗南國中 </t>
  </si>
  <si>
    <t xml:space="preserve">黃苡瑄 </t>
  </si>
  <si>
    <t xml:space="preserve">李品沂 </t>
  </si>
  <si>
    <t xml:space="preserve">柯佳玲 </t>
  </si>
  <si>
    <t xml:space="preserve">大鵬國小 </t>
  </si>
  <si>
    <t xml:space="preserve">鄭淽云 </t>
  </si>
  <si>
    <t xml:space="preserve">周佳儀 </t>
  </si>
  <si>
    <t xml:space="preserve">基隆市百福國中 </t>
  </si>
  <si>
    <t xml:space="preserve">黃苡晴 </t>
  </si>
  <si>
    <t xml:space="preserve">顏伊靜 </t>
  </si>
  <si>
    <t xml:space="preserve">龔冠云 </t>
  </si>
  <si>
    <t xml:space="preserve">陳以庭 </t>
  </si>
  <si>
    <t xml:space="preserve">賴宥蓉 </t>
  </si>
  <si>
    <t xml:space="preserve">李佑希 </t>
  </si>
  <si>
    <t xml:space="preserve">陳羽彤 </t>
  </si>
  <si>
    <t xml:space="preserve">張可霓 </t>
  </si>
  <si>
    <t xml:space="preserve">王宥筑 </t>
  </si>
  <si>
    <t xml:space="preserve">關忻 </t>
  </si>
  <si>
    <t xml:space="preserve">林栯彤 </t>
  </si>
  <si>
    <t xml:space="preserve">方綺 </t>
  </si>
  <si>
    <t xml:space="preserve">林于慧 </t>
  </si>
  <si>
    <t xml:space="preserve">廖元琪 </t>
  </si>
  <si>
    <t xml:space="preserve">呂宥縉 </t>
  </si>
  <si>
    <t xml:space="preserve">林予安 </t>
  </si>
  <si>
    <t xml:space="preserve">潘思宇 </t>
  </si>
  <si>
    <t xml:space="preserve">陳思頤 </t>
  </si>
  <si>
    <t xml:space="preserve">廖婕妤 </t>
  </si>
  <si>
    <t xml:space="preserve">雲林縣文昌國小 </t>
  </si>
  <si>
    <t xml:space="preserve">廖芮萁 </t>
  </si>
  <si>
    <t xml:space="preserve">池宥融 </t>
  </si>
  <si>
    <t xml:space="preserve">陳品妃 </t>
  </si>
  <si>
    <t xml:space="preserve">詹子斳 </t>
  </si>
  <si>
    <t xml:space="preserve">于家恩 </t>
  </si>
  <si>
    <t xml:space="preserve">黃沛晨 </t>
  </si>
  <si>
    <t xml:space="preserve">龍山國中 </t>
  </si>
  <si>
    <t xml:space="preserve">林佩縈 </t>
  </si>
  <si>
    <t xml:space="preserve">林庭萱 </t>
  </si>
  <si>
    <t xml:space="preserve">鄭雨婕 </t>
  </si>
  <si>
    <t xml:space="preserve">翁子晴 </t>
  </si>
  <si>
    <t xml:space="preserve">莊綵螢 </t>
  </si>
  <si>
    <t xml:space="preserve">邵榆倩 </t>
  </si>
  <si>
    <t xml:space="preserve">楊文薰 </t>
  </si>
  <si>
    <t xml:space="preserve">林昱萱 </t>
  </si>
  <si>
    <t xml:space="preserve">顏苡安 </t>
  </si>
  <si>
    <t xml:space="preserve">鐘珮云 </t>
  </si>
  <si>
    <t xml:space="preserve">王俞允 </t>
  </si>
  <si>
    <t xml:space="preserve">陳品容 </t>
  </si>
  <si>
    <t xml:space="preserve">廖苒苒 </t>
  </si>
  <si>
    <t xml:space="preserve">黃莉珊 </t>
  </si>
  <si>
    <t xml:space="preserve">龔貞允 </t>
  </si>
  <si>
    <t xml:space="preserve">李沛諭 </t>
  </si>
  <si>
    <t xml:space="preserve">何彥腧 </t>
  </si>
  <si>
    <t xml:space="preserve">吳幸芳 </t>
  </si>
  <si>
    <t xml:space="preserve">解庭安 </t>
  </si>
  <si>
    <t xml:space="preserve">薛安雅 </t>
  </si>
  <si>
    <t xml:space="preserve">羅宇晴 </t>
  </si>
  <si>
    <t xml:space="preserve">張筠妍 </t>
  </si>
  <si>
    <t xml:space="preserve">林佳儀 </t>
  </si>
  <si>
    <t xml:space="preserve">黃恩宥 </t>
  </si>
  <si>
    <t xml:space="preserve">鄭詠潔 </t>
  </si>
  <si>
    <t xml:space="preserve">林鈺涵 </t>
  </si>
  <si>
    <t xml:space="preserve">游巧恩 </t>
  </si>
  <si>
    <t xml:space="preserve">吳善喬 </t>
  </si>
  <si>
    <t xml:space="preserve">陳鈺媗 </t>
  </si>
  <si>
    <t xml:space="preserve">詹雯琪 </t>
  </si>
  <si>
    <t xml:space="preserve">吳庭緯 </t>
  </si>
  <si>
    <t xml:space="preserve">許芮苡 </t>
  </si>
  <si>
    <t xml:space="preserve">賴家淇 </t>
  </si>
  <si>
    <t xml:space="preserve">謝宜岑 </t>
  </si>
  <si>
    <t xml:space="preserve">郭彥琦 </t>
  </si>
  <si>
    <t xml:space="preserve">馬子玄 </t>
  </si>
  <si>
    <t xml:space="preserve">吳芸綺 </t>
  </si>
  <si>
    <t xml:space="preserve">龔嘉誼 </t>
  </si>
  <si>
    <t xml:space="preserve">滾水楠梓國中 </t>
  </si>
  <si>
    <t xml:space="preserve">黃安安 </t>
  </si>
  <si>
    <t xml:space="preserve">李秉翰 </t>
  </si>
  <si>
    <t xml:space="preserve">詹翔亦 </t>
  </si>
  <si>
    <t xml:space="preserve">呂泓譽 </t>
  </si>
  <si>
    <t xml:space="preserve">洪正軒 </t>
  </si>
  <si>
    <t xml:space="preserve">林倉億 </t>
  </si>
  <si>
    <t xml:space="preserve">高翊誠 </t>
  </si>
  <si>
    <t xml:space="preserve">王念丞 </t>
  </si>
  <si>
    <t xml:space="preserve">陳奕誠 </t>
  </si>
  <si>
    <t xml:space="preserve">方浩翰 </t>
  </si>
  <si>
    <t xml:space="preserve">白崇佑 </t>
  </si>
  <si>
    <t xml:space="preserve">林友誠 </t>
  </si>
  <si>
    <t xml:space="preserve">黃元祈 </t>
  </si>
  <si>
    <t xml:space="preserve">林均憲 </t>
  </si>
  <si>
    <t xml:space="preserve">陳華葦 </t>
  </si>
  <si>
    <t xml:space="preserve">陳昱谷 </t>
  </si>
  <si>
    <t xml:space="preserve">黃宇晨 </t>
  </si>
  <si>
    <t xml:space="preserve">洪浩倫 </t>
  </si>
  <si>
    <t xml:space="preserve">邱富鴻 </t>
  </si>
  <si>
    <t xml:space="preserve">蔡駿博 </t>
  </si>
  <si>
    <t xml:space="preserve">賴秉陞 </t>
  </si>
  <si>
    <t xml:space="preserve">簡御安 </t>
  </si>
  <si>
    <t xml:space="preserve">賴承瑞 </t>
  </si>
  <si>
    <t xml:space="preserve">石崇宏 </t>
  </si>
  <si>
    <t xml:space="preserve">鄭霆健 </t>
  </si>
  <si>
    <t xml:space="preserve">黃彥彬 </t>
  </si>
  <si>
    <t xml:space="preserve">黃鴻宇 </t>
  </si>
  <si>
    <t xml:space="preserve">周承緯 </t>
  </si>
  <si>
    <t xml:space="preserve">羅詣勛 </t>
  </si>
  <si>
    <t xml:space="preserve">楊子玄 </t>
  </si>
  <si>
    <t xml:space="preserve">黃崇瑋 </t>
  </si>
  <si>
    <t xml:space="preserve">游善同 </t>
  </si>
  <si>
    <t xml:space="preserve">賴聖璋 </t>
  </si>
  <si>
    <t xml:space="preserve">周宥翔 </t>
  </si>
  <si>
    <t xml:space="preserve">簡碩慶 </t>
  </si>
  <si>
    <t xml:space="preserve">林伯諺 </t>
  </si>
  <si>
    <t xml:space="preserve">陳冠睿 </t>
  </si>
  <si>
    <t xml:space="preserve">莊博淯 </t>
  </si>
  <si>
    <t xml:space="preserve">陳豊錡 </t>
  </si>
  <si>
    <t xml:space="preserve">楊宜璋 </t>
  </si>
  <si>
    <t xml:space="preserve">黃一家 </t>
  </si>
  <si>
    <t xml:space="preserve">李杰紘 </t>
  </si>
  <si>
    <t xml:space="preserve">薛奕廷 </t>
  </si>
  <si>
    <t xml:space="preserve">李育誠 </t>
  </si>
  <si>
    <t xml:space="preserve">洪楷崴 </t>
  </si>
  <si>
    <t xml:space="preserve">林宥宇 </t>
  </si>
  <si>
    <t xml:space="preserve">蔡程瀚 </t>
  </si>
  <si>
    <t xml:space="preserve">李富騵 </t>
  </si>
  <si>
    <t xml:space="preserve">蕭仲凱 </t>
  </si>
  <si>
    <t xml:space="preserve">林育愷 </t>
  </si>
  <si>
    <t xml:space="preserve">謝定育 </t>
  </si>
  <si>
    <t xml:space="preserve">楊力丞 </t>
  </si>
  <si>
    <t xml:space="preserve">薛博丞 </t>
  </si>
  <si>
    <t xml:space="preserve">林秉諺 </t>
  </si>
  <si>
    <t xml:space="preserve">黃俊凱 </t>
  </si>
  <si>
    <t xml:space="preserve">李加慶 </t>
  </si>
  <si>
    <t xml:space="preserve">黃冠樺 </t>
  </si>
  <si>
    <t xml:space="preserve">梁宇鴻 </t>
  </si>
  <si>
    <t xml:space="preserve">洪俊憲 </t>
  </si>
  <si>
    <t xml:space="preserve">李元堇 </t>
  </si>
  <si>
    <t xml:space="preserve">王文毅 </t>
  </si>
  <si>
    <t xml:space="preserve">劉宸言 </t>
  </si>
  <si>
    <t xml:space="preserve">廖家緻 </t>
  </si>
  <si>
    <t xml:space="preserve">董昱辰 </t>
  </si>
  <si>
    <t xml:space="preserve">蘇善丞 </t>
  </si>
  <si>
    <t xml:space="preserve">林勁宇 </t>
  </si>
  <si>
    <t xml:space="preserve">魏誠頡 </t>
  </si>
  <si>
    <t xml:space="preserve">桃市瑞坪 </t>
  </si>
  <si>
    <t xml:space="preserve">楊上封 </t>
  </si>
  <si>
    <t xml:space="preserve">陳冠郁 </t>
  </si>
  <si>
    <t xml:space="preserve">周鼎翔 </t>
  </si>
  <si>
    <t xml:space="preserve">武禪觀 </t>
  </si>
  <si>
    <t xml:space="preserve">王延賜 </t>
  </si>
  <si>
    <t xml:space="preserve">黃允成 </t>
  </si>
  <si>
    <t xml:space="preserve">劉致均 </t>
  </si>
  <si>
    <t xml:space="preserve">曾柏任 </t>
  </si>
  <si>
    <t xml:space="preserve">邱啟睿 </t>
  </si>
  <si>
    <t xml:space="preserve">邱紹華 </t>
  </si>
  <si>
    <t xml:space="preserve">曾子祁 </t>
  </si>
  <si>
    <t xml:space="preserve">邱子紘 </t>
  </si>
  <si>
    <t xml:space="preserve">李承叡 </t>
  </si>
  <si>
    <t xml:space="preserve">陳世捷 </t>
  </si>
  <si>
    <t xml:space="preserve">董襄恆 </t>
  </si>
  <si>
    <t xml:space="preserve">黃子源 </t>
  </si>
  <si>
    <t xml:space="preserve">楊仕均 </t>
  </si>
  <si>
    <t xml:space="preserve">顏君澔 </t>
  </si>
  <si>
    <t xml:space="preserve">孫顗諾 </t>
  </si>
  <si>
    <t xml:space="preserve">黃翊綱 </t>
  </si>
  <si>
    <t xml:space="preserve">石聖恩 </t>
  </si>
  <si>
    <t xml:space="preserve">黃信愷 </t>
  </si>
  <si>
    <t xml:space="preserve">吳承祐 </t>
  </si>
  <si>
    <t xml:space="preserve">賴瑞炫 </t>
  </si>
  <si>
    <t xml:space="preserve">張竣釉 </t>
  </si>
  <si>
    <t xml:space="preserve">彭柏叡 </t>
  </si>
  <si>
    <t xml:space="preserve">吳少謙 </t>
  </si>
  <si>
    <t xml:space="preserve">陳維廷 </t>
  </si>
  <si>
    <t xml:space="preserve">楊康維 </t>
  </si>
  <si>
    <t xml:space="preserve">陳宏銘 </t>
  </si>
  <si>
    <t xml:space="preserve">廖浩翔 </t>
  </si>
  <si>
    <t xml:space="preserve">黃冠閔 </t>
  </si>
  <si>
    <t xml:space="preserve">蔡尚宥 </t>
  </si>
  <si>
    <t xml:space="preserve">蘇翊閎 </t>
  </si>
  <si>
    <t xml:space="preserve">林宥廷 </t>
  </si>
  <si>
    <t xml:space="preserve">簡呈暄 </t>
  </si>
  <si>
    <t xml:space="preserve">吳宇澤 </t>
  </si>
  <si>
    <t xml:space="preserve">柯呈叡 </t>
  </si>
  <si>
    <t xml:space="preserve">林品呈 </t>
  </si>
  <si>
    <t xml:space="preserve">蔡承恩 </t>
  </si>
  <si>
    <t xml:space="preserve">唐啟祐 </t>
  </si>
  <si>
    <t xml:space="preserve">簡博軒 </t>
  </si>
  <si>
    <t xml:space="preserve">李昀澤 </t>
  </si>
  <si>
    <t xml:space="preserve">謝侑霖 </t>
  </si>
  <si>
    <t xml:space="preserve">林億豪 </t>
  </si>
  <si>
    <t xml:space="preserve">賴柏佑 </t>
  </si>
  <si>
    <t xml:space="preserve">歐家瑋 </t>
  </si>
  <si>
    <t xml:space="preserve">王俊堯 </t>
  </si>
  <si>
    <t xml:space="preserve">施宸洋 </t>
  </si>
  <si>
    <t xml:space="preserve">鄭文棨 </t>
  </si>
  <si>
    <t xml:space="preserve">呂御瑋 </t>
  </si>
  <si>
    <t xml:space="preserve">劉豈宏 </t>
  </si>
  <si>
    <t xml:space="preserve">周忠佑 </t>
  </si>
  <si>
    <t xml:space="preserve">陳石宏少 </t>
  </si>
  <si>
    <t xml:space="preserve">陳鈜庭 </t>
  </si>
  <si>
    <t xml:space="preserve">李宥勳 </t>
  </si>
  <si>
    <t xml:space="preserve">沈橙侑 </t>
  </si>
  <si>
    <t xml:space="preserve">呂冠賢 </t>
  </si>
  <si>
    <t xml:space="preserve">潘宥朋 </t>
  </si>
  <si>
    <t xml:space="preserve">林伯鴻 </t>
  </si>
  <si>
    <t xml:space="preserve">陳慶民 </t>
  </si>
  <si>
    <t xml:space="preserve">呂承哲 </t>
  </si>
  <si>
    <t xml:space="preserve">王意鑫 </t>
  </si>
  <si>
    <t xml:space="preserve">張原齊 </t>
  </si>
  <si>
    <t xml:space="preserve">王宥崴 </t>
  </si>
  <si>
    <t xml:space="preserve">傅柏凱 </t>
  </si>
  <si>
    <t xml:space="preserve">陳育彬 </t>
  </si>
  <si>
    <t xml:space="preserve">劉嘉銘 </t>
  </si>
  <si>
    <t xml:space="preserve">羅山喻 </t>
  </si>
  <si>
    <t xml:space="preserve">李顒康 </t>
  </si>
  <si>
    <t xml:space="preserve">陳昱亨 </t>
  </si>
  <si>
    <t xml:space="preserve">蔡學文 </t>
  </si>
  <si>
    <t xml:space="preserve">許旻翰 </t>
  </si>
  <si>
    <t xml:space="preserve">張勝國 </t>
  </si>
  <si>
    <t xml:space="preserve">林重瑾 </t>
  </si>
  <si>
    <t xml:space="preserve">江承恩 </t>
  </si>
  <si>
    <t xml:space="preserve">王銘于 </t>
  </si>
  <si>
    <t xml:space="preserve">詹昀翰 </t>
  </si>
  <si>
    <t xml:space="preserve">陳柏安 </t>
  </si>
  <si>
    <t xml:space="preserve">李泓德 </t>
  </si>
  <si>
    <t xml:space="preserve">林哲宇 </t>
  </si>
  <si>
    <t xml:space="preserve">吳詠翔 </t>
  </si>
  <si>
    <t xml:space="preserve">邱宥瑩 </t>
  </si>
  <si>
    <t xml:space="preserve">洪紹中 </t>
  </si>
  <si>
    <t xml:space="preserve">雷騏輔 </t>
  </si>
  <si>
    <t xml:space="preserve">劉宗宥 </t>
  </si>
  <si>
    <t xml:space="preserve">吳憬賢 </t>
  </si>
  <si>
    <t xml:space="preserve">林宥翔 </t>
  </si>
  <si>
    <t xml:space="preserve">林揚程 </t>
  </si>
  <si>
    <t xml:space="preserve">吳承熙 </t>
  </si>
  <si>
    <t xml:space="preserve">馬佑綸 </t>
  </si>
  <si>
    <t xml:space="preserve">沈俞汎 </t>
  </si>
  <si>
    <t xml:space="preserve">連宇芯 </t>
  </si>
  <si>
    <t xml:space="preserve">周芸安 </t>
  </si>
  <si>
    <t xml:space="preserve">陳佑嘉 </t>
  </si>
  <si>
    <t xml:space="preserve">林妤潔 </t>
  </si>
  <si>
    <t xml:space="preserve">王敏珊 </t>
  </si>
  <si>
    <t xml:space="preserve">林俽愉 </t>
  </si>
  <si>
    <t xml:space="preserve">莊喬涵 </t>
  </si>
  <si>
    <t xml:space="preserve">曾靜螢 </t>
  </si>
  <si>
    <t xml:space="preserve">蘇馨怡 </t>
  </si>
  <si>
    <t xml:space="preserve">劉孜芸 </t>
  </si>
  <si>
    <t xml:space="preserve">黃亭瑜 </t>
  </si>
  <si>
    <t xml:space="preserve">呂思穎 </t>
  </si>
  <si>
    <t xml:space="preserve">謝宓妍 </t>
  </si>
  <si>
    <t xml:space="preserve">劉育佳 </t>
  </si>
  <si>
    <t xml:space="preserve">陳會心 </t>
  </si>
  <si>
    <t xml:space="preserve">林玗靚 </t>
  </si>
  <si>
    <t xml:space="preserve">郭又寧 </t>
  </si>
  <si>
    <t xml:space="preserve">簡靖家 </t>
  </si>
  <si>
    <t xml:space="preserve">陳念恩 </t>
  </si>
  <si>
    <t xml:space="preserve">王靖妤 </t>
  </si>
  <si>
    <t xml:space="preserve">許珊瑜 </t>
  </si>
  <si>
    <t xml:space="preserve">李柔盈 </t>
  </si>
  <si>
    <t xml:space="preserve">魏季姍 </t>
  </si>
  <si>
    <t xml:space="preserve">林昱欣 </t>
  </si>
  <si>
    <t xml:space="preserve">鄭宇倢 </t>
  </si>
  <si>
    <t xml:space="preserve">張芸榕 </t>
  </si>
  <si>
    <t xml:space="preserve">楊心慈 </t>
  </si>
  <si>
    <t xml:space="preserve">楊佳淇 </t>
  </si>
  <si>
    <t xml:space="preserve">黃可欣 </t>
  </si>
  <si>
    <t xml:space="preserve">廖子綾 </t>
  </si>
  <si>
    <t xml:space="preserve">林渟涵 </t>
  </si>
  <si>
    <t xml:space="preserve">鄭聖錡 </t>
  </si>
  <si>
    <t xml:space="preserve">陳焮如 </t>
  </si>
  <si>
    <t xml:space="preserve">王雨薇 </t>
  </si>
  <si>
    <t xml:space="preserve">陳渝姍 </t>
  </si>
  <si>
    <t xml:space="preserve">蔡立妤 </t>
  </si>
  <si>
    <t xml:space="preserve">蔡立婕 </t>
  </si>
  <si>
    <t xml:space="preserve">楊佐旋 </t>
  </si>
  <si>
    <t xml:space="preserve">楊佐羚 </t>
  </si>
  <si>
    <t xml:space="preserve">廖曉曼 </t>
  </si>
  <si>
    <t xml:space="preserve">陳誼瑄 </t>
  </si>
  <si>
    <t xml:space="preserve">劉宇真 </t>
  </si>
  <si>
    <t xml:space="preserve">李雨樺 </t>
  </si>
  <si>
    <t xml:space="preserve">江采庭 </t>
  </si>
  <si>
    <t xml:space="preserve">馬富妤 </t>
  </si>
  <si>
    <t xml:space="preserve">蘇羿瑄 </t>
  </si>
  <si>
    <t xml:space="preserve">鄭巧筠 </t>
  </si>
  <si>
    <t xml:space="preserve">桃園市光明國中 </t>
  </si>
  <si>
    <t xml:space="preserve">鍾聿昕 </t>
  </si>
  <si>
    <t xml:space="preserve">陳妍蓁 </t>
  </si>
  <si>
    <t xml:space="preserve">王立亘 </t>
  </si>
  <si>
    <t xml:space="preserve">許家僖 </t>
  </si>
  <si>
    <t xml:space="preserve">李依盈 </t>
  </si>
  <si>
    <t xml:space="preserve">邱欣晨 </t>
  </si>
  <si>
    <t xml:space="preserve">蔡涵家 </t>
  </si>
  <si>
    <t xml:space="preserve">許家瑜 </t>
  </si>
  <si>
    <t xml:space="preserve">周亭誼 </t>
  </si>
  <si>
    <t xml:space="preserve">崔雅情 </t>
  </si>
  <si>
    <t xml:space="preserve">孫亮晴 </t>
  </si>
  <si>
    <t xml:space="preserve">陳妍妃 </t>
  </si>
  <si>
    <t xml:space="preserve">盧曉安 </t>
  </si>
  <si>
    <t xml:space="preserve">鄭暄穎 </t>
  </si>
  <si>
    <t xml:space="preserve">徐瑩 </t>
  </si>
  <si>
    <t xml:space="preserve">汪子晴 </t>
  </si>
  <si>
    <t xml:space="preserve">潘怡靜 </t>
  </si>
  <si>
    <t xml:space="preserve">馬綠茵 </t>
  </si>
  <si>
    <t xml:space="preserve">呂姿儀 </t>
  </si>
  <si>
    <t xml:space="preserve">陳育柔 </t>
  </si>
  <si>
    <t xml:space="preserve">李佩璇 </t>
  </si>
  <si>
    <t xml:space="preserve">洪靜萱 </t>
  </si>
  <si>
    <t xml:space="preserve">鄭熙穎 </t>
  </si>
  <si>
    <t xml:space="preserve">黃靖淳 </t>
  </si>
  <si>
    <t xml:space="preserve">丁子甯 </t>
  </si>
  <si>
    <t xml:space="preserve">張心俞 </t>
  </si>
  <si>
    <t xml:space="preserve">劉諭璉 </t>
  </si>
  <si>
    <t xml:space="preserve">楊亭蓁 </t>
  </si>
  <si>
    <t xml:space="preserve">許彤 </t>
  </si>
  <si>
    <t xml:space="preserve">陳宣妮 </t>
  </si>
  <si>
    <t xml:space="preserve">王郁晴 </t>
  </si>
  <si>
    <t xml:space="preserve">鄭雅婷 </t>
  </si>
  <si>
    <t xml:space="preserve">劉予晴 </t>
  </si>
  <si>
    <t xml:space="preserve">李宜靜 </t>
  </si>
  <si>
    <t xml:space="preserve">周宥均 </t>
  </si>
  <si>
    <t xml:space="preserve">陳宜茜 </t>
  </si>
  <si>
    <t xml:space="preserve">許榆婕 </t>
  </si>
  <si>
    <t xml:space="preserve">詹瑾宸 </t>
  </si>
  <si>
    <t>Q#53</t>
    <phoneticPr fontId="5" type="noConversion"/>
  </si>
  <si>
    <t>61敗</t>
  </si>
  <si>
    <t>62敗</t>
  </si>
  <si>
    <t>場</t>
    <phoneticPr fontId="3" type="noConversion"/>
  </si>
  <si>
    <t>總  計</t>
  </si>
  <si>
    <t>場</t>
  </si>
  <si>
    <t>場     數</t>
    <phoneticPr fontId="3" type="noConversion"/>
  </si>
  <si>
    <t>面</t>
  </si>
  <si>
    <t>使用  場地</t>
    <phoneticPr fontId="3" type="noConversion"/>
  </si>
  <si>
    <t>↓</t>
  </si>
  <si>
    <t>使用  時間</t>
    <phoneticPr fontId="3" type="noConversion"/>
  </si>
  <si>
    <t>(二)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</si>
  <si>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</si>
  <si>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</si>
  <si>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</si>
  <si>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</si>
  <si>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</si>
  <si>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</si>
  <si>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</si>
  <si>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 xml:space="preserve">日       期     </t>
    <phoneticPr fontId="3" type="noConversion"/>
  </si>
  <si>
    <t>二、使用時間、場地統計表：</t>
    <phoneticPr fontId="3" type="noConversion"/>
  </si>
  <si>
    <t xml:space="preserve"> </t>
    <phoneticPr fontId="8" type="noConversion"/>
  </si>
  <si>
    <t>組</t>
    <phoneticPr fontId="3" type="noConversion"/>
  </si>
  <si>
    <t>人</t>
    <phoneticPr fontId="3" type="noConversion"/>
  </si>
  <si>
    <t>總計</t>
    <phoneticPr fontId="3" type="noConversion"/>
  </si>
  <si>
    <t>場</t>
    <phoneticPr fontId="3" type="noConversion"/>
  </si>
  <si>
    <t>輪</t>
    <phoneticPr fontId="3" type="noConversion"/>
  </si>
  <si>
    <t>女雙</t>
    <phoneticPr fontId="3" type="noConversion"/>
  </si>
  <si>
    <t>女單</t>
    <phoneticPr fontId="3" type="noConversion"/>
  </si>
  <si>
    <t>男雙</t>
    <phoneticPr fontId="3" type="noConversion"/>
  </si>
  <si>
    <t>男單</t>
    <phoneticPr fontId="3" type="noConversion"/>
  </si>
  <si>
    <t>U  15</t>
    <phoneticPr fontId="3" type="noConversion"/>
  </si>
  <si>
    <t>U  17</t>
    <phoneticPr fontId="3" type="noConversion"/>
  </si>
  <si>
    <t>U  19</t>
    <phoneticPr fontId="3" type="noConversion"/>
  </si>
  <si>
    <t>總  計</t>
    <phoneticPr fontId="3" type="noConversion"/>
  </si>
  <si>
    <t>合  計</t>
    <phoneticPr fontId="3" type="noConversion"/>
  </si>
  <si>
    <t>場        數</t>
    <phoneticPr fontId="3" type="noConversion"/>
  </si>
  <si>
    <t>輪  次</t>
    <phoneticPr fontId="3" type="noConversion"/>
  </si>
  <si>
    <t>組  數</t>
    <phoneticPr fontId="3" type="noConversion"/>
  </si>
  <si>
    <t>項  目</t>
    <phoneticPr fontId="3" type="noConversion"/>
  </si>
  <si>
    <t>組    別</t>
    <phoneticPr fontId="3" type="noConversion"/>
  </si>
  <si>
    <t>一、報名人數及場數統計表：</t>
    <phoneticPr fontId="3" type="noConversion"/>
  </si>
  <si>
    <t xml:space="preserve"> </t>
    <phoneticPr fontId="11" type="noConversion"/>
  </si>
  <si>
    <t>時間</t>
    <phoneticPr fontId="3" type="noConversion"/>
  </si>
  <si>
    <t>日期</t>
    <phoneticPr fontId="3" type="noConversion"/>
  </si>
  <si>
    <t>場地分配表</t>
    <phoneticPr fontId="3" type="noConversion"/>
  </si>
  <si>
    <t>時間</t>
    <phoneticPr fontId="3" type="noConversion"/>
  </si>
  <si>
    <t>日期</t>
    <phoneticPr fontId="3" type="noConversion"/>
  </si>
  <si>
    <t>場地分配表</t>
    <phoneticPr fontId="3" type="noConversion"/>
  </si>
  <si>
    <t>第  (1) ~ (4)  場地</t>
    <phoneticPr fontId="3" type="noConversion"/>
  </si>
  <si>
    <t>女子</t>
  </si>
  <si>
    <t>單打</t>
  </si>
  <si>
    <t>男子</t>
  </si>
  <si>
    <t>第六名</t>
  </si>
  <si>
    <t>第五名</t>
  </si>
  <si>
    <t>第四名</t>
  </si>
  <si>
    <t>第三名</t>
  </si>
  <si>
    <t>第二名</t>
  </si>
  <si>
    <t>第一名</t>
  </si>
  <si>
    <t>項目</t>
  </si>
  <si>
    <t>7/28</t>
    <phoneticPr fontId="3" type="noConversion"/>
  </si>
  <si>
    <t>7/29</t>
  </si>
  <si>
    <t>7/30</t>
  </si>
  <si>
    <t>7/31</t>
  </si>
  <si>
    <t>2020年第二次全國青少年羽球分齡排名賽</t>
    <phoneticPr fontId="3" type="noConversion"/>
  </si>
  <si>
    <t>中華民國109年5月15日 教育部體育署 臺教體署競(一)字第1090015557號函核准</t>
    <phoneticPr fontId="3" type="noConversion"/>
  </si>
  <si>
    <t>比賽日期： 中華民國109年7月28日至8月4日</t>
    <phoneticPr fontId="3" type="noConversion"/>
  </si>
  <si>
    <t>第  (1) ~ (8)  場地</t>
    <phoneticPr fontId="3" type="noConversion"/>
  </si>
  <si>
    <t>第  (1) ~ (8)  場地</t>
    <phoneticPr fontId="3" type="noConversion"/>
  </si>
  <si>
    <t>2020年第二次全國青少年羽球分齡排名賽</t>
    <phoneticPr fontId="3" type="noConversion"/>
  </si>
  <si>
    <t xml:space="preserve"> </t>
    <phoneticPr fontId="8" type="noConversion"/>
  </si>
  <si>
    <t>第  (1) ~ (4)  場地</t>
    <phoneticPr fontId="3" type="noConversion"/>
  </si>
  <si>
    <t>7 月 28 日  (星期二)        共 115 場</t>
    <phoneticPr fontId="3" type="noConversion"/>
  </si>
  <si>
    <t>7 月 29 日  (星期三)        共 111 場</t>
    <phoneticPr fontId="3" type="noConversion"/>
  </si>
  <si>
    <t>7 月 30 日  (星期四)        共 115 場</t>
    <phoneticPr fontId="3" type="noConversion"/>
  </si>
  <si>
    <t>7 月 31 日  (星期五)        共 118 場</t>
    <phoneticPr fontId="3" type="noConversion"/>
  </si>
  <si>
    <t>8 月 1 日  (星期六)        共 100 場</t>
    <phoneticPr fontId="3" type="noConversion"/>
  </si>
  <si>
    <t>8 月 2 日  (星期日)        共 48 場</t>
    <phoneticPr fontId="3" type="noConversion"/>
  </si>
  <si>
    <t>8 月 3 日  (星期一)        共 32 場</t>
    <phoneticPr fontId="3" type="noConversion"/>
  </si>
  <si>
    <t>8 月 4 日  (星期二)        共 32 場</t>
    <phoneticPr fontId="3" type="noConversion"/>
  </si>
  <si>
    <t>U15男單 Q#48</t>
    <phoneticPr fontId="8" type="noConversion"/>
  </si>
  <si>
    <t>Q#129</t>
    <phoneticPr fontId="3" type="noConversion"/>
  </si>
  <si>
    <t>Q#130</t>
    <phoneticPr fontId="3" type="noConversion"/>
  </si>
  <si>
    <t>Q#131</t>
    <phoneticPr fontId="3" type="noConversion"/>
  </si>
  <si>
    <t>Q#132</t>
    <phoneticPr fontId="3" type="noConversion"/>
  </si>
  <si>
    <t>Q#133</t>
    <phoneticPr fontId="3" type="noConversion"/>
  </si>
  <si>
    <t>Q#134</t>
    <phoneticPr fontId="3" type="noConversion"/>
  </si>
  <si>
    <t>Q#193</t>
    <phoneticPr fontId="8" type="noConversion"/>
  </si>
  <si>
    <t>Q#195</t>
    <phoneticPr fontId="8" type="noConversion"/>
  </si>
  <si>
    <t>U15男單 Q#82</t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</si>
  <si>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Q#4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</si>
  <si>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Q#24</t>
    </r>
    <phoneticPr fontId="8" type="noConversion"/>
  </si>
  <si>
    <t>U15男單 Q#56</t>
    <phoneticPr fontId="8" type="noConversion"/>
  </si>
  <si>
    <t>U15男單 Q#63</t>
    <phoneticPr fontId="8" type="noConversion"/>
  </si>
  <si>
    <t>U15男單 Q#64</t>
    <phoneticPr fontId="8" type="noConversion"/>
  </si>
  <si>
    <t>U15男單 Q#65</t>
    <phoneticPr fontId="8" type="noConversion"/>
  </si>
  <si>
    <t>U15男單 Q#66</t>
    <phoneticPr fontId="8" type="noConversion"/>
  </si>
  <si>
    <t>U15男單 Q#73</t>
    <phoneticPr fontId="8" type="noConversion"/>
  </si>
  <si>
    <t>U15男單 Q#81</t>
    <phoneticPr fontId="8" type="noConversion"/>
  </si>
  <si>
    <t>U15男單 Q#89</t>
    <phoneticPr fontId="8" type="noConversion"/>
  </si>
  <si>
    <t>U15男單 Q#97</t>
    <phoneticPr fontId="8" type="noConversion"/>
  </si>
  <si>
    <t>U15男單 Q#98</t>
    <phoneticPr fontId="8" type="noConversion"/>
  </si>
  <si>
    <t>U15男單 Q#105</t>
    <phoneticPr fontId="8" type="noConversion"/>
  </si>
  <si>
    <t>U15男單 Q#113</t>
    <phoneticPr fontId="8" type="noConversion"/>
  </si>
  <si>
    <t>U15男單 Q#114</t>
    <phoneticPr fontId="8" type="noConversion"/>
  </si>
  <si>
    <t>U15男單 Q#121</t>
    <phoneticPr fontId="8" type="noConversion"/>
  </si>
  <si>
    <t>U15女單 Q#7</t>
    <phoneticPr fontId="8" type="noConversion"/>
  </si>
  <si>
    <t>U15女單 Q#8</t>
    <phoneticPr fontId="8" type="noConversion"/>
  </si>
  <si>
    <t>U15女單 Q#12</t>
    <phoneticPr fontId="8" type="noConversion"/>
  </si>
  <si>
    <t>U15女單 Q#15</t>
    <phoneticPr fontId="8" type="noConversion"/>
  </si>
  <si>
    <t>U15女單 Q#16</t>
    <phoneticPr fontId="8" type="noConversion"/>
  </si>
  <si>
    <t>U15女單 Q#20</t>
    <phoneticPr fontId="8" type="noConversion"/>
  </si>
  <si>
    <t>U15女單 Q#23</t>
    <phoneticPr fontId="8" type="noConversion"/>
  </si>
  <si>
    <t>U15女單 Q#27</t>
    <phoneticPr fontId="8" type="noConversion"/>
  </si>
  <si>
    <t>U15女單 Q#28</t>
    <phoneticPr fontId="8" type="noConversion"/>
  </si>
  <si>
    <t>U15女單 Q#31</t>
    <phoneticPr fontId="8" type="noConversion"/>
  </si>
  <si>
    <t>U15女單 Q#32</t>
    <phoneticPr fontId="8" type="noConversion"/>
  </si>
  <si>
    <t>U15女單 Q#33</t>
    <phoneticPr fontId="8" type="noConversion"/>
  </si>
  <si>
    <t>U15女單 Q#34</t>
    <phoneticPr fontId="8" type="noConversion"/>
  </si>
  <si>
    <t>U15女單 Q#37</t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</si>
  <si>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Q#38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</si>
  <si>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Q#41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</si>
  <si>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Q#42</t>
    </r>
    <r>
      <rPr>
        <sz val="12"/>
        <color theme="1"/>
        <rFont val="新細明體"/>
        <family val="2"/>
        <charset val="136"/>
        <scheme val="minor"/>
      </rPr>
      <t/>
    </r>
  </si>
  <si>
    <t>U15女單 Q#49</t>
    <phoneticPr fontId="8" type="noConversion"/>
  </si>
  <si>
    <t>U15女單 Q#50</t>
  </si>
  <si>
    <t>U15女單 Q#53</t>
    <phoneticPr fontId="8" type="noConversion"/>
  </si>
  <si>
    <t>U15女單 Q#54</t>
  </si>
  <si>
    <t>U15女單 Q#57</t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</si>
  <si>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Q#58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</si>
  <si>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Q#61</t>
    </r>
    <phoneticPr fontId="8" type="noConversion"/>
  </si>
  <si>
    <t>U15女單 Q#45</t>
    <phoneticPr fontId="8" type="noConversion"/>
  </si>
  <si>
    <t>U15男單 Q#129</t>
    <phoneticPr fontId="8" type="noConversion"/>
  </si>
  <si>
    <t>U15男單 Q#130</t>
  </si>
  <si>
    <t>U15男單 Q#131</t>
  </si>
  <si>
    <t>U15男單 Q#132</t>
  </si>
  <si>
    <t>U15男單 Q#133</t>
  </si>
  <si>
    <t>U15男單 Q#134</t>
    <phoneticPr fontId="8" type="noConversion"/>
  </si>
  <si>
    <t>U15男單 Q#135</t>
  </si>
  <si>
    <t>U15男單 Q#136</t>
  </si>
  <si>
    <t>U15男單 Q#137</t>
  </si>
  <si>
    <t>U15男單 Q#138</t>
  </si>
  <si>
    <t>U15男單 Q#139</t>
  </si>
  <si>
    <t>U15男單 Q#140</t>
  </si>
  <si>
    <t>U15男單 Q#141</t>
  </si>
  <si>
    <t>U15男單 Q#142</t>
    <phoneticPr fontId="8" type="noConversion"/>
  </si>
  <si>
    <t>U15男單 Q#143</t>
  </si>
  <si>
    <t>U15男單 Q#144</t>
  </si>
  <si>
    <t>U15男單 Q#145</t>
  </si>
  <si>
    <t>U15男單 Q#146</t>
  </si>
  <si>
    <t>U15男單 Q#147</t>
  </si>
  <si>
    <t>U15男單 Q#148</t>
  </si>
  <si>
    <t>U15男單 Q#149</t>
  </si>
  <si>
    <t>U15男單 Q#150</t>
    <phoneticPr fontId="8" type="noConversion"/>
  </si>
  <si>
    <t>U15男單 Q#151</t>
  </si>
  <si>
    <t>U15男單 Q#152</t>
  </si>
  <si>
    <t>U15男單 Q#153</t>
  </si>
  <si>
    <t>U15男單 Q#154</t>
  </si>
  <si>
    <t>U15男單 Q#155</t>
  </si>
  <si>
    <t>U15男單 Q#156</t>
  </si>
  <si>
    <t>U15男單 Q#157</t>
  </si>
  <si>
    <t>U15男單 Q#158</t>
    <phoneticPr fontId="8" type="noConversion"/>
  </si>
  <si>
    <t>U15男單 Q#159</t>
  </si>
  <si>
    <t>U15男單 Q#160</t>
  </si>
  <si>
    <t>U15男單 Q#161</t>
  </si>
  <si>
    <t>U15男單 Q#162</t>
  </si>
  <si>
    <t>U15男單 Q#163</t>
  </si>
  <si>
    <t>U15男單 Q#164</t>
  </si>
  <si>
    <t>U15男單 Q#165</t>
  </si>
  <si>
    <t>U15男單 Q#166</t>
    <phoneticPr fontId="8" type="noConversion"/>
  </si>
  <si>
    <t>U15男單 Q#167</t>
  </si>
  <si>
    <t>U15男單 Q#168</t>
  </si>
  <si>
    <t>U15男單 Q#169</t>
  </si>
  <si>
    <t>U15男單 Q#170</t>
  </si>
  <si>
    <t>U15男單 Q#171</t>
  </si>
  <si>
    <t>U15男單 Q#172</t>
  </si>
  <si>
    <t>U15男單 Q#173</t>
  </si>
  <si>
    <t>U15男單 Q#174</t>
    <phoneticPr fontId="8" type="noConversion"/>
  </si>
  <si>
    <t>U15男單 Q#175</t>
  </si>
  <si>
    <t>U15男單 Q#176</t>
  </si>
  <si>
    <t>U15男單 Q#177</t>
  </si>
  <si>
    <t>U15男單 Q#178</t>
  </si>
  <si>
    <t>U15男單 Q#179</t>
  </si>
  <si>
    <t>U15男單 Q#180</t>
  </si>
  <si>
    <t>U15男單 Q#181</t>
  </si>
  <si>
    <t>U15男單 Q#182</t>
    <phoneticPr fontId="8" type="noConversion"/>
  </si>
  <si>
    <t>U15男單 Q#183</t>
  </si>
  <si>
    <t>U15男單 Q#184</t>
  </si>
  <si>
    <t>U15男單 Q#185</t>
  </si>
  <si>
    <t>U15男單 Q#186</t>
  </si>
  <si>
    <t>U15男單 Q#187</t>
  </si>
  <si>
    <t>U15男單 Q#188</t>
  </si>
  <si>
    <t>U15男單 Q#189</t>
  </si>
  <si>
    <t>U15男單 Q#190</t>
    <phoneticPr fontId="8" type="noConversion"/>
  </si>
  <si>
    <t>U15男單 Q#191</t>
  </si>
  <si>
    <t>U15男單 Q#192</t>
  </si>
  <si>
    <t>U15男雙 Q#8</t>
    <phoneticPr fontId="8" type="noConversion"/>
  </si>
  <si>
    <t>U15男雙 Q#12</t>
    <phoneticPr fontId="8" type="noConversion"/>
  </si>
  <si>
    <t>U15男雙 Q#16</t>
    <phoneticPr fontId="8" type="noConversion"/>
  </si>
  <si>
    <t>U15男雙 Q#20</t>
    <phoneticPr fontId="8" type="noConversion"/>
  </si>
  <si>
    <t>U15男雙 Q#24</t>
    <phoneticPr fontId="8" type="noConversion"/>
  </si>
  <si>
    <t>U15男雙 Q#28</t>
    <phoneticPr fontId="8" type="noConversion"/>
  </si>
  <si>
    <t>U15男雙 Q#32</t>
    <phoneticPr fontId="8" type="noConversion"/>
  </si>
  <si>
    <t>U15男雙 Q#33</t>
    <phoneticPr fontId="8" type="noConversion"/>
  </si>
  <si>
    <t>U15男雙 Q#37</t>
    <phoneticPr fontId="8" type="noConversion"/>
  </si>
  <si>
    <t>U15男雙 Q#41</t>
    <phoneticPr fontId="8" type="noConversion"/>
  </si>
  <si>
    <t>U15男雙 Q#45</t>
    <phoneticPr fontId="8" type="noConversion"/>
  </si>
  <si>
    <t>U15男雙 Q#49</t>
    <phoneticPr fontId="8" type="noConversion"/>
  </si>
  <si>
    <t>U15男雙 Q#53</t>
    <phoneticPr fontId="8" type="noConversion"/>
  </si>
  <si>
    <t>U15男雙 Q#57</t>
    <phoneticPr fontId="8" type="noConversion"/>
  </si>
  <si>
    <t>U15男雙 Q#61</t>
    <phoneticPr fontId="8" type="noConversion"/>
  </si>
  <si>
    <t>U15女單 Q#65</t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</si>
  <si>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Q#66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</si>
  <si>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Q#67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</si>
  <si>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Q#68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</si>
  <si>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Q#69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</si>
  <si>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Q#70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</si>
  <si>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Q#71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</si>
  <si>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Q#72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</si>
  <si>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Q#73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</si>
  <si>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Q#74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</si>
  <si>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Q#75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</si>
  <si>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Q#76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</si>
  <si>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Q#77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</si>
  <si>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Q#78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</si>
  <si>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Q#79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</si>
  <si>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Q#80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</si>
  <si>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Q#81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</si>
  <si>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Q#82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</si>
  <si>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Q#83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</si>
  <si>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Q#84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</si>
  <si>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Q#85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</si>
  <si>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Q#86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</si>
  <si>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Q#87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</si>
  <si>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Q#88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</si>
  <si>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Q#89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</si>
  <si>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Q#90</t>
    </r>
    <phoneticPr fontId="8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</si>
  <si>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Q#91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</si>
  <si>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Q#92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</si>
  <si>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Q#93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</si>
  <si>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Q#94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</si>
  <si>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Q#95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</si>
  <si>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Q#96</t>
    </r>
    <r>
      <rPr>
        <sz val="12"/>
        <color theme="1"/>
        <rFont val="新細明體"/>
        <family val="2"/>
        <charset val="136"/>
        <scheme val="minor"/>
      </rPr>
      <t/>
    </r>
  </si>
  <si>
    <t>U15男單 Q#193</t>
    <phoneticPr fontId="8" type="noConversion"/>
  </si>
  <si>
    <t>U15男單 Q#194</t>
    <phoneticPr fontId="8" type="noConversion"/>
  </si>
  <si>
    <t>U15男單 Q#195</t>
  </si>
  <si>
    <t>U15男單 Q#196</t>
  </si>
  <si>
    <t>U15男單 Q#197</t>
  </si>
  <si>
    <t>U15男單 Q#198</t>
  </si>
  <si>
    <t>U15男單 Q#199</t>
  </si>
  <si>
    <t>U15男單 Q#200</t>
  </si>
  <si>
    <t>U15男單 Q#201</t>
  </si>
  <si>
    <t>U15男單 Q#202</t>
    <phoneticPr fontId="8" type="noConversion"/>
  </si>
  <si>
    <t>U15男單 Q#203</t>
  </si>
  <si>
    <t>U15男單 Q#204</t>
  </si>
  <si>
    <t>U15男單 Q#205</t>
  </si>
  <si>
    <t>U15男單 Q#206</t>
  </si>
  <si>
    <t>U15男單 Q#207</t>
  </si>
  <si>
    <t>U15男單 Q#208</t>
  </si>
  <si>
    <t>U15男單 Q#209</t>
  </si>
  <si>
    <t>U15男單 Q#210</t>
    <phoneticPr fontId="8" type="noConversion"/>
  </si>
  <si>
    <t>U15男單 Q#211</t>
  </si>
  <si>
    <t>U15男單 Q#212</t>
  </si>
  <si>
    <t>U15男單 Q#213</t>
  </si>
  <si>
    <t>U15男單 Q#214</t>
  </si>
  <si>
    <t>U15男單 Q#215</t>
  </si>
  <si>
    <t>U15男單 Q#216</t>
  </si>
  <si>
    <t>U15男單 Q#217</t>
  </si>
  <si>
    <t>U15男單 Q#218</t>
    <phoneticPr fontId="8" type="noConversion"/>
  </si>
  <si>
    <t>U15男單 Q#219</t>
  </si>
  <si>
    <t>U15男單 Q#220</t>
  </si>
  <si>
    <t>U15男單 Q#221</t>
  </si>
  <si>
    <t>U15男單 Q#222</t>
  </si>
  <si>
    <t>U15男單 Q#223</t>
  </si>
  <si>
    <t>U15男單 Q#224</t>
  </si>
  <si>
    <t>U15男雙 Q#65</t>
    <phoneticPr fontId="8" type="noConversion"/>
  </si>
  <si>
    <t>U15男雙 Q#66</t>
    <phoneticPr fontId="8" type="noConversion"/>
  </si>
  <si>
    <t>U15男雙 Q#67</t>
  </si>
  <si>
    <t>U15男雙 Q#68</t>
  </si>
  <si>
    <t>U15男雙 Q#69</t>
  </si>
  <si>
    <t>U15男雙 Q#70</t>
  </si>
  <si>
    <t>U15男雙 Q#71</t>
  </si>
  <si>
    <t>U15男雙 Q#72</t>
  </si>
  <si>
    <t>U15男雙 Q#73</t>
  </si>
  <si>
    <t>U15男雙 Q#74</t>
    <phoneticPr fontId="8" type="noConversion"/>
  </si>
  <si>
    <t>U15男雙 Q#75</t>
  </si>
  <si>
    <t>U15男雙 Q#76</t>
  </si>
  <si>
    <t>U15男雙 Q#77</t>
  </si>
  <si>
    <t>U15男雙 Q#78</t>
  </si>
  <si>
    <t>U15男雙 Q#79</t>
  </si>
  <si>
    <t>U15男雙 Q#80</t>
  </si>
  <si>
    <t>U15男雙 Q#81</t>
  </si>
  <si>
    <t>U15男雙 Q#82</t>
    <phoneticPr fontId="8" type="noConversion"/>
  </si>
  <si>
    <t>U15男雙 Q#83</t>
  </si>
  <si>
    <t>U15男雙 Q#84</t>
  </si>
  <si>
    <t>U15男雙 Q#85</t>
  </si>
  <si>
    <t>U15男雙 Q#86</t>
  </si>
  <si>
    <t>U15男雙 Q#87</t>
  </si>
  <si>
    <t>U15男雙 Q#88</t>
  </si>
  <si>
    <t>U15男雙 Q#89</t>
  </si>
  <si>
    <t>U15男雙 Q#90</t>
    <phoneticPr fontId="8" type="noConversion"/>
  </si>
  <si>
    <t>U15男雙 Q#91</t>
  </si>
  <si>
    <t>U15男雙 Q#92</t>
  </si>
  <si>
    <t>U15男雙 Q#93</t>
  </si>
  <si>
    <t>U15男雙 Q#94</t>
  </si>
  <si>
    <t>U15男雙 Q#95</t>
  </si>
  <si>
    <t>U15男雙 Q#96</t>
  </si>
  <si>
    <t>U15女單 #8</t>
    <phoneticPr fontId="8" type="noConversion"/>
  </si>
  <si>
    <t>U15女單 #16</t>
    <phoneticPr fontId="8" type="noConversion"/>
  </si>
  <si>
    <t>U15女單 #17</t>
    <phoneticPr fontId="8" type="noConversion"/>
  </si>
  <si>
    <t>U15女單 #25</t>
    <phoneticPr fontId="8" type="noConversion"/>
  </si>
  <si>
    <t>U15男單 #8</t>
    <phoneticPr fontId="8" type="noConversion"/>
  </si>
  <si>
    <t>U15男單 #16</t>
    <phoneticPr fontId="8" type="noConversion"/>
  </si>
  <si>
    <t>U15男單 #17</t>
    <phoneticPr fontId="8" type="noConversion"/>
  </si>
  <si>
    <t>U15男單 #25</t>
    <phoneticPr fontId="8" type="noConversion"/>
  </si>
  <si>
    <t>U15女雙 #4</t>
    <phoneticPr fontId="8" type="noConversion"/>
  </si>
  <si>
    <t>U15女雙 #8</t>
    <phoneticPr fontId="8" type="noConversion"/>
  </si>
  <si>
    <t>U15女雙 #12</t>
    <phoneticPr fontId="8" type="noConversion"/>
  </si>
  <si>
    <t>U15女雙 #14</t>
    <phoneticPr fontId="8" type="noConversion"/>
  </si>
  <si>
    <t>U15女雙 #16</t>
    <phoneticPr fontId="8" type="noConversion"/>
  </si>
  <si>
    <t>U15女雙 #17</t>
    <phoneticPr fontId="8" type="noConversion"/>
  </si>
  <si>
    <t>U15女雙 #19</t>
    <phoneticPr fontId="8" type="noConversion"/>
  </si>
  <si>
    <t>U15女雙 #21</t>
    <phoneticPr fontId="8" type="noConversion"/>
  </si>
  <si>
    <t>U15女雙 #25</t>
    <phoneticPr fontId="8" type="noConversion"/>
  </si>
  <si>
    <t>U15女雙 #27</t>
    <phoneticPr fontId="8" type="noConversion"/>
  </si>
  <si>
    <t>U15女雙 #29</t>
    <phoneticPr fontId="8" type="noConversion"/>
  </si>
  <si>
    <t>U15男雙 #16</t>
    <phoneticPr fontId="8" type="noConversion"/>
  </si>
  <si>
    <t>U15男雙 #17</t>
    <phoneticPr fontId="8" type="noConversion"/>
  </si>
  <si>
    <t>U17男單 Q#4</t>
    <phoneticPr fontId="8" type="noConversion"/>
  </si>
  <si>
    <t>U17男單 Q#6</t>
    <phoneticPr fontId="8" type="noConversion"/>
  </si>
  <si>
    <t>U17男單 Q#8</t>
    <phoneticPr fontId="8" type="noConversion"/>
  </si>
  <si>
    <t>U17男單 Q#10</t>
    <phoneticPr fontId="8" type="noConversion"/>
  </si>
  <si>
    <t>U17男單 Q#12</t>
    <phoneticPr fontId="8" type="noConversion"/>
  </si>
  <si>
    <t>U17男單 Q#14</t>
    <phoneticPr fontId="8" type="noConversion"/>
  </si>
  <si>
    <t>U17男單 Q#16</t>
    <phoneticPr fontId="8" type="noConversion"/>
  </si>
  <si>
    <t>U17男單 Q#17</t>
    <phoneticPr fontId="8" type="noConversion"/>
  </si>
  <si>
    <t>U17男單 Q#19</t>
    <phoneticPr fontId="8" type="noConversion"/>
  </si>
  <si>
    <t>U17男單 Q#21</t>
    <phoneticPr fontId="8" type="noConversion"/>
  </si>
  <si>
    <t>U17男單 Q#23</t>
    <phoneticPr fontId="8" type="noConversion"/>
  </si>
  <si>
    <t>U17男單 Q#25</t>
    <phoneticPr fontId="8" type="noConversion"/>
  </si>
  <si>
    <t>U17男單 Q#27</t>
    <phoneticPr fontId="8" type="noConversion"/>
  </si>
  <si>
    <t>U17男單 Q#29</t>
    <phoneticPr fontId="8" type="noConversion"/>
  </si>
  <si>
    <t>U15女單 #33</t>
    <phoneticPr fontId="8" type="noConversion"/>
  </si>
  <si>
    <t>U15女單 #34</t>
  </si>
  <si>
    <t>U15女單 #35</t>
  </si>
  <si>
    <t>U15女單 #36</t>
  </si>
  <si>
    <t>U15女單 #37</t>
  </si>
  <si>
    <t>U15女單 #38</t>
    <phoneticPr fontId="8" type="noConversion"/>
  </si>
  <si>
    <t>U15女單 #39</t>
  </si>
  <si>
    <t>U15女單 #40</t>
  </si>
  <si>
    <t>U15女單 #41</t>
  </si>
  <si>
    <t>U15女單 #42</t>
  </si>
  <si>
    <t>U15女單 #43</t>
  </si>
  <si>
    <t>U15女單 #44</t>
  </si>
  <si>
    <t>U15女單 #45</t>
  </si>
  <si>
    <t>U15女單 #46</t>
    <phoneticPr fontId="8" type="noConversion"/>
  </si>
  <si>
    <t>U15女單 #47</t>
  </si>
  <si>
    <t>U15女單 #48</t>
  </si>
  <si>
    <t>U15男單 #33</t>
    <phoneticPr fontId="8" type="noConversion"/>
  </si>
  <si>
    <t>U15男單 #34</t>
  </si>
  <si>
    <t>U15男單 #35</t>
  </si>
  <si>
    <t>U15男單 #36</t>
  </si>
  <si>
    <t>U15男單 #37</t>
  </si>
  <si>
    <t>U15男單 #38</t>
    <phoneticPr fontId="8" type="noConversion"/>
  </si>
  <si>
    <t>U15男單 #39</t>
  </si>
  <si>
    <t>U15男單 #40</t>
  </si>
  <si>
    <t>U15男單 #41</t>
  </si>
  <si>
    <t>U15男單 #42</t>
  </si>
  <si>
    <t>U15男單 #43</t>
  </si>
  <si>
    <t>U15男單 #44</t>
  </si>
  <si>
    <t>U15男單 #45</t>
  </si>
  <si>
    <t>U15男單 #46</t>
    <phoneticPr fontId="8" type="noConversion"/>
  </si>
  <si>
    <t>U15男單 #47</t>
  </si>
  <si>
    <t>U15男單 #48</t>
  </si>
  <si>
    <t>U15女雙 #33</t>
    <phoneticPr fontId="8" type="noConversion"/>
  </si>
  <si>
    <t>U15女雙 #34</t>
  </si>
  <si>
    <t>U15女雙 #35</t>
  </si>
  <si>
    <t>U15女雙 #36</t>
  </si>
  <si>
    <t>U15女雙 #37</t>
  </si>
  <si>
    <t>U15女雙 #38</t>
    <phoneticPr fontId="8" type="noConversion"/>
  </si>
  <si>
    <t>U15女雙 #39</t>
  </si>
  <si>
    <t>U15女雙 #40</t>
  </si>
  <si>
    <t>U15女雙 #41</t>
  </si>
  <si>
    <t>U15女雙 #42</t>
  </si>
  <si>
    <t>U15女雙 #43</t>
  </si>
  <si>
    <t>U15女雙 #44</t>
  </si>
  <si>
    <t>U15女雙 #45</t>
  </si>
  <si>
    <t>U15女雙 #46</t>
    <phoneticPr fontId="8" type="noConversion"/>
  </si>
  <si>
    <t>U15女雙 #47</t>
  </si>
  <si>
    <t>U15女雙 #48</t>
  </si>
  <si>
    <t>U15男雙 #33</t>
    <phoneticPr fontId="8" type="noConversion"/>
  </si>
  <si>
    <t>U15男雙 #34</t>
  </si>
  <si>
    <t>U15男雙 #35</t>
  </si>
  <si>
    <t>U15男雙 #36</t>
  </si>
  <si>
    <t>U15男雙 #37</t>
  </si>
  <si>
    <t>U15男雙 #38</t>
    <phoneticPr fontId="8" type="noConversion"/>
  </si>
  <si>
    <t>U15男雙 #39</t>
  </si>
  <si>
    <t>U15男雙 #40</t>
  </si>
  <si>
    <t>U15男雙 #41</t>
  </si>
  <si>
    <t>U15男雙 #42</t>
  </si>
  <si>
    <t>U15男雙 #43</t>
  </si>
  <si>
    <t>U15男雙 #44</t>
  </si>
  <si>
    <t>U15男雙 #45</t>
  </si>
  <si>
    <t>U15男雙 #46</t>
    <phoneticPr fontId="8" type="noConversion"/>
  </si>
  <si>
    <t>U15男雙 #47</t>
  </si>
  <si>
    <t>U15男雙 #48</t>
  </si>
  <si>
    <t>U17男單 Q#33</t>
    <phoneticPr fontId="8" type="noConversion"/>
  </si>
  <si>
    <t>U17男單 Q#34</t>
  </si>
  <si>
    <t>U17男單 Q#35</t>
  </si>
  <si>
    <t>U17男單 Q#36</t>
  </si>
  <si>
    <t>U17男單 Q#37</t>
  </si>
  <si>
    <t>U17男單 Q#38</t>
    <phoneticPr fontId="8" type="noConversion"/>
  </si>
  <si>
    <t>U17男單 Q#39</t>
  </si>
  <si>
    <t>U17男單 Q#40</t>
  </si>
  <si>
    <t>U17男單 Q#41</t>
  </si>
  <si>
    <t>U17男單 Q#42</t>
  </si>
  <si>
    <t>U17男單 Q#43</t>
  </si>
  <si>
    <t>U17男單 Q#44</t>
  </si>
  <si>
    <t>U17男單 Q#45</t>
  </si>
  <si>
    <t>U17男單 Q#46</t>
    <phoneticPr fontId="8" type="noConversion"/>
  </si>
  <si>
    <t>U17男單 Q#47</t>
  </si>
  <si>
    <t>U17男單 Q#48</t>
  </si>
  <si>
    <t>U15女單 #49</t>
    <phoneticPr fontId="8" type="noConversion"/>
  </si>
  <si>
    <t>U15女單 #50</t>
  </si>
  <si>
    <t>U15女單 #51</t>
  </si>
  <si>
    <t>U15女單 #52</t>
  </si>
  <si>
    <t>U15女單 #53</t>
  </si>
  <si>
    <t>U15女單 #54</t>
  </si>
  <si>
    <t>U15女單 #55</t>
  </si>
  <si>
    <t>U15女單 #56</t>
  </si>
  <si>
    <t>U15男單 #49</t>
    <phoneticPr fontId="8" type="noConversion"/>
  </si>
  <si>
    <t>U15男單 #50</t>
  </si>
  <si>
    <t>U15男單 #51</t>
  </si>
  <si>
    <t>U15男單 #52</t>
  </si>
  <si>
    <t>U15男單 #53</t>
  </si>
  <si>
    <t>U15男單 #54</t>
  </si>
  <si>
    <t>U15男單 #55</t>
  </si>
  <si>
    <t>U15男單 #56</t>
  </si>
  <si>
    <t>U15女雙 #49</t>
    <phoneticPr fontId="8" type="noConversion"/>
  </si>
  <si>
    <t>U15女雙 #50</t>
  </si>
  <si>
    <t>U15女雙 #51</t>
  </si>
  <si>
    <t>U15女雙 #52</t>
  </si>
  <si>
    <t>U15女雙 #53</t>
  </si>
  <si>
    <t>U15女雙 #54</t>
  </si>
  <si>
    <t>U15女雙 #55</t>
  </si>
  <si>
    <t>U15女雙 #56</t>
  </si>
  <si>
    <t>U15男雙 #49</t>
    <phoneticPr fontId="8" type="noConversion"/>
  </si>
  <si>
    <t>U15男雙 #50</t>
  </si>
  <si>
    <t>U15男雙 #51</t>
  </si>
  <si>
    <t>U15男雙 #52</t>
  </si>
  <si>
    <t>U15男雙 #53</t>
  </si>
  <si>
    <t>U15男雙 #54</t>
  </si>
  <si>
    <t>U15男雙 #55</t>
  </si>
  <si>
    <t>U15男雙 #56</t>
  </si>
  <si>
    <t>U17女單 Q#2</t>
    <phoneticPr fontId="8" type="noConversion"/>
  </si>
  <si>
    <t>U17女單 Q#3</t>
  </si>
  <si>
    <t>U17女單 Q#4</t>
  </si>
  <si>
    <t>U17女單 Q#6</t>
    <phoneticPr fontId="8" type="noConversion"/>
  </si>
  <si>
    <t>U17女單 Q#7</t>
  </si>
  <si>
    <t>U17女單 Q#8</t>
  </si>
  <si>
    <t>U17女單 Q#9</t>
  </si>
  <si>
    <t>U17女單 Q#10</t>
  </si>
  <si>
    <t>U17女單 Q#11</t>
    <phoneticPr fontId="8" type="noConversion"/>
  </si>
  <si>
    <t>U17女單 Q#13</t>
    <phoneticPr fontId="8" type="noConversion"/>
  </si>
  <si>
    <t>U17女單 Q#14</t>
  </si>
  <si>
    <t>U17女單 Q#15</t>
  </si>
  <si>
    <t>U17男單 #2</t>
    <phoneticPr fontId="8" type="noConversion"/>
  </si>
  <si>
    <t>U17男單 #4</t>
    <phoneticPr fontId="8" type="noConversion"/>
  </si>
  <si>
    <t>U17男單 #6</t>
    <phoneticPr fontId="8" type="noConversion"/>
  </si>
  <si>
    <t>U17男單 #8</t>
    <phoneticPr fontId="8" type="noConversion"/>
  </si>
  <si>
    <t>U17男單 #9</t>
    <phoneticPr fontId="8" type="noConversion"/>
  </si>
  <si>
    <t>U17男單 #11</t>
    <phoneticPr fontId="8" type="noConversion"/>
  </si>
  <si>
    <t>U17男單 #13</t>
    <phoneticPr fontId="8" type="noConversion"/>
  </si>
  <si>
    <t>U17男單 #15</t>
    <phoneticPr fontId="8" type="noConversion"/>
  </si>
  <si>
    <t>U19男單 #1</t>
    <phoneticPr fontId="8" type="noConversion"/>
  </si>
  <si>
    <t>U19男單 #2</t>
  </si>
  <si>
    <t>U19男單 #3</t>
  </si>
  <si>
    <t>U19男單 #4</t>
  </si>
  <si>
    <t>U19男單 #5</t>
    <phoneticPr fontId="8" type="noConversion"/>
  </si>
  <si>
    <t>U19男單 #6</t>
  </si>
  <si>
    <t>U19男單 #7</t>
  </si>
  <si>
    <t>U19男單 #8</t>
  </si>
  <si>
    <t>U19男單 #9</t>
  </si>
  <si>
    <t>U19男單 #10</t>
  </si>
  <si>
    <t>U19男單 #11</t>
  </si>
  <si>
    <t>U19男單 #12</t>
  </si>
  <si>
    <t>U19男單 #13</t>
    <phoneticPr fontId="8" type="noConversion"/>
  </si>
  <si>
    <t>U19男單 #14</t>
  </si>
  <si>
    <t>U19男單 #15</t>
  </si>
  <si>
    <t>U19男單 #16</t>
  </si>
  <si>
    <t>U17男雙 Q#2</t>
    <phoneticPr fontId="8" type="noConversion"/>
  </si>
  <si>
    <t>U17男雙 Q#3</t>
  </si>
  <si>
    <t>U17男雙 Q#4</t>
  </si>
  <si>
    <t>U17男雙 Q#5</t>
  </si>
  <si>
    <t>U17男雙 Q#6</t>
    <phoneticPr fontId="8" type="noConversion"/>
  </si>
  <si>
    <t>U17男雙 Q#7</t>
  </si>
  <si>
    <t>U17男雙 Q#8</t>
  </si>
  <si>
    <t>U17男雙 Q#9</t>
  </si>
  <si>
    <t>U17男雙 Q#10</t>
  </si>
  <si>
    <t>U17男雙 Q#11</t>
  </si>
  <si>
    <t>U17男雙 Q#12</t>
  </si>
  <si>
    <t>U17男雙 Q#13</t>
  </si>
  <si>
    <t>U17男雙 Q#14</t>
    <phoneticPr fontId="8" type="noConversion"/>
  </si>
  <si>
    <t>U17男雙 Q#15</t>
  </si>
  <si>
    <t>U17男雙 Q#16</t>
  </si>
  <si>
    <t>U19女雙 #4</t>
    <phoneticPr fontId="8" type="noConversion"/>
  </si>
  <si>
    <t>U19女雙 #6</t>
    <phoneticPr fontId="8" type="noConversion"/>
  </si>
  <si>
    <t>U19女雙 #8</t>
    <phoneticPr fontId="8" type="noConversion"/>
  </si>
  <si>
    <t>U19女雙 #9</t>
    <phoneticPr fontId="8" type="noConversion"/>
  </si>
  <si>
    <t>U19女雙 #11</t>
    <phoneticPr fontId="8" type="noConversion"/>
  </si>
  <si>
    <t>U19女雙 #13</t>
    <phoneticPr fontId="8" type="noConversion"/>
  </si>
  <si>
    <t>U19女單 #4</t>
    <phoneticPr fontId="8" type="noConversion"/>
  </si>
  <si>
    <t>U19女單 #6</t>
    <phoneticPr fontId="8" type="noConversion"/>
  </si>
  <si>
    <t>U19女單 #8</t>
    <phoneticPr fontId="8" type="noConversion"/>
  </si>
  <si>
    <t>U19女單 #9</t>
    <phoneticPr fontId="8" type="noConversion"/>
  </si>
  <si>
    <t>U19女單 #11</t>
    <phoneticPr fontId="8" type="noConversion"/>
  </si>
  <si>
    <t>U19女單 #13</t>
    <phoneticPr fontId="8" type="noConversion"/>
  </si>
  <si>
    <t>U19男雙 #4</t>
    <phoneticPr fontId="8" type="noConversion"/>
  </si>
  <si>
    <t>U19男雙 #6</t>
    <phoneticPr fontId="8" type="noConversion"/>
  </si>
  <si>
    <t>U19男雙 #8</t>
    <phoneticPr fontId="8" type="noConversion"/>
  </si>
  <si>
    <t>U19男雙 #9</t>
    <phoneticPr fontId="8" type="noConversion"/>
  </si>
  <si>
    <t>U19男雙 #11</t>
    <phoneticPr fontId="8" type="noConversion"/>
  </si>
  <si>
    <t>U19男雙 #13</t>
    <phoneticPr fontId="8" type="noConversion"/>
  </si>
  <si>
    <t>U19男雙 #15</t>
    <phoneticPr fontId="8" type="noConversion"/>
  </si>
  <si>
    <t>U15女單 #57</t>
    <phoneticPr fontId="8" type="noConversion"/>
  </si>
  <si>
    <t>U15女單 #58</t>
  </si>
  <si>
    <t>U15女單 #59</t>
    <phoneticPr fontId="8" type="noConversion"/>
  </si>
  <si>
    <t>U15女單 #60</t>
  </si>
  <si>
    <t>U15男單 #57</t>
    <phoneticPr fontId="8" type="noConversion"/>
  </si>
  <si>
    <t>U15男單 #58</t>
  </si>
  <si>
    <t>U15男單 #59</t>
  </si>
  <si>
    <t>U15男單 #60</t>
  </si>
  <si>
    <t>U15女雙 #57</t>
    <phoneticPr fontId="8" type="noConversion"/>
  </si>
  <si>
    <t>U15女雙 #58</t>
  </si>
  <si>
    <t>U15女雙 #59</t>
    <phoneticPr fontId="8" type="noConversion"/>
  </si>
  <si>
    <t>U15女雙 #60</t>
  </si>
  <si>
    <t>U15男雙 #57</t>
    <phoneticPr fontId="8" type="noConversion"/>
  </si>
  <si>
    <t>U15男雙 #58</t>
  </si>
  <si>
    <t>U15男雙 #59</t>
  </si>
  <si>
    <t>U15男雙 #60</t>
  </si>
  <si>
    <t>U17女單 Q#17</t>
    <phoneticPr fontId="8" type="noConversion"/>
  </si>
  <si>
    <t>U17女單 Q#18</t>
  </si>
  <si>
    <t>U17女單 Q#19</t>
  </si>
  <si>
    <t>U17女單 Q#20</t>
  </si>
  <si>
    <t>U17女單 Q#21</t>
  </si>
  <si>
    <t>U17女單 Q#22</t>
  </si>
  <si>
    <t>U17女單 Q#23</t>
  </si>
  <si>
    <t>U17女單 Q#24</t>
    <phoneticPr fontId="8" type="noConversion"/>
  </si>
  <si>
    <t>U15男單 #61</t>
    <phoneticPr fontId="8" type="noConversion"/>
  </si>
  <si>
    <t>U15男單 #62</t>
  </si>
  <si>
    <t>U15男單 #63</t>
  </si>
  <si>
    <t>U15男單 #64</t>
  </si>
  <si>
    <t>U15女單 #61</t>
    <phoneticPr fontId="8" type="noConversion"/>
  </si>
  <si>
    <t>U15女單 #62</t>
  </si>
  <si>
    <t>U15女單 #63</t>
  </si>
  <si>
    <t>U15女單 #64</t>
  </si>
  <si>
    <t>U15男雙 #61</t>
    <phoneticPr fontId="8" type="noConversion"/>
  </si>
  <si>
    <t>U15男雙 #62</t>
  </si>
  <si>
    <t>U15男雙 #63</t>
  </si>
  <si>
    <t>U15男雙 #64</t>
  </si>
  <si>
    <t>U15女雙 #61</t>
    <phoneticPr fontId="8" type="noConversion"/>
  </si>
  <si>
    <t>U15女雙 #62</t>
  </si>
  <si>
    <t>U15女雙 #63</t>
  </si>
  <si>
    <t>U15女雙 #64</t>
  </si>
  <si>
    <t>U17女單 #1</t>
    <phoneticPr fontId="8" type="noConversion"/>
  </si>
  <si>
    <t>U17女單 #2</t>
  </si>
  <si>
    <t>U17女單 #3</t>
  </si>
  <si>
    <t>U17女單 #4</t>
  </si>
  <si>
    <t>U17女單 #5</t>
    <phoneticPr fontId="8" type="noConversion"/>
  </si>
  <si>
    <t>U17女單 #6</t>
  </si>
  <si>
    <t>U17女單 #7</t>
  </si>
  <si>
    <t>U17女單 #8</t>
  </si>
  <si>
    <t>U17男單 #17</t>
    <phoneticPr fontId="8" type="noConversion"/>
  </si>
  <si>
    <t>U17男單 #18</t>
  </si>
  <si>
    <t>U17男單 #19</t>
  </si>
  <si>
    <t>U17男單 #20</t>
  </si>
  <si>
    <t>U17男單 #21</t>
    <phoneticPr fontId="8" type="noConversion"/>
  </si>
  <si>
    <t>U17男單 #22</t>
  </si>
  <si>
    <t>U17男單 #23</t>
  </si>
  <si>
    <t>U17男單 #24</t>
  </si>
  <si>
    <t>U17女雙 #17</t>
    <phoneticPr fontId="8" type="noConversion"/>
  </si>
  <si>
    <t>U17女雙 #18</t>
  </si>
  <si>
    <t>U17女雙 #19</t>
  </si>
  <si>
    <t>U17女雙 #20</t>
  </si>
  <si>
    <t>U17女雙 #21</t>
    <phoneticPr fontId="8" type="noConversion"/>
  </si>
  <si>
    <t>U17女雙 #22</t>
  </si>
  <si>
    <t>U17女雙 #23</t>
  </si>
  <si>
    <t>U17女雙 #24</t>
  </si>
  <si>
    <t>U17男雙 #17</t>
    <phoneticPr fontId="8" type="noConversion"/>
  </si>
  <si>
    <t>U17男雙 #18</t>
  </si>
  <si>
    <t>U17男雙 #19</t>
  </si>
  <si>
    <t>U17男雙 #20</t>
  </si>
  <si>
    <t>U17男雙 #21</t>
    <phoneticPr fontId="8" type="noConversion"/>
  </si>
  <si>
    <t>U17男雙 #22</t>
  </si>
  <si>
    <t>U17男雙 #23</t>
  </si>
  <si>
    <t>U17男雙 #24</t>
  </si>
  <si>
    <t>U19女單 #17</t>
    <phoneticPr fontId="8" type="noConversion"/>
  </si>
  <si>
    <t>U19女單 #18</t>
  </si>
  <si>
    <t>U19女單 #19</t>
  </si>
  <si>
    <t>U19女單 #20</t>
  </si>
  <si>
    <t>U19女單 #21</t>
    <phoneticPr fontId="8" type="noConversion"/>
  </si>
  <si>
    <t>U19女單 #22</t>
  </si>
  <si>
    <t>U19女單 #23</t>
  </si>
  <si>
    <t>U19女單 #24</t>
  </si>
  <si>
    <t>U19男單 #17</t>
    <phoneticPr fontId="8" type="noConversion"/>
  </si>
  <si>
    <t>U19男單 #18</t>
  </si>
  <si>
    <t>U19男單 #19</t>
  </si>
  <si>
    <t>U19男單 #20</t>
  </si>
  <si>
    <t>U19男單 #21</t>
    <phoneticPr fontId="8" type="noConversion"/>
  </si>
  <si>
    <t>U19男單 #22</t>
  </si>
  <si>
    <t>U19男單 #23</t>
  </si>
  <si>
    <t>U19男單 #24</t>
  </si>
  <si>
    <t>U19女雙 #17</t>
    <phoneticPr fontId="8" type="noConversion"/>
  </si>
  <si>
    <t>U19女雙 #18</t>
  </si>
  <si>
    <t>U19女雙 #19</t>
  </si>
  <si>
    <t>U19女雙 #20</t>
  </si>
  <si>
    <t>U19女雙 #21</t>
    <phoneticPr fontId="8" type="noConversion"/>
  </si>
  <si>
    <t>U19女雙 #22</t>
  </si>
  <si>
    <t>U19女雙 #23</t>
  </si>
  <si>
    <t>U19女雙 #24</t>
  </si>
  <si>
    <t>U19男雙 #17</t>
    <phoneticPr fontId="8" type="noConversion"/>
  </si>
  <si>
    <t>U19男雙 #18</t>
  </si>
  <si>
    <t>U19男雙 #19</t>
  </si>
  <si>
    <t>U19男雙 #20</t>
  </si>
  <si>
    <t>U19男雙 #21</t>
    <phoneticPr fontId="8" type="noConversion"/>
  </si>
  <si>
    <t>U19男雙 #22</t>
  </si>
  <si>
    <t>U19男雙 #23</t>
  </si>
  <si>
    <t>U19男雙 #24</t>
  </si>
  <si>
    <t>U15女單 #65</t>
    <phoneticPr fontId="8" type="noConversion"/>
  </si>
  <si>
    <t>U15女單 #66</t>
  </si>
  <si>
    <t>U15女單 #67</t>
  </si>
  <si>
    <t>U15女單 #68</t>
  </si>
  <si>
    <t>U15男單 #65</t>
    <phoneticPr fontId="8" type="noConversion"/>
  </si>
  <si>
    <t>U15男單 #66</t>
  </si>
  <si>
    <t>U15男單 #67</t>
  </si>
  <si>
    <t>U15男單 #68</t>
  </si>
  <si>
    <t>U15女雙 #65</t>
    <phoneticPr fontId="8" type="noConversion"/>
  </si>
  <si>
    <t>U15女雙 #66</t>
  </si>
  <si>
    <t>U15女雙 #67</t>
  </si>
  <si>
    <t>U15女雙 #68</t>
  </si>
  <si>
    <t>U15男雙 #65</t>
    <phoneticPr fontId="8" type="noConversion"/>
  </si>
  <si>
    <t>U15男雙 #66</t>
  </si>
  <si>
    <t>U15男雙 #67</t>
  </si>
  <si>
    <t>U15男雙 #68</t>
  </si>
  <si>
    <t>U17女單 #9</t>
    <phoneticPr fontId="8" type="noConversion"/>
  </si>
  <si>
    <t>U17女單 #10</t>
  </si>
  <si>
    <t>U17女單 #11</t>
  </si>
  <si>
    <t>U17女單 #12</t>
  </si>
  <si>
    <t>U17男單 #25</t>
    <phoneticPr fontId="8" type="noConversion"/>
  </si>
  <si>
    <t>U17男單 #26</t>
  </si>
  <si>
    <t>U17男單 #27</t>
  </si>
  <si>
    <t>U17男單 #28</t>
  </si>
  <si>
    <t>U17女雙 #25</t>
    <phoneticPr fontId="8" type="noConversion"/>
  </si>
  <si>
    <t>U17女雙 #26</t>
  </si>
  <si>
    <t>U17女雙 #27</t>
  </si>
  <si>
    <t>U17女雙 #28</t>
  </si>
  <si>
    <t>U17男雙 #25</t>
    <phoneticPr fontId="8" type="noConversion"/>
  </si>
  <si>
    <t>U17男雙 #26</t>
  </si>
  <si>
    <t>U17男雙 #27</t>
  </si>
  <si>
    <t>U17男雙 #28</t>
  </si>
  <si>
    <t>U19女單 #25</t>
    <phoneticPr fontId="8" type="noConversion"/>
  </si>
  <si>
    <t>U19女單 #26</t>
  </si>
  <si>
    <t>U19女單 #27</t>
  </si>
  <si>
    <t>U19女單 #28</t>
  </si>
  <si>
    <t>U19男單 #25</t>
    <phoneticPr fontId="8" type="noConversion"/>
  </si>
  <si>
    <t>U19男單 #26</t>
  </si>
  <si>
    <t>U19男單 #27</t>
  </si>
  <si>
    <t>U19男單 #28</t>
  </si>
  <si>
    <t>U19女雙 #25</t>
    <phoneticPr fontId="8" type="noConversion"/>
  </si>
  <si>
    <t>U19女雙 #26</t>
  </si>
  <si>
    <t>U19女雙 #27</t>
  </si>
  <si>
    <t>U19女雙 #28</t>
  </si>
  <si>
    <t>U19男雙 #25</t>
    <phoneticPr fontId="8" type="noConversion"/>
  </si>
  <si>
    <t>U19男雙 #26</t>
  </si>
  <si>
    <t>U19男雙 #27</t>
  </si>
  <si>
    <t>U19男雙 #28</t>
  </si>
  <si>
    <t>U17女單 #13</t>
    <phoneticPr fontId="8" type="noConversion"/>
  </si>
  <si>
    <t>U17女單 #14</t>
  </si>
  <si>
    <t>U17女單 #15</t>
  </si>
  <si>
    <t>U17女單 #16</t>
  </si>
  <si>
    <t>U17男單 #29</t>
    <phoneticPr fontId="8" type="noConversion"/>
  </si>
  <si>
    <t>U17男單 #30</t>
  </si>
  <si>
    <t>U17男單 #31</t>
  </si>
  <si>
    <t>U17男單 #32</t>
  </si>
  <si>
    <t>U17女雙 #29</t>
    <phoneticPr fontId="8" type="noConversion"/>
  </si>
  <si>
    <t>U17女雙 #30</t>
  </si>
  <si>
    <t>U17女雙 #31</t>
  </si>
  <si>
    <t>U17女雙 #32</t>
  </si>
  <si>
    <t>U17男雙 #29</t>
    <phoneticPr fontId="8" type="noConversion"/>
  </si>
  <si>
    <t>U17男雙 #30</t>
  </si>
  <si>
    <t>U17男雙 #31</t>
  </si>
  <si>
    <t>U17男雙 #32</t>
  </si>
  <si>
    <t>U19女單 #29</t>
    <phoneticPr fontId="8" type="noConversion"/>
  </si>
  <si>
    <t>U19女單 #30</t>
  </si>
  <si>
    <t>U19女單 #31</t>
  </si>
  <si>
    <t>U19女單 #32</t>
  </si>
  <si>
    <t>U19男單 #29</t>
    <phoneticPr fontId="8" type="noConversion"/>
  </si>
  <si>
    <t>U19男單 #30</t>
  </si>
  <si>
    <t>U19男單 #31</t>
  </si>
  <si>
    <t>U19男單 #32</t>
  </si>
  <si>
    <t>U19女雙 #29</t>
    <phoneticPr fontId="8" type="noConversion"/>
  </si>
  <si>
    <t>U19女雙 #30</t>
  </si>
  <si>
    <t>U19女雙 #31</t>
  </si>
  <si>
    <t>U19女雙 #32</t>
  </si>
  <si>
    <t>U19男雙 #29</t>
    <phoneticPr fontId="8" type="noConversion"/>
  </si>
  <si>
    <t>U19男雙 #30</t>
  </si>
  <si>
    <t>U19男雙 #31</t>
  </si>
  <si>
    <t>U19男雙 #32</t>
  </si>
  <si>
    <t>U17女單 #17</t>
    <phoneticPr fontId="8" type="noConversion"/>
  </si>
  <si>
    <t>U17女單 #18</t>
  </si>
  <si>
    <t>U17女單 #19</t>
  </si>
  <si>
    <t>U17女單 #20</t>
  </si>
  <si>
    <t>U17男單 #33</t>
    <phoneticPr fontId="8" type="noConversion"/>
  </si>
  <si>
    <t>U17男單 #34</t>
  </si>
  <si>
    <t>U17男單 #35</t>
  </si>
  <si>
    <t>U17男單 #36</t>
  </si>
  <si>
    <t>U17女雙 #33</t>
    <phoneticPr fontId="8" type="noConversion"/>
  </si>
  <si>
    <t>U17女雙 #34</t>
  </si>
  <si>
    <t>U17女雙 #35</t>
  </si>
  <si>
    <t>U17女雙 #36</t>
  </si>
  <si>
    <t>U17男雙 #33</t>
    <phoneticPr fontId="8" type="noConversion"/>
  </si>
  <si>
    <t>U17男雙 #34</t>
  </si>
  <si>
    <t>U17男雙 #35</t>
  </si>
  <si>
    <t>U17男雙 #36</t>
  </si>
  <si>
    <t>U19女單 #33</t>
    <phoneticPr fontId="8" type="noConversion"/>
  </si>
  <si>
    <t>U19女單 #34</t>
  </si>
  <si>
    <t>U19女單 #35</t>
  </si>
  <si>
    <t>U19女單 #36</t>
  </si>
  <si>
    <t>U19男單 #33</t>
    <phoneticPr fontId="8" type="noConversion"/>
  </si>
  <si>
    <t>U19男單 #34</t>
  </si>
  <si>
    <t>U19男單 #35</t>
  </si>
  <si>
    <t>U19男單 #36</t>
  </si>
  <si>
    <t>U19女雙 #33</t>
    <phoneticPr fontId="8" type="noConversion"/>
  </si>
  <si>
    <t>U19女雙 #34</t>
  </si>
  <si>
    <t>U19女雙 #35</t>
  </si>
  <si>
    <t>U19女雙 #36</t>
  </si>
  <si>
    <t>U19男雙 #33</t>
    <phoneticPr fontId="8" type="noConversion"/>
  </si>
  <si>
    <t>U19男雙 #34</t>
  </si>
  <si>
    <t>U19男雙 #35</t>
  </si>
  <si>
    <t>U19男雙 #36</t>
  </si>
  <si>
    <t>7/31</t>
    <phoneticPr fontId="3" type="noConversion"/>
  </si>
  <si>
    <t>8/1</t>
    <phoneticPr fontId="3" type="noConversion"/>
  </si>
  <si>
    <t>8/2</t>
  </si>
  <si>
    <t>8/4</t>
  </si>
  <si>
    <t>7/30</t>
    <phoneticPr fontId="8" type="noConversion"/>
  </si>
  <si>
    <t>7/31</t>
    <phoneticPr fontId="8" type="noConversion"/>
  </si>
  <si>
    <t>8/1</t>
    <phoneticPr fontId="8" type="noConversion"/>
  </si>
  <si>
    <t>7/28</t>
    <phoneticPr fontId="8" type="noConversion"/>
  </si>
  <si>
    <t>Q#194</t>
    <phoneticPr fontId="8" type="noConversion"/>
  </si>
  <si>
    <t>7/29</t>
    <phoneticPr fontId="8" type="noConversion"/>
  </si>
  <si>
    <t>U15男單 Q#8</t>
    <phoneticPr fontId="8" type="noConversion"/>
  </si>
  <si>
    <t>8/1</t>
    <phoneticPr fontId="8" type="noConversion"/>
  </si>
  <si>
    <t>8/3</t>
  </si>
  <si>
    <t>U17女雙 #2</t>
  </si>
  <si>
    <t>U17女雙 #4</t>
  </si>
  <si>
    <t>U17女雙 #6</t>
  </si>
  <si>
    <t>U17女雙 #8</t>
  </si>
  <si>
    <t>U17女雙 #9</t>
  </si>
  <si>
    <t>U17女雙 #10</t>
  </si>
  <si>
    <t>U17女雙 #11</t>
  </si>
  <si>
    <t>U17女雙 #13</t>
  </si>
  <si>
    <t>U17男雙 #8</t>
  </si>
  <si>
    <t>U17男雙 #9</t>
  </si>
  <si>
    <t>U17男雙 #13</t>
  </si>
  <si>
    <t>U17女雙 #15</t>
    <phoneticPr fontId="8" type="noConversion"/>
  </si>
  <si>
    <r>
      <t>U</t>
    </r>
    <r>
      <rPr>
        <sz val="12"/>
        <color rgb="FFFF0000"/>
        <rFont val="新細明體"/>
        <family val="1"/>
        <charset val="136"/>
      </rPr>
      <t>15</t>
    </r>
    <r>
      <rPr>
        <sz val="12"/>
        <rFont val="新細明體"/>
        <family val="1"/>
      </rPr>
      <t>男單 Q#15</t>
    </r>
    <phoneticPr fontId="8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</si>
  <si>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Q#16</t>
    </r>
    <phoneticPr fontId="8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</si>
  <si>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Q#24</t>
    </r>
    <phoneticPr fontId="8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</si>
  <si>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Q#31</t>
    </r>
    <phoneticPr fontId="8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</si>
  <si>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Q#32</t>
    </r>
    <phoneticPr fontId="8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</si>
  <si>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Q#40</t>
    </r>
    <phoneticPr fontId="8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</si>
  <si>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Q#47</t>
    </r>
    <phoneticPr fontId="8" type="noConversion"/>
  </si>
  <si>
    <t>w/o</t>
    <phoneticPr fontId="8" type="noConversion"/>
  </si>
  <si>
    <t>21-19 18-21 21-18 41'</t>
    <phoneticPr fontId="8" type="noConversion"/>
  </si>
  <si>
    <t>21-19 21-15 24'</t>
    <phoneticPr fontId="8" type="noConversion"/>
  </si>
  <si>
    <t>21-10 21-14 21'</t>
    <phoneticPr fontId="8" type="noConversion"/>
  </si>
  <si>
    <t>21-14 21-11 18'</t>
    <phoneticPr fontId="8" type="noConversion"/>
  </si>
  <si>
    <t>21-11 21-10 23'</t>
    <phoneticPr fontId="8" type="noConversion"/>
  </si>
  <si>
    <t>21-3 21-2 13'</t>
    <phoneticPr fontId="8" type="noConversion"/>
  </si>
  <si>
    <t>21-6 21-9 17'</t>
    <phoneticPr fontId="8" type="noConversion"/>
  </si>
  <si>
    <t>21-15 21-5 17'</t>
    <phoneticPr fontId="8" type="noConversion"/>
  </si>
  <si>
    <t>21-15 21-13 28'</t>
    <phoneticPr fontId="8" type="noConversion"/>
  </si>
  <si>
    <t>21-13 21-5 17'</t>
    <phoneticPr fontId="8" type="noConversion"/>
  </si>
  <si>
    <t>李/詹</t>
    <phoneticPr fontId="8" type="noConversion"/>
  </si>
  <si>
    <t>呂/洪</t>
    <phoneticPr fontId="8" type="noConversion"/>
  </si>
  <si>
    <t>林/高</t>
    <phoneticPr fontId="8" type="noConversion"/>
  </si>
  <si>
    <t xml:space="preserve">林恆頎 </t>
    <phoneticPr fontId="8" type="noConversion"/>
  </si>
  <si>
    <t>#25</t>
    <phoneticPr fontId="3" type="noConversion"/>
  </si>
  <si>
    <t>還有決賽</t>
    <phoneticPr fontId="3" type="noConversion"/>
  </si>
  <si>
    <t>#26</t>
    <phoneticPr fontId="3" type="noConversion"/>
  </si>
  <si>
    <t>還有決賽</t>
    <phoneticPr fontId="3" type="noConversion"/>
  </si>
  <si>
    <t xml:space="preserve">合庫枋寮高中 </t>
    <phoneticPr fontId="3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</si>
  <si>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</si>
  <si>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</si>
  <si>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</si>
  <si>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</si>
  <si>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</si>
  <si>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6" type="noConversion"/>
  </si>
  <si>
    <t xml:space="preserve"> </t>
    <phoneticPr fontId="3" type="noConversion"/>
  </si>
  <si>
    <t>U19男單  2-2</t>
    <phoneticPr fontId="3" type="noConversion"/>
  </si>
  <si>
    <t>8/3</t>
    <phoneticPr fontId="8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</si>
  <si>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</si>
  <si>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</si>
  <si>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</si>
  <si>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</si>
  <si>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</si>
  <si>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</si>
  <si>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29敗</t>
    <phoneticPr fontId="3" type="noConversion"/>
  </si>
  <si>
    <t>30敗</t>
    <phoneticPr fontId="3" type="noConversion"/>
  </si>
  <si>
    <t>#31</t>
    <phoneticPr fontId="3" type="noConversion"/>
  </si>
  <si>
    <t>#34</t>
    <phoneticPr fontId="3" type="noConversion"/>
  </si>
  <si>
    <t>第5、6名</t>
    <phoneticPr fontId="3" type="noConversion"/>
  </si>
  <si>
    <t>#32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</si>
  <si>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</si>
  <si>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</si>
  <si>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</si>
  <si>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</si>
  <si>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</si>
  <si>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</si>
  <si>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</si>
  <si>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</si>
  <si>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</si>
  <si>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</si>
  <si>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</si>
  <si>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</si>
  <si>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3" type="noConversion"/>
  </si>
  <si>
    <t>U19男雙2-2</t>
    <phoneticPr fontId="3" type="noConversion"/>
  </si>
  <si>
    <t>8/3</t>
    <phoneticPr fontId="3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</si>
  <si>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</si>
  <si>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</si>
  <si>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</si>
  <si>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</si>
  <si>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</si>
  <si>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</si>
  <si>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</si>
  <si>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</si>
  <si>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</si>
  <si>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</si>
  <si>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</si>
  <si>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</si>
  <si>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</si>
  <si>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</si>
  <si>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</si>
  <si>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</si>
  <si>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</si>
  <si>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</si>
  <si>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</si>
  <si>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</si>
  <si>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</si>
  <si>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</si>
  <si>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</si>
  <si>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</si>
  <si>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 xml:space="preserve"> </t>
    <phoneticPr fontId="3" type="noConversion"/>
  </si>
  <si>
    <t>U19 女單 2-2</t>
    <phoneticPr fontId="5" type="noConversion"/>
  </si>
  <si>
    <t>U19 女雙 2-2</t>
    <phoneticPr fontId="5" type="noConversion"/>
  </si>
  <si>
    <t>Q#5</t>
    <phoneticPr fontId="5" type="noConversion"/>
  </si>
  <si>
    <t>Q#35</t>
    <phoneticPr fontId="3" type="noConversion"/>
  </si>
  <si>
    <t>Q3</t>
    <phoneticPr fontId="3" type="noConversion"/>
  </si>
  <si>
    <t>Q#6</t>
    <phoneticPr fontId="5" type="noConversion"/>
  </si>
  <si>
    <t>Q#7</t>
    <phoneticPr fontId="5" type="noConversion"/>
  </si>
  <si>
    <t>Q#36</t>
    <phoneticPr fontId="3" type="noConversion"/>
  </si>
  <si>
    <t>Q4</t>
    <phoneticPr fontId="3" type="noConversion"/>
  </si>
  <si>
    <t>Q#8</t>
    <phoneticPr fontId="5" type="noConversion"/>
  </si>
  <si>
    <t>Q#9</t>
    <phoneticPr fontId="5" type="noConversion"/>
  </si>
  <si>
    <t>Q#37</t>
    <phoneticPr fontId="3" type="noConversion"/>
  </si>
  <si>
    <t>Q5</t>
    <phoneticPr fontId="3" type="noConversion"/>
  </si>
  <si>
    <t>Q#10</t>
    <phoneticPr fontId="5" type="noConversion"/>
  </si>
  <si>
    <t>Q#11</t>
    <phoneticPr fontId="5" type="noConversion"/>
  </si>
  <si>
    <t>Q#38</t>
    <phoneticPr fontId="3" type="noConversion"/>
  </si>
  <si>
    <t>Q6</t>
    <phoneticPr fontId="3" type="noConversion"/>
  </si>
  <si>
    <t>Q#12</t>
    <phoneticPr fontId="5" type="noConversion"/>
  </si>
  <si>
    <t>Q#13</t>
    <phoneticPr fontId="5" type="noConversion"/>
  </si>
  <si>
    <t>Q#39</t>
    <phoneticPr fontId="3" type="noConversion"/>
  </si>
  <si>
    <t>Q7</t>
    <phoneticPr fontId="3" type="noConversion"/>
  </si>
  <si>
    <t>Q#14</t>
    <phoneticPr fontId="5" type="noConversion"/>
  </si>
  <si>
    <t>Q#15</t>
    <phoneticPr fontId="5" type="noConversion"/>
  </si>
  <si>
    <t>Q#40</t>
    <phoneticPr fontId="3" type="noConversion"/>
  </si>
  <si>
    <t>Q8</t>
    <phoneticPr fontId="3" type="noConversion"/>
  </si>
  <si>
    <t xml:space="preserve"> </t>
    <phoneticPr fontId="6" type="noConversion"/>
  </si>
  <si>
    <t>Q#16</t>
    <phoneticPr fontId="5" type="noConversion"/>
  </si>
  <si>
    <t>7/30</t>
    <phoneticPr fontId="8" type="noConversion"/>
  </si>
  <si>
    <t>Q#17</t>
    <phoneticPr fontId="5" type="noConversion"/>
  </si>
  <si>
    <t>Q#41</t>
    <phoneticPr fontId="3" type="noConversion"/>
  </si>
  <si>
    <t>Q9</t>
    <phoneticPr fontId="3" type="noConversion"/>
  </si>
  <si>
    <t>Q#18</t>
    <phoneticPr fontId="5" type="noConversion"/>
  </si>
  <si>
    <t>Q#19</t>
    <phoneticPr fontId="5" type="noConversion"/>
  </si>
  <si>
    <t>Q#42</t>
    <phoneticPr fontId="3" type="noConversion"/>
  </si>
  <si>
    <t>Q10</t>
    <phoneticPr fontId="3" type="noConversion"/>
  </si>
  <si>
    <t>Q#20</t>
    <phoneticPr fontId="5" type="noConversion"/>
  </si>
  <si>
    <t>Q#21</t>
    <phoneticPr fontId="5" type="noConversion"/>
  </si>
  <si>
    <t>Q#43</t>
    <phoneticPr fontId="3" type="noConversion"/>
  </si>
  <si>
    <t>Q11</t>
    <phoneticPr fontId="3" type="noConversion"/>
  </si>
  <si>
    <t>Q#22</t>
    <phoneticPr fontId="5" type="noConversion"/>
  </si>
  <si>
    <t>Q#23</t>
    <phoneticPr fontId="5" type="noConversion"/>
  </si>
  <si>
    <t>Q#44</t>
    <phoneticPr fontId="3" type="noConversion"/>
  </si>
  <si>
    <t>Q12</t>
    <phoneticPr fontId="3" type="noConversion"/>
  </si>
  <si>
    <t>Q#24</t>
    <phoneticPr fontId="5" type="noConversion"/>
  </si>
  <si>
    <t>Q#25</t>
    <phoneticPr fontId="5" type="noConversion"/>
  </si>
  <si>
    <t>Q#45</t>
    <phoneticPr fontId="3" type="noConversion"/>
  </si>
  <si>
    <t>Q13</t>
    <phoneticPr fontId="3" type="noConversion"/>
  </si>
  <si>
    <t>Q#26</t>
    <phoneticPr fontId="5" type="noConversion"/>
  </si>
  <si>
    <t>Q#27</t>
    <phoneticPr fontId="5" type="noConversion"/>
  </si>
  <si>
    <t>Q#46</t>
    <phoneticPr fontId="3" type="noConversion"/>
  </si>
  <si>
    <t>Q14</t>
    <phoneticPr fontId="3" type="noConversion"/>
  </si>
  <si>
    <t>Q#28</t>
    <phoneticPr fontId="5" type="noConversion"/>
  </si>
  <si>
    <t>Q#29</t>
    <phoneticPr fontId="5" type="noConversion"/>
  </si>
  <si>
    <t>Q#47</t>
    <phoneticPr fontId="3" type="noConversion"/>
  </si>
  <si>
    <t>Q15</t>
    <phoneticPr fontId="3" type="noConversion"/>
  </si>
  <si>
    <t>Q#30</t>
    <phoneticPr fontId="5" type="noConversion"/>
  </si>
  <si>
    <t>Q#31</t>
    <phoneticPr fontId="5" type="noConversion"/>
  </si>
  <si>
    <t>Q#48</t>
    <phoneticPr fontId="3" type="noConversion"/>
  </si>
  <si>
    <t>Q16</t>
    <phoneticPr fontId="3" type="noConversion"/>
  </si>
  <si>
    <t>Q#32</t>
    <phoneticPr fontId="5" type="noConversion"/>
  </si>
  <si>
    <t>[1]</t>
    <phoneticPr fontId="8" type="noConversion"/>
  </si>
  <si>
    <t>Q2</t>
    <phoneticPr fontId="8" type="noConversion"/>
  </si>
  <si>
    <t>Q3</t>
    <phoneticPr fontId="8" type="noConversion"/>
  </si>
  <si>
    <t>[5/8]</t>
    <phoneticPr fontId="8" type="noConversion"/>
  </si>
  <si>
    <t xml:space="preserve"> </t>
    <phoneticPr fontId="3" type="noConversion"/>
  </si>
  <si>
    <t>Q4</t>
    <phoneticPr fontId="8" type="noConversion"/>
  </si>
  <si>
    <t>Q1</t>
    <phoneticPr fontId="8" type="noConversion"/>
  </si>
  <si>
    <t>[3/4]</t>
    <phoneticPr fontId="8" type="noConversion"/>
  </si>
  <si>
    <t>Q6</t>
    <phoneticPr fontId="8" type="noConversion"/>
  </si>
  <si>
    <t>Q7</t>
    <phoneticPr fontId="8" type="noConversion"/>
  </si>
  <si>
    <t>[5/8]</t>
    <phoneticPr fontId="8" type="noConversion"/>
  </si>
  <si>
    <t xml:space="preserve"> </t>
    <phoneticPr fontId="3" type="noConversion"/>
  </si>
  <si>
    <t>Q8</t>
    <phoneticPr fontId="8" type="noConversion"/>
  </si>
  <si>
    <t>Q5</t>
    <phoneticPr fontId="8" type="noConversion"/>
  </si>
  <si>
    <t>Q12</t>
    <phoneticPr fontId="8" type="noConversion"/>
  </si>
  <si>
    <t>Q9</t>
    <phoneticPr fontId="8" type="noConversion"/>
  </si>
  <si>
    <t>[5/8]</t>
    <phoneticPr fontId="8" type="noConversion"/>
  </si>
  <si>
    <t>勇源安溪國中</t>
    <phoneticPr fontId="11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</si>
  <si>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</si>
  <si>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</si>
  <si>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</si>
  <si>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>Q10</t>
    <phoneticPr fontId="8" type="noConversion"/>
  </si>
  <si>
    <t>Q11</t>
    <phoneticPr fontId="8" type="noConversion"/>
  </si>
  <si>
    <t>[3/4]</t>
    <phoneticPr fontId="8" type="noConversion"/>
  </si>
  <si>
    <t>合庫枋寮高中</t>
    <phoneticPr fontId="8" type="noConversion"/>
  </si>
  <si>
    <t xml:space="preserve"> </t>
    <phoneticPr fontId="3" type="noConversion"/>
  </si>
  <si>
    <t>Q16</t>
    <phoneticPr fontId="8" type="noConversion"/>
  </si>
  <si>
    <t>Q13</t>
    <phoneticPr fontId="8" type="noConversion"/>
  </si>
  <si>
    <t>[5/8]</t>
    <phoneticPr fontId="8" type="noConversion"/>
  </si>
  <si>
    <t xml:space="preserve"> </t>
    <phoneticPr fontId="3" type="noConversion"/>
  </si>
  <si>
    <t>#28</t>
    <phoneticPr fontId="3" type="noConversion"/>
  </si>
  <si>
    <t>還有決賽</t>
    <phoneticPr fontId="3" type="noConversion"/>
  </si>
  <si>
    <t>Q14</t>
    <phoneticPr fontId="8" type="noConversion"/>
  </si>
  <si>
    <t>Q15</t>
    <phoneticPr fontId="8" type="noConversion"/>
  </si>
  <si>
    <t>[2]</t>
    <phoneticPr fontId="8" type="noConversion"/>
  </si>
  <si>
    <t xml:space="preserve"> </t>
    <phoneticPr fontId="3" type="noConversion"/>
  </si>
  <si>
    <t>U17男單 會內賽 2-2</t>
    <phoneticPr fontId="5" type="noConversion"/>
  </si>
  <si>
    <t>8/3</t>
    <phoneticPr fontId="3" type="noConversion"/>
  </si>
  <si>
    <t>[1]</t>
    <phoneticPr fontId="8" type="noConversion"/>
  </si>
  <si>
    <t>Q1</t>
    <phoneticPr fontId="8" type="noConversion"/>
  </si>
  <si>
    <t xml:space="preserve"> </t>
    <phoneticPr fontId="8" type="noConversion"/>
  </si>
  <si>
    <t>Q3</t>
    <phoneticPr fontId="8" type="noConversion"/>
  </si>
  <si>
    <t xml:space="preserve"> </t>
    <phoneticPr fontId="8" type="noConversion"/>
  </si>
  <si>
    <t>Q5</t>
    <phoneticPr fontId="8" type="noConversion"/>
  </si>
  <si>
    <t xml:space="preserve"> </t>
    <phoneticPr fontId="8" type="noConversion"/>
  </si>
  <si>
    <t>Q7</t>
    <phoneticPr fontId="8" type="noConversion"/>
  </si>
  <si>
    <t>Q10</t>
    <phoneticPr fontId="8" type="noConversion"/>
  </si>
  <si>
    <t>Q11</t>
    <phoneticPr fontId="8" type="noConversion"/>
  </si>
  <si>
    <t xml:space="preserve"> </t>
    <phoneticPr fontId="8" type="noConversion"/>
  </si>
  <si>
    <t>Q12</t>
    <phoneticPr fontId="8" type="noConversion"/>
  </si>
  <si>
    <t xml:space="preserve"> </t>
    <phoneticPr fontId="3" type="noConversion"/>
  </si>
  <si>
    <t xml:space="preserve"> </t>
    <phoneticPr fontId="3" type="noConversion"/>
  </si>
  <si>
    <t>Q13</t>
    <phoneticPr fontId="8" type="noConversion"/>
  </si>
  <si>
    <t>Q14</t>
    <phoneticPr fontId="8" type="noConversion"/>
  </si>
  <si>
    <t>Q15</t>
    <phoneticPr fontId="8" type="noConversion"/>
  </si>
  <si>
    <t xml:space="preserve"> </t>
    <phoneticPr fontId="8" type="noConversion"/>
  </si>
  <si>
    <t>Q16</t>
    <phoneticPr fontId="8" type="noConversion"/>
  </si>
  <si>
    <t>U17男雙會內賽 2-2</t>
    <phoneticPr fontId="8" type="noConversion"/>
  </si>
  <si>
    <t>Q#21</t>
    <phoneticPr fontId="3" type="noConversion"/>
  </si>
  <si>
    <t>Q#22</t>
    <phoneticPr fontId="3" type="noConversion"/>
  </si>
  <si>
    <t>Q#23</t>
    <phoneticPr fontId="3" type="noConversion"/>
  </si>
  <si>
    <t>Q#24</t>
    <phoneticPr fontId="3" type="noConversion"/>
  </si>
  <si>
    <t>#1</t>
    <phoneticPr fontId="5" type="noConversion"/>
  </si>
  <si>
    <t>Q2</t>
    <phoneticPr fontId="8" type="noConversion"/>
  </si>
  <si>
    <t>#9</t>
    <phoneticPr fontId="5" type="noConversion"/>
  </si>
  <si>
    <t>還有決賽</t>
    <phoneticPr fontId="5" type="noConversion"/>
  </si>
  <si>
    <t>[5/8]</t>
    <phoneticPr fontId="8" type="noConversion"/>
  </si>
  <si>
    <t>#2</t>
    <phoneticPr fontId="5" type="noConversion"/>
  </si>
  <si>
    <t>Q3</t>
    <phoneticPr fontId="8" type="noConversion"/>
  </si>
  <si>
    <t xml:space="preserve"> </t>
    <phoneticPr fontId="5" type="noConversion"/>
  </si>
  <si>
    <t>[3/4]</t>
    <phoneticPr fontId="8" type="noConversion"/>
  </si>
  <si>
    <t xml:space="preserve"> </t>
    <phoneticPr fontId="6" type="noConversion"/>
  </si>
  <si>
    <t>#3</t>
    <phoneticPr fontId="5" type="noConversion"/>
  </si>
  <si>
    <t>Q4</t>
    <phoneticPr fontId="8" type="noConversion"/>
  </si>
  <si>
    <t>#10</t>
    <phoneticPr fontId="5" type="noConversion"/>
  </si>
  <si>
    <t>還有決賽</t>
    <phoneticPr fontId="5" type="noConversion"/>
  </si>
  <si>
    <t>[5/8]</t>
    <phoneticPr fontId="8" type="noConversion"/>
  </si>
  <si>
    <t>李姿佩</t>
    <phoneticPr fontId="11" type="noConversion"/>
  </si>
  <si>
    <t>#4</t>
    <phoneticPr fontId="5" type="noConversion"/>
  </si>
  <si>
    <t xml:space="preserve"> </t>
    <phoneticPr fontId="5" type="noConversion"/>
  </si>
  <si>
    <t>Q1</t>
    <phoneticPr fontId="8" type="noConversion"/>
  </si>
  <si>
    <t>Q8</t>
    <phoneticPr fontId="8" type="noConversion"/>
  </si>
  <si>
    <t xml:space="preserve"> </t>
    <phoneticPr fontId="8" type="noConversion"/>
  </si>
  <si>
    <t>#5</t>
    <phoneticPr fontId="5" type="noConversion"/>
  </si>
  <si>
    <t>[5/8]</t>
    <phoneticPr fontId="8" type="noConversion"/>
  </si>
  <si>
    <t>#11</t>
    <phoneticPr fontId="5" type="noConversion"/>
  </si>
  <si>
    <t>還有決賽</t>
    <phoneticPr fontId="5" type="noConversion"/>
  </si>
  <si>
    <t>Q5</t>
    <phoneticPr fontId="8" type="noConversion"/>
  </si>
  <si>
    <t>#6</t>
    <phoneticPr fontId="5" type="noConversion"/>
  </si>
  <si>
    <t>[3/4]</t>
    <phoneticPr fontId="8" type="noConversion"/>
  </si>
  <si>
    <t xml:space="preserve"> </t>
    <phoneticPr fontId="5" type="noConversion"/>
  </si>
  <si>
    <t>Q6</t>
    <phoneticPr fontId="8" type="noConversion"/>
  </si>
  <si>
    <t>#7</t>
    <phoneticPr fontId="5" type="noConversion"/>
  </si>
  <si>
    <t>#12</t>
    <phoneticPr fontId="5" type="noConversion"/>
  </si>
  <si>
    <t>還有決賽</t>
    <phoneticPr fontId="5" type="noConversion"/>
  </si>
  <si>
    <t>Q7</t>
    <phoneticPr fontId="8" type="noConversion"/>
  </si>
  <si>
    <t>#8</t>
    <phoneticPr fontId="5" type="noConversion"/>
  </si>
  <si>
    <t>[2]</t>
    <phoneticPr fontId="8" type="noConversion"/>
  </si>
  <si>
    <t xml:space="preserve"> </t>
    <phoneticPr fontId="8" type="noConversion"/>
  </si>
  <si>
    <t xml:space="preserve"> </t>
    <phoneticPr fontId="3" type="noConversion"/>
  </si>
  <si>
    <t>8/3</t>
    <phoneticPr fontId="3" type="noConversion"/>
  </si>
  <si>
    <t>#13</t>
    <phoneticPr fontId="3" type="noConversion"/>
  </si>
  <si>
    <t>#20</t>
    <phoneticPr fontId="3" type="noConversion"/>
  </si>
  <si>
    <t>第1、2名</t>
    <phoneticPr fontId="3" type="noConversion"/>
  </si>
  <si>
    <t>#14</t>
    <phoneticPr fontId="3" type="noConversion"/>
  </si>
  <si>
    <t>#19</t>
    <phoneticPr fontId="3" type="noConversion"/>
  </si>
  <si>
    <t>第3、4名</t>
    <phoneticPr fontId="3" type="noConversion"/>
  </si>
  <si>
    <t>#15</t>
    <phoneticPr fontId="3" type="noConversion"/>
  </si>
  <si>
    <t>#18</t>
    <phoneticPr fontId="3" type="noConversion"/>
  </si>
  <si>
    <t>#16</t>
    <phoneticPr fontId="3" type="noConversion"/>
  </si>
  <si>
    <t>#17</t>
    <phoneticPr fontId="3" type="noConversion"/>
  </si>
  <si>
    <t>第7、8名</t>
    <phoneticPr fontId="3" type="noConversion"/>
  </si>
  <si>
    <t xml:space="preserve"> </t>
    <phoneticPr fontId="3" type="noConversion"/>
  </si>
  <si>
    <t xml:space="preserve">陳姿佑 </t>
    <phoneticPr fontId="8" type="noConversion"/>
  </si>
  <si>
    <t>U17 女雙 2-2</t>
    <phoneticPr fontId="5" type="noConversion"/>
  </si>
  <si>
    <t>Q#135</t>
    <phoneticPr fontId="3" type="noConversion"/>
  </si>
  <si>
    <t>21-7 21-11 20'</t>
    <phoneticPr fontId="8" type="noConversion"/>
  </si>
  <si>
    <t>Q#196</t>
    <phoneticPr fontId="8" type="noConversion"/>
  </si>
  <si>
    <t>18-21 21-11 21-9 38'</t>
    <phoneticPr fontId="8" type="noConversion"/>
  </si>
  <si>
    <t>Q#136</t>
    <phoneticPr fontId="3" type="noConversion"/>
  </si>
  <si>
    <t>13-21 21-8 21-6 35'</t>
    <phoneticPr fontId="8" type="noConversion"/>
  </si>
  <si>
    <t>21-7 21-7 13'</t>
    <phoneticPr fontId="8" type="noConversion"/>
  </si>
  <si>
    <t>U15男單會外賽 8-2</t>
    <phoneticPr fontId="8" type="noConversion"/>
  </si>
  <si>
    <t>7/28</t>
    <phoneticPr fontId="8" type="noConversion"/>
  </si>
  <si>
    <t>Q#137</t>
    <phoneticPr fontId="3" type="noConversion"/>
  </si>
  <si>
    <t>21-16 21-14 24'</t>
    <phoneticPr fontId="8" type="noConversion"/>
  </si>
  <si>
    <t>Q#197</t>
    <phoneticPr fontId="8" type="noConversion"/>
  </si>
  <si>
    <t>Q#138</t>
    <phoneticPr fontId="3" type="noConversion"/>
  </si>
  <si>
    <t>21-8 21-10 17'</t>
    <phoneticPr fontId="8" type="noConversion"/>
  </si>
  <si>
    <t xml:space="preserve"> </t>
    <phoneticPr fontId="8" type="noConversion"/>
  </si>
  <si>
    <t>Q#139</t>
    <phoneticPr fontId="3" type="noConversion"/>
  </si>
  <si>
    <t>21-11 21-16 23'</t>
    <phoneticPr fontId="8" type="noConversion"/>
  </si>
  <si>
    <t>Q#198</t>
    <phoneticPr fontId="8" type="noConversion"/>
  </si>
  <si>
    <t>Q#140</t>
    <phoneticPr fontId="3" type="noConversion"/>
  </si>
  <si>
    <t>21-7 21-11 17'</t>
    <phoneticPr fontId="8" type="noConversion"/>
  </si>
  <si>
    <t>21-14 18-21 21-11 39'</t>
    <phoneticPr fontId="8" type="noConversion"/>
  </si>
  <si>
    <t>Q#141</t>
    <phoneticPr fontId="3" type="noConversion"/>
  </si>
  <si>
    <t>21-12 21-10 20'</t>
    <phoneticPr fontId="8" type="noConversion"/>
  </si>
  <si>
    <t>Q#199</t>
    <phoneticPr fontId="8" type="noConversion"/>
  </si>
  <si>
    <t>Q#142</t>
    <phoneticPr fontId="3" type="noConversion"/>
  </si>
  <si>
    <t>21-17 21-11 23'</t>
    <phoneticPr fontId="8" type="noConversion"/>
  </si>
  <si>
    <t>Q#143</t>
    <phoneticPr fontId="3" type="noConversion"/>
  </si>
  <si>
    <t>21-8 21-17 22'</t>
    <phoneticPr fontId="8" type="noConversion"/>
  </si>
  <si>
    <t>Q#200</t>
    <phoneticPr fontId="8" type="noConversion"/>
  </si>
  <si>
    <t>w/o</t>
    <phoneticPr fontId="8" type="noConversion"/>
  </si>
  <si>
    <t>Q#144</t>
    <phoneticPr fontId="3" type="noConversion"/>
  </si>
  <si>
    <t>21-4 21-6 13'</t>
    <phoneticPr fontId="8" type="noConversion"/>
  </si>
  <si>
    <t>Q#33</t>
    <phoneticPr fontId="5" type="noConversion"/>
  </si>
  <si>
    <t>Q#145</t>
    <phoneticPr fontId="3" type="noConversion"/>
  </si>
  <si>
    <t>21-5 21-5 13'</t>
    <phoneticPr fontId="8" type="noConversion"/>
  </si>
  <si>
    <t>Q#34</t>
    <phoneticPr fontId="5" type="noConversion"/>
  </si>
  <si>
    <t>Q#201</t>
    <phoneticPr fontId="8" type="noConversion"/>
  </si>
  <si>
    <t>Q#35</t>
    <phoneticPr fontId="5" type="noConversion"/>
  </si>
  <si>
    <t>Q#146</t>
    <phoneticPr fontId="3" type="noConversion"/>
  </si>
  <si>
    <t>23-21 21-14 30'</t>
    <phoneticPr fontId="8" type="noConversion"/>
  </si>
  <si>
    <t>Q#36</t>
    <phoneticPr fontId="5" type="noConversion"/>
  </si>
  <si>
    <t>Q#37</t>
    <phoneticPr fontId="5" type="noConversion"/>
  </si>
  <si>
    <t>Q#147</t>
    <phoneticPr fontId="3" type="noConversion"/>
  </si>
  <si>
    <t>21-15 21-14 22'</t>
    <phoneticPr fontId="8" type="noConversion"/>
  </si>
  <si>
    <t>Q#38</t>
    <phoneticPr fontId="5" type="noConversion"/>
  </si>
  <si>
    <t>Q#202</t>
    <phoneticPr fontId="8" type="noConversion"/>
  </si>
  <si>
    <t>Q#39</t>
    <phoneticPr fontId="5" type="noConversion"/>
  </si>
  <si>
    <t>Q#148</t>
    <phoneticPr fontId="3" type="noConversion"/>
  </si>
  <si>
    <t>21-9 21-18 24'</t>
    <phoneticPr fontId="8" type="noConversion"/>
  </si>
  <si>
    <t>Q#40</t>
    <phoneticPr fontId="5" type="noConversion"/>
  </si>
  <si>
    <t>21-12 21-7 22'</t>
    <phoneticPr fontId="8" type="noConversion"/>
  </si>
  <si>
    <t>Q#41</t>
    <phoneticPr fontId="5" type="noConversion"/>
  </si>
  <si>
    <t>Q#149</t>
    <phoneticPr fontId="3" type="noConversion"/>
  </si>
  <si>
    <t>21-13 21-7 19'</t>
    <phoneticPr fontId="8" type="noConversion"/>
  </si>
  <si>
    <t>Q#42</t>
    <phoneticPr fontId="5" type="noConversion"/>
  </si>
  <si>
    <t>Q#203</t>
    <phoneticPr fontId="8" type="noConversion"/>
  </si>
  <si>
    <t>Q#43</t>
    <phoneticPr fontId="5" type="noConversion"/>
  </si>
  <si>
    <t>Q#150</t>
    <phoneticPr fontId="3" type="noConversion"/>
  </si>
  <si>
    <t>21-10 21-8 21'</t>
    <phoneticPr fontId="8" type="noConversion"/>
  </si>
  <si>
    <t>Q#44</t>
    <phoneticPr fontId="5" type="noConversion"/>
  </si>
  <si>
    <t>Q#45</t>
    <phoneticPr fontId="5" type="noConversion"/>
  </si>
  <si>
    <t>Q#151</t>
    <phoneticPr fontId="3" type="noConversion"/>
  </si>
  <si>
    <t>21-17 21-12 24'</t>
    <phoneticPr fontId="8" type="noConversion"/>
  </si>
  <si>
    <t>Q#46</t>
    <phoneticPr fontId="5" type="noConversion"/>
  </si>
  <si>
    <t>Q#204</t>
    <phoneticPr fontId="8" type="noConversion"/>
  </si>
  <si>
    <t>Q#47</t>
    <phoneticPr fontId="5" type="noConversion"/>
  </si>
  <si>
    <t>21-18 21-19 32'</t>
    <phoneticPr fontId="8" type="noConversion"/>
  </si>
  <si>
    <t>Q#152</t>
    <phoneticPr fontId="3" type="noConversion"/>
  </si>
  <si>
    <t>21-17 21-17 25'</t>
    <phoneticPr fontId="8" type="noConversion"/>
  </si>
  <si>
    <t>Q#48</t>
    <phoneticPr fontId="5" type="noConversion"/>
  </si>
  <si>
    <t>21-9 21-14 27'</t>
    <phoneticPr fontId="8" type="noConversion"/>
  </si>
  <si>
    <t>U15男單會外賽 8-4</t>
    <phoneticPr fontId="8" type="noConversion"/>
  </si>
  <si>
    <t>Q#49</t>
    <phoneticPr fontId="5" type="noConversion"/>
  </si>
  <si>
    <t>Q#153</t>
    <phoneticPr fontId="3" type="noConversion"/>
  </si>
  <si>
    <t>21-13 21-15 28'</t>
    <phoneticPr fontId="8" type="noConversion"/>
  </si>
  <si>
    <t>Q#50</t>
    <phoneticPr fontId="5" type="noConversion"/>
  </si>
  <si>
    <t>Q#205</t>
    <phoneticPr fontId="8" type="noConversion"/>
  </si>
  <si>
    <t>Q#51</t>
    <phoneticPr fontId="5" type="noConversion"/>
  </si>
  <si>
    <t>Q#154</t>
    <phoneticPr fontId="3" type="noConversion"/>
  </si>
  <si>
    <t>21-19 21-17 28'</t>
    <phoneticPr fontId="8" type="noConversion"/>
  </si>
  <si>
    <t>Q#52</t>
    <phoneticPr fontId="5" type="noConversion"/>
  </si>
  <si>
    <t>Q#53</t>
    <phoneticPr fontId="5" type="noConversion"/>
  </si>
  <si>
    <t>Q#155</t>
    <phoneticPr fontId="3" type="noConversion"/>
  </si>
  <si>
    <t>21-16 21-17 20'</t>
    <phoneticPr fontId="8" type="noConversion"/>
  </si>
  <si>
    <t>Q#54</t>
    <phoneticPr fontId="5" type="noConversion"/>
  </si>
  <si>
    <t>Q#206</t>
    <phoneticPr fontId="8" type="noConversion"/>
  </si>
  <si>
    <t>Q#55</t>
    <phoneticPr fontId="5" type="noConversion"/>
  </si>
  <si>
    <t>Q#156</t>
    <phoneticPr fontId="3" type="noConversion"/>
  </si>
  <si>
    <t>21-19 21-17 26'</t>
    <phoneticPr fontId="8" type="noConversion"/>
  </si>
  <si>
    <t>Q#56</t>
    <phoneticPr fontId="5" type="noConversion"/>
  </si>
  <si>
    <t>21-6 21-8 14'</t>
    <phoneticPr fontId="8" type="noConversion"/>
  </si>
  <si>
    <t>Q#57</t>
    <phoneticPr fontId="5" type="noConversion"/>
  </si>
  <si>
    <t>Q#157</t>
    <phoneticPr fontId="3" type="noConversion"/>
  </si>
  <si>
    <t>21-11 21-9 19'</t>
    <phoneticPr fontId="8" type="noConversion"/>
  </si>
  <si>
    <t>Q#58</t>
    <phoneticPr fontId="5" type="noConversion"/>
  </si>
  <si>
    <t>Q#207</t>
    <phoneticPr fontId="8" type="noConversion"/>
  </si>
  <si>
    <t>Q#59</t>
    <phoneticPr fontId="5" type="noConversion"/>
  </si>
  <si>
    <t>Q#158</t>
    <phoneticPr fontId="3" type="noConversion"/>
  </si>
  <si>
    <t>21-13 21-16 26'</t>
    <phoneticPr fontId="8" type="noConversion"/>
  </si>
  <si>
    <t>Q#60</t>
    <phoneticPr fontId="5" type="noConversion"/>
  </si>
  <si>
    <t>Q#61</t>
    <phoneticPr fontId="5" type="noConversion"/>
  </si>
  <si>
    <t>Q#159</t>
    <phoneticPr fontId="3" type="noConversion"/>
  </si>
  <si>
    <t>20-22 21-9 21-13 38'</t>
    <phoneticPr fontId="8" type="noConversion"/>
  </si>
  <si>
    <t>Q#62</t>
    <phoneticPr fontId="5" type="noConversion"/>
  </si>
  <si>
    <t>Q#208</t>
    <phoneticPr fontId="8" type="noConversion"/>
  </si>
  <si>
    <t>Q#63</t>
    <phoneticPr fontId="5" type="noConversion"/>
  </si>
  <si>
    <t>21-13 21-9 17'</t>
    <phoneticPr fontId="8" type="noConversion"/>
  </si>
  <si>
    <t>Q#160</t>
    <phoneticPr fontId="3" type="noConversion"/>
  </si>
  <si>
    <t>21-9 21-6 17'</t>
    <phoneticPr fontId="8" type="noConversion"/>
  </si>
  <si>
    <t>Q#64</t>
    <phoneticPr fontId="5" type="noConversion"/>
  </si>
  <si>
    <t>21-13 21-17 23'</t>
    <phoneticPr fontId="8" type="noConversion"/>
  </si>
  <si>
    <t>U15男單會外賽 8-5</t>
    <phoneticPr fontId="8" type="noConversion"/>
  </si>
  <si>
    <t>Q#65</t>
    <phoneticPr fontId="5" type="noConversion"/>
  </si>
  <si>
    <t>21-13 21-16 37'</t>
    <phoneticPr fontId="8" type="noConversion"/>
  </si>
  <si>
    <t>Q#161</t>
    <phoneticPr fontId="3" type="noConversion"/>
  </si>
  <si>
    <t>21-16 9-21 21-17 49'</t>
    <phoneticPr fontId="8" type="noConversion"/>
  </si>
  <si>
    <t>Q#66</t>
    <phoneticPr fontId="5" type="noConversion"/>
  </si>
  <si>
    <t>21-2 21-2 10'</t>
    <phoneticPr fontId="8" type="noConversion"/>
  </si>
  <si>
    <t>Q#209</t>
    <phoneticPr fontId="8" type="noConversion"/>
  </si>
  <si>
    <t>Q17</t>
    <phoneticPr fontId="3" type="noConversion"/>
  </si>
  <si>
    <t>Q#67</t>
    <phoneticPr fontId="5" type="noConversion"/>
  </si>
  <si>
    <t>Q#162</t>
    <phoneticPr fontId="3" type="noConversion"/>
  </si>
  <si>
    <t>21-13 21-14 29'</t>
    <phoneticPr fontId="8" type="noConversion"/>
  </si>
  <si>
    <t>Q#68</t>
    <phoneticPr fontId="5" type="noConversion"/>
  </si>
  <si>
    <t>Q#69</t>
    <phoneticPr fontId="5" type="noConversion"/>
  </si>
  <si>
    <t>Q#163</t>
    <phoneticPr fontId="3" type="noConversion"/>
  </si>
  <si>
    <t>24-22 21-13 31'</t>
    <phoneticPr fontId="8" type="noConversion"/>
  </si>
  <si>
    <t>Q#70</t>
    <phoneticPr fontId="5" type="noConversion"/>
  </si>
  <si>
    <t>Q#210</t>
    <phoneticPr fontId="8" type="noConversion"/>
  </si>
  <si>
    <t>Q18</t>
    <phoneticPr fontId="3" type="noConversion"/>
  </si>
  <si>
    <t>Q#71</t>
    <phoneticPr fontId="5" type="noConversion"/>
  </si>
  <si>
    <t>Q#164</t>
    <phoneticPr fontId="3" type="noConversion"/>
  </si>
  <si>
    <t>22-20 21-11 20'</t>
    <phoneticPr fontId="8" type="noConversion"/>
  </si>
  <si>
    <t>Q#72</t>
    <phoneticPr fontId="5" type="noConversion"/>
  </si>
  <si>
    <t>Q#73</t>
    <phoneticPr fontId="5" type="noConversion"/>
  </si>
  <si>
    <t>21-18 21-16 28'</t>
    <phoneticPr fontId="8" type="noConversion"/>
  </si>
  <si>
    <t>Q#165</t>
    <phoneticPr fontId="3" type="noConversion"/>
  </si>
  <si>
    <t>21-6 21-6 12'</t>
    <phoneticPr fontId="8" type="noConversion"/>
  </si>
  <si>
    <t>Q#74</t>
    <phoneticPr fontId="5" type="noConversion"/>
  </si>
  <si>
    <t>Q#211</t>
    <phoneticPr fontId="8" type="noConversion"/>
  </si>
  <si>
    <t>Q19</t>
    <phoneticPr fontId="3" type="noConversion"/>
  </si>
  <si>
    <t>Q#75</t>
    <phoneticPr fontId="5" type="noConversion"/>
  </si>
  <si>
    <t>Q#166</t>
    <phoneticPr fontId="3" type="noConversion"/>
  </si>
  <si>
    <t>21-10 21-15 21'</t>
    <phoneticPr fontId="8" type="noConversion"/>
  </si>
  <si>
    <t>Q#76</t>
    <phoneticPr fontId="5" type="noConversion"/>
  </si>
  <si>
    <t>Q#77</t>
    <phoneticPr fontId="5" type="noConversion"/>
  </si>
  <si>
    <t>Q#167</t>
    <phoneticPr fontId="3" type="noConversion"/>
  </si>
  <si>
    <t>19-21 21-13 21-16 43'</t>
    <phoneticPr fontId="8" type="noConversion"/>
  </si>
  <si>
    <t>Q#78</t>
    <phoneticPr fontId="5" type="noConversion"/>
  </si>
  <si>
    <t>Q#212</t>
    <phoneticPr fontId="8" type="noConversion"/>
  </si>
  <si>
    <t>Q20</t>
    <phoneticPr fontId="3" type="noConversion"/>
  </si>
  <si>
    <t>Q#79</t>
    <phoneticPr fontId="5" type="noConversion"/>
  </si>
  <si>
    <t>Q#168</t>
    <phoneticPr fontId="3" type="noConversion"/>
  </si>
  <si>
    <t>21-8 21-12 14'</t>
    <phoneticPr fontId="8" type="noConversion"/>
  </si>
  <si>
    <t>Q#80</t>
    <phoneticPr fontId="5" type="noConversion"/>
  </si>
  <si>
    <t>U15男單會外賽 8-6</t>
    <phoneticPr fontId="8" type="noConversion"/>
  </si>
  <si>
    <t>Q#81</t>
    <phoneticPr fontId="5" type="noConversion"/>
  </si>
  <si>
    <t>21-11 21-12 18'</t>
    <phoneticPr fontId="8" type="noConversion"/>
  </si>
  <si>
    <t>Q#169</t>
    <phoneticPr fontId="3" type="noConversion"/>
  </si>
  <si>
    <t>21-18 15-21 22-20 51'</t>
    <phoneticPr fontId="8" type="noConversion"/>
  </si>
  <si>
    <t>Q#82</t>
    <phoneticPr fontId="5" type="noConversion"/>
  </si>
  <si>
    <t>21-4 21-9 19'</t>
    <phoneticPr fontId="8" type="noConversion"/>
  </si>
  <si>
    <t>Q#213</t>
    <phoneticPr fontId="8" type="noConversion"/>
  </si>
  <si>
    <t>Q21</t>
    <phoneticPr fontId="3" type="noConversion"/>
  </si>
  <si>
    <t>Q#83</t>
    <phoneticPr fontId="5" type="noConversion"/>
  </si>
  <si>
    <t>Q#170</t>
    <phoneticPr fontId="3" type="noConversion"/>
  </si>
  <si>
    <t>21-13 21-14 27'</t>
    <phoneticPr fontId="8" type="noConversion"/>
  </si>
  <si>
    <t>Q#84</t>
    <phoneticPr fontId="5" type="noConversion"/>
  </si>
  <si>
    <t>Q#85</t>
    <phoneticPr fontId="5" type="noConversion"/>
  </si>
  <si>
    <t>Q#171</t>
    <phoneticPr fontId="3" type="noConversion"/>
  </si>
  <si>
    <t>21-18 21-10 32'</t>
    <phoneticPr fontId="8" type="noConversion"/>
  </si>
  <si>
    <t>Q#86</t>
    <phoneticPr fontId="5" type="noConversion"/>
  </si>
  <si>
    <t>Q#214</t>
    <phoneticPr fontId="8" type="noConversion"/>
  </si>
  <si>
    <t>Q22</t>
    <phoneticPr fontId="3" type="noConversion"/>
  </si>
  <si>
    <t>Q#87</t>
    <phoneticPr fontId="5" type="noConversion"/>
  </si>
  <si>
    <t>Q#172</t>
    <phoneticPr fontId="3" type="noConversion"/>
  </si>
  <si>
    <t>21-15 21-12 20'</t>
    <phoneticPr fontId="8" type="noConversion"/>
  </si>
  <si>
    <t>Q#88</t>
    <phoneticPr fontId="5" type="noConversion"/>
  </si>
  <si>
    <t>Q#89</t>
    <phoneticPr fontId="5" type="noConversion"/>
  </si>
  <si>
    <t>23-21 21-15 37'</t>
    <phoneticPr fontId="8" type="noConversion"/>
  </si>
  <si>
    <t>Q#173</t>
    <phoneticPr fontId="3" type="noConversion"/>
  </si>
  <si>
    <t>21-14 16-21 24-22 43'</t>
    <phoneticPr fontId="8" type="noConversion"/>
  </si>
  <si>
    <t>Q#90</t>
    <phoneticPr fontId="5" type="noConversion"/>
  </si>
  <si>
    <t>Q#215</t>
    <phoneticPr fontId="8" type="noConversion"/>
  </si>
  <si>
    <t>Q23</t>
    <phoneticPr fontId="3" type="noConversion"/>
  </si>
  <si>
    <t>Q#91</t>
    <phoneticPr fontId="5" type="noConversion"/>
  </si>
  <si>
    <t>Q#174</t>
    <phoneticPr fontId="3" type="noConversion"/>
  </si>
  <si>
    <t>21-14 21-5 19'</t>
    <phoneticPr fontId="8" type="noConversion"/>
  </si>
  <si>
    <t>Q#92</t>
    <phoneticPr fontId="5" type="noConversion"/>
  </si>
  <si>
    <t>Q#93</t>
    <phoneticPr fontId="5" type="noConversion"/>
  </si>
  <si>
    <t>Q#175</t>
    <phoneticPr fontId="3" type="noConversion"/>
  </si>
  <si>
    <t>21-17 21-7 20'</t>
    <phoneticPr fontId="8" type="noConversion"/>
  </si>
  <si>
    <t>Q#94</t>
    <phoneticPr fontId="5" type="noConversion"/>
  </si>
  <si>
    <t>Q#216</t>
    <phoneticPr fontId="8" type="noConversion"/>
  </si>
  <si>
    <t>Q24</t>
    <phoneticPr fontId="3" type="noConversion"/>
  </si>
  <si>
    <t>Q#95</t>
    <phoneticPr fontId="5" type="noConversion"/>
  </si>
  <si>
    <t>Q#176</t>
    <phoneticPr fontId="3" type="noConversion"/>
  </si>
  <si>
    <t>21-8 14-21 21-12 29'</t>
    <phoneticPr fontId="8" type="noConversion"/>
  </si>
  <si>
    <t>Q#96</t>
    <phoneticPr fontId="5" type="noConversion"/>
  </si>
  <si>
    <t>U15男單會外賽 8-7</t>
    <phoneticPr fontId="8" type="noConversion"/>
  </si>
  <si>
    <t>Q#97</t>
    <phoneticPr fontId="5" type="noConversion"/>
  </si>
  <si>
    <t>21-10 21-1 18'</t>
    <phoneticPr fontId="8" type="noConversion"/>
  </si>
  <si>
    <t>Q#177</t>
    <phoneticPr fontId="3" type="noConversion"/>
  </si>
  <si>
    <t>21-14 21-12 29'</t>
    <phoneticPr fontId="8" type="noConversion"/>
  </si>
  <si>
    <t>Q#98</t>
    <phoneticPr fontId="5" type="noConversion"/>
  </si>
  <si>
    <t>21-17 21-19 31'</t>
    <phoneticPr fontId="8" type="noConversion"/>
  </si>
  <si>
    <t>Q#217</t>
    <phoneticPr fontId="8" type="noConversion"/>
  </si>
  <si>
    <t>Q25</t>
    <phoneticPr fontId="3" type="noConversion"/>
  </si>
  <si>
    <t>Q#99</t>
    <phoneticPr fontId="5" type="noConversion"/>
  </si>
  <si>
    <t>Q#178</t>
    <phoneticPr fontId="3" type="noConversion"/>
  </si>
  <si>
    <t>21-18 16-21 21-18 52'</t>
    <phoneticPr fontId="8" type="noConversion"/>
  </si>
  <si>
    <t>Q#100</t>
    <phoneticPr fontId="5" type="noConversion"/>
  </si>
  <si>
    <t>Q#101</t>
    <phoneticPr fontId="5" type="noConversion"/>
  </si>
  <si>
    <t>Q#179</t>
    <phoneticPr fontId="3" type="noConversion"/>
  </si>
  <si>
    <t>21-14 21-18 22'</t>
    <phoneticPr fontId="8" type="noConversion"/>
  </si>
  <si>
    <t>Q#102</t>
    <phoneticPr fontId="5" type="noConversion"/>
  </si>
  <si>
    <t>Q#218</t>
    <phoneticPr fontId="8" type="noConversion"/>
  </si>
  <si>
    <t>Q26</t>
    <phoneticPr fontId="3" type="noConversion"/>
  </si>
  <si>
    <t>Q#103</t>
    <phoneticPr fontId="5" type="noConversion"/>
  </si>
  <si>
    <t>Q#180</t>
    <phoneticPr fontId="3" type="noConversion"/>
  </si>
  <si>
    <t>16-21 22-20 21-16 48'</t>
    <phoneticPr fontId="8" type="noConversion"/>
  </si>
  <si>
    <t>Q#104</t>
    <phoneticPr fontId="5" type="noConversion"/>
  </si>
  <si>
    <t>Q#105</t>
    <phoneticPr fontId="5" type="noConversion"/>
  </si>
  <si>
    <t>21-11 19-21 21-10 29'</t>
    <phoneticPr fontId="8" type="noConversion"/>
  </si>
  <si>
    <t>Q#181</t>
    <phoneticPr fontId="3" type="noConversion"/>
  </si>
  <si>
    <t>21-14 17-21 21-15 40'</t>
    <phoneticPr fontId="8" type="noConversion"/>
  </si>
  <si>
    <t>Q#106</t>
    <phoneticPr fontId="5" type="noConversion"/>
  </si>
  <si>
    <t>Q#219</t>
    <phoneticPr fontId="8" type="noConversion"/>
  </si>
  <si>
    <t>Q27</t>
    <phoneticPr fontId="3" type="noConversion"/>
  </si>
  <si>
    <t>Q#107</t>
    <phoneticPr fontId="5" type="noConversion"/>
  </si>
  <si>
    <t>Q#182</t>
    <phoneticPr fontId="3" type="noConversion"/>
  </si>
  <si>
    <t>21-4 21-10 16'</t>
    <phoneticPr fontId="8" type="noConversion"/>
  </si>
  <si>
    <t>Q#108</t>
    <phoneticPr fontId="5" type="noConversion"/>
  </si>
  <si>
    <t>Q#109</t>
    <phoneticPr fontId="5" type="noConversion"/>
  </si>
  <si>
    <t>Q#183</t>
    <phoneticPr fontId="3" type="noConversion"/>
  </si>
  <si>
    <t>21-10 21-10 14'</t>
    <phoneticPr fontId="8" type="noConversion"/>
  </si>
  <si>
    <t>Q#110</t>
    <phoneticPr fontId="5" type="noConversion"/>
  </si>
  <si>
    <t>Q#220</t>
    <phoneticPr fontId="8" type="noConversion"/>
  </si>
  <si>
    <t>Q28</t>
    <phoneticPr fontId="3" type="noConversion"/>
  </si>
  <si>
    <t>Q#111</t>
    <phoneticPr fontId="5" type="noConversion"/>
  </si>
  <si>
    <t>Q#184</t>
    <phoneticPr fontId="3" type="noConversion"/>
  </si>
  <si>
    <t>21-11 21-8 19'</t>
    <phoneticPr fontId="8" type="noConversion"/>
  </si>
  <si>
    <t>Q#112</t>
    <phoneticPr fontId="5" type="noConversion"/>
  </si>
  <si>
    <t>U15男單會外賽 8-8</t>
    <phoneticPr fontId="8" type="noConversion"/>
  </si>
  <si>
    <t>Q#113</t>
    <phoneticPr fontId="5" type="noConversion"/>
  </si>
  <si>
    <t>21-9 21-4 19'</t>
    <phoneticPr fontId="8" type="noConversion"/>
  </si>
  <si>
    <t>Q#185</t>
    <phoneticPr fontId="3" type="noConversion"/>
  </si>
  <si>
    <t>17-21 21-18 21-17 50'</t>
    <phoneticPr fontId="8" type="noConversion"/>
  </si>
  <si>
    <t>Q#114</t>
    <phoneticPr fontId="5" type="noConversion"/>
  </si>
  <si>
    <t>21-8 21-13 23'</t>
    <phoneticPr fontId="8" type="noConversion"/>
  </si>
  <si>
    <t>Q#221</t>
    <phoneticPr fontId="8" type="noConversion"/>
  </si>
  <si>
    <t>Q29</t>
    <phoneticPr fontId="3" type="noConversion"/>
  </si>
  <si>
    <t>Q#115</t>
    <phoneticPr fontId="5" type="noConversion"/>
  </si>
  <si>
    <t>Q#186</t>
    <phoneticPr fontId="3" type="noConversion"/>
  </si>
  <si>
    <t>21-11 21-15 18'</t>
    <phoneticPr fontId="8" type="noConversion"/>
  </si>
  <si>
    <t>Q#116</t>
    <phoneticPr fontId="5" type="noConversion"/>
  </si>
  <si>
    <t>Q#117</t>
    <phoneticPr fontId="5" type="noConversion"/>
  </si>
  <si>
    <t>Q#187</t>
    <phoneticPr fontId="3" type="noConversion"/>
  </si>
  <si>
    <t>13-21 21-19 21-13 38'</t>
    <phoneticPr fontId="8" type="noConversion"/>
  </si>
  <si>
    <t>Q#118</t>
    <phoneticPr fontId="5" type="noConversion"/>
  </si>
  <si>
    <t>Q#222</t>
    <phoneticPr fontId="8" type="noConversion"/>
  </si>
  <si>
    <t>Q30</t>
    <phoneticPr fontId="3" type="noConversion"/>
  </si>
  <si>
    <t>Q#119</t>
    <phoneticPr fontId="5" type="noConversion"/>
  </si>
  <si>
    <t>Q#188</t>
    <phoneticPr fontId="3" type="noConversion"/>
  </si>
  <si>
    <t>21-11 21-14 23'</t>
    <phoneticPr fontId="8" type="noConversion"/>
  </si>
  <si>
    <t>Q#120</t>
    <phoneticPr fontId="5" type="noConversion"/>
  </si>
  <si>
    <t>Q#121</t>
    <phoneticPr fontId="5" type="noConversion"/>
  </si>
  <si>
    <t>21-12 21-11 23'</t>
    <phoneticPr fontId="8" type="noConversion"/>
  </si>
  <si>
    <t>Q#189</t>
    <phoneticPr fontId="3" type="noConversion"/>
  </si>
  <si>
    <t>19-21 21-16 21-14 59'</t>
    <phoneticPr fontId="8" type="noConversion"/>
  </si>
  <si>
    <t>Q#122</t>
    <phoneticPr fontId="5" type="noConversion"/>
  </si>
  <si>
    <t>Q#223</t>
    <phoneticPr fontId="8" type="noConversion"/>
  </si>
  <si>
    <t>Q31</t>
    <phoneticPr fontId="3" type="noConversion"/>
  </si>
  <si>
    <t>Q#123</t>
    <phoneticPr fontId="5" type="noConversion"/>
  </si>
  <si>
    <t>Q#190</t>
    <phoneticPr fontId="3" type="noConversion"/>
  </si>
  <si>
    <t>21-8 21-11 17'</t>
    <phoneticPr fontId="8" type="noConversion"/>
  </si>
  <si>
    <t>Q#124</t>
    <phoneticPr fontId="5" type="noConversion"/>
  </si>
  <si>
    <t>Q#125</t>
    <phoneticPr fontId="5" type="noConversion"/>
  </si>
  <si>
    <t>Q#191</t>
    <phoneticPr fontId="3" type="noConversion"/>
  </si>
  <si>
    <t>21-17 17-21 21-16 46'</t>
    <phoneticPr fontId="8" type="noConversion"/>
  </si>
  <si>
    <t>Q#126</t>
    <phoneticPr fontId="5" type="noConversion"/>
  </si>
  <si>
    <t>Q#224</t>
    <phoneticPr fontId="8" type="noConversion"/>
  </si>
  <si>
    <t>Q32</t>
    <phoneticPr fontId="3" type="noConversion"/>
  </si>
  <si>
    <t>Q#127</t>
    <phoneticPr fontId="5" type="noConversion"/>
  </si>
  <si>
    <t>Q#192</t>
    <phoneticPr fontId="3" type="noConversion"/>
  </si>
  <si>
    <t>21-8 21-10 22'</t>
    <phoneticPr fontId="8" type="noConversion"/>
  </si>
  <si>
    <t>Q#128</t>
    <phoneticPr fontId="5" type="noConversion"/>
  </si>
  <si>
    <t>#1</t>
    <phoneticPr fontId="5" type="noConversion"/>
  </si>
  <si>
    <t xml:space="preserve"> </t>
    <phoneticPr fontId="8" type="noConversion"/>
  </si>
  <si>
    <t>#33</t>
    <phoneticPr fontId="5" type="noConversion"/>
  </si>
  <si>
    <t>Q1</t>
    <phoneticPr fontId="8" type="noConversion"/>
  </si>
  <si>
    <t>#2</t>
    <phoneticPr fontId="5" type="noConversion"/>
  </si>
  <si>
    <t>#49</t>
    <phoneticPr fontId="5" type="noConversion"/>
  </si>
  <si>
    <t>還有決賽</t>
    <phoneticPr fontId="5" type="noConversion"/>
  </si>
  <si>
    <t>Q2</t>
    <phoneticPr fontId="8" type="noConversion"/>
  </si>
  <si>
    <t>#3</t>
    <phoneticPr fontId="5" type="noConversion"/>
  </si>
  <si>
    <t>#34</t>
    <phoneticPr fontId="5" type="noConversion"/>
  </si>
  <si>
    <t>Q3</t>
    <phoneticPr fontId="8" type="noConversion"/>
  </si>
  <si>
    <t>#4</t>
    <phoneticPr fontId="5" type="noConversion"/>
  </si>
  <si>
    <t xml:space="preserve"> </t>
    <phoneticPr fontId="5" type="noConversion"/>
  </si>
  <si>
    <t>Q4</t>
    <phoneticPr fontId="8" type="noConversion"/>
  </si>
  <si>
    <t>#5</t>
    <phoneticPr fontId="5" type="noConversion"/>
  </si>
  <si>
    <t>#35</t>
    <phoneticPr fontId="5" type="noConversion"/>
  </si>
  <si>
    <t>#50</t>
    <phoneticPr fontId="5" type="noConversion"/>
  </si>
  <si>
    <t>還有決賽</t>
    <phoneticPr fontId="5" type="noConversion"/>
  </si>
  <si>
    <t>#36</t>
    <phoneticPr fontId="5" type="noConversion"/>
  </si>
  <si>
    <t>Q8</t>
    <phoneticPr fontId="8" type="noConversion"/>
  </si>
  <si>
    <t xml:space="preserve"> </t>
    <phoneticPr fontId="5" type="noConversion"/>
  </si>
  <si>
    <t xml:space="preserve"> </t>
    <phoneticPr fontId="6" type="noConversion"/>
  </si>
  <si>
    <t>#9</t>
    <phoneticPr fontId="5" type="noConversion"/>
  </si>
  <si>
    <t>#37</t>
    <phoneticPr fontId="5" type="noConversion"/>
  </si>
  <si>
    <t>Q9</t>
    <phoneticPr fontId="8" type="noConversion"/>
  </si>
  <si>
    <t>#10</t>
    <phoneticPr fontId="5" type="noConversion"/>
  </si>
  <si>
    <t>#51</t>
    <phoneticPr fontId="5" type="noConversion"/>
  </si>
  <si>
    <t>Q10</t>
    <phoneticPr fontId="8" type="noConversion"/>
  </si>
  <si>
    <t>#11</t>
    <phoneticPr fontId="5" type="noConversion"/>
  </si>
  <si>
    <t>#38</t>
    <phoneticPr fontId="5" type="noConversion"/>
  </si>
  <si>
    <t>Q11</t>
    <phoneticPr fontId="8" type="noConversion"/>
  </si>
  <si>
    <t>#12</t>
    <phoneticPr fontId="5" type="noConversion"/>
  </si>
  <si>
    <t>Q12</t>
    <phoneticPr fontId="8" type="noConversion"/>
  </si>
  <si>
    <t>#13</t>
    <phoneticPr fontId="5" type="noConversion"/>
  </si>
  <si>
    <t>#39</t>
    <phoneticPr fontId="5" type="noConversion"/>
  </si>
  <si>
    <t>Q13</t>
    <phoneticPr fontId="8" type="noConversion"/>
  </si>
  <si>
    <t>#14</t>
    <phoneticPr fontId="5" type="noConversion"/>
  </si>
  <si>
    <t>#52</t>
    <phoneticPr fontId="5" type="noConversion"/>
  </si>
  <si>
    <t>Q14</t>
    <phoneticPr fontId="8" type="noConversion"/>
  </si>
  <si>
    <t>#15</t>
    <phoneticPr fontId="5" type="noConversion"/>
  </si>
  <si>
    <t>#40</t>
    <phoneticPr fontId="5" type="noConversion"/>
  </si>
  <si>
    <t>Q15</t>
    <phoneticPr fontId="8" type="noConversion"/>
  </si>
  <si>
    <t>#16</t>
    <phoneticPr fontId="5" type="noConversion"/>
  </si>
  <si>
    <t>Q16</t>
    <phoneticPr fontId="8" type="noConversion"/>
  </si>
  <si>
    <t>U15 男單 會內賽 3-2</t>
    <phoneticPr fontId="5" type="noConversion"/>
  </si>
  <si>
    <t>Q17</t>
    <phoneticPr fontId="8" type="noConversion"/>
  </si>
  <si>
    <t>#17</t>
    <phoneticPr fontId="5" type="noConversion"/>
  </si>
  <si>
    <t>Q18</t>
    <phoneticPr fontId="8" type="noConversion"/>
  </si>
  <si>
    <t>#41</t>
    <phoneticPr fontId="5" type="noConversion"/>
  </si>
  <si>
    <t>#18</t>
    <phoneticPr fontId="5" type="noConversion"/>
  </si>
  <si>
    <t>Q19</t>
    <phoneticPr fontId="8" type="noConversion"/>
  </si>
  <si>
    <t>#53</t>
    <phoneticPr fontId="5" type="noConversion"/>
  </si>
  <si>
    <t>#19</t>
    <phoneticPr fontId="5" type="noConversion"/>
  </si>
  <si>
    <t>Q20</t>
    <phoneticPr fontId="8" type="noConversion"/>
  </si>
  <si>
    <t>#42</t>
    <phoneticPr fontId="5" type="noConversion"/>
  </si>
  <si>
    <t>#20</t>
    <phoneticPr fontId="5" type="noConversion"/>
  </si>
  <si>
    <t>Q21</t>
    <phoneticPr fontId="8" type="noConversion"/>
  </si>
  <si>
    <t>#21</t>
    <phoneticPr fontId="5" type="noConversion"/>
  </si>
  <si>
    <t>Q22</t>
    <phoneticPr fontId="8" type="noConversion"/>
  </si>
  <si>
    <t>#43</t>
    <phoneticPr fontId="5" type="noConversion"/>
  </si>
  <si>
    <t>#22</t>
    <phoneticPr fontId="5" type="noConversion"/>
  </si>
  <si>
    <t>Q23</t>
    <phoneticPr fontId="8" type="noConversion"/>
  </si>
  <si>
    <t>#54</t>
    <phoneticPr fontId="5" type="noConversion"/>
  </si>
  <si>
    <t>#23</t>
    <phoneticPr fontId="5" type="noConversion"/>
  </si>
  <si>
    <t>Q24</t>
    <phoneticPr fontId="8" type="noConversion"/>
  </si>
  <si>
    <t>#44</t>
    <phoneticPr fontId="5" type="noConversion"/>
  </si>
  <si>
    <t>#24</t>
    <phoneticPr fontId="5" type="noConversion"/>
  </si>
  <si>
    <t xml:space="preserve"> </t>
    <phoneticPr fontId="8" type="noConversion"/>
  </si>
  <si>
    <t xml:space="preserve"> </t>
    <phoneticPr fontId="5" type="noConversion"/>
  </si>
  <si>
    <t>Q25</t>
    <phoneticPr fontId="8" type="noConversion"/>
  </si>
  <si>
    <t xml:space="preserve"> </t>
    <phoneticPr fontId="6" type="noConversion"/>
  </si>
  <si>
    <t>#25</t>
    <phoneticPr fontId="5" type="noConversion"/>
  </si>
  <si>
    <t>Q26</t>
    <phoneticPr fontId="8" type="noConversion"/>
  </si>
  <si>
    <t>#45</t>
    <phoneticPr fontId="5" type="noConversion"/>
  </si>
  <si>
    <t>#26</t>
    <phoneticPr fontId="5" type="noConversion"/>
  </si>
  <si>
    <t>Q27</t>
    <phoneticPr fontId="8" type="noConversion"/>
  </si>
  <si>
    <t>#55</t>
    <phoneticPr fontId="5" type="noConversion"/>
  </si>
  <si>
    <t>還有決賽</t>
    <phoneticPr fontId="5" type="noConversion"/>
  </si>
  <si>
    <t>#27</t>
    <phoneticPr fontId="5" type="noConversion"/>
  </si>
  <si>
    <t>Q28</t>
    <phoneticPr fontId="8" type="noConversion"/>
  </si>
  <si>
    <t>#46</t>
    <phoneticPr fontId="5" type="noConversion"/>
  </si>
  <si>
    <t>#28</t>
    <phoneticPr fontId="5" type="noConversion"/>
  </si>
  <si>
    <t>Q29</t>
    <phoneticPr fontId="8" type="noConversion"/>
  </si>
  <si>
    <t>#29</t>
    <phoneticPr fontId="5" type="noConversion"/>
  </si>
  <si>
    <t>Q30</t>
    <phoneticPr fontId="8" type="noConversion"/>
  </si>
  <si>
    <t>#47</t>
    <phoneticPr fontId="5" type="noConversion"/>
  </si>
  <si>
    <t>#30</t>
    <phoneticPr fontId="5" type="noConversion"/>
  </si>
  <si>
    <t>Q31</t>
    <phoneticPr fontId="8" type="noConversion"/>
  </si>
  <si>
    <t>#56</t>
    <phoneticPr fontId="5" type="noConversion"/>
  </si>
  <si>
    <t>#31</t>
    <phoneticPr fontId="5" type="noConversion"/>
  </si>
  <si>
    <t>Q32</t>
    <phoneticPr fontId="8" type="noConversion"/>
  </si>
  <si>
    <t>#48</t>
    <phoneticPr fontId="5" type="noConversion"/>
  </si>
  <si>
    <t>#32</t>
    <phoneticPr fontId="5" type="noConversion"/>
  </si>
  <si>
    <t>[2]</t>
    <phoneticPr fontId="8" type="noConversion"/>
  </si>
  <si>
    <t xml:space="preserve"> </t>
    <phoneticPr fontId="8" type="noConversion"/>
  </si>
  <si>
    <t>U15 男單 會內賽 3-3</t>
    <phoneticPr fontId="5" type="noConversion"/>
  </si>
  <si>
    <t xml:space="preserve"> </t>
    <phoneticPr fontId="3" type="noConversion"/>
  </si>
  <si>
    <t>7/31</t>
    <phoneticPr fontId="8" type="noConversion"/>
  </si>
  <si>
    <t>49勝</t>
    <phoneticPr fontId="8" type="noConversion"/>
  </si>
  <si>
    <t>#57</t>
    <phoneticPr fontId="5" type="noConversion"/>
  </si>
  <si>
    <t>還有決賽</t>
    <phoneticPr fontId="5" type="noConversion"/>
  </si>
  <si>
    <t>50勝</t>
    <phoneticPr fontId="8" type="noConversion"/>
  </si>
  <si>
    <t>51勝</t>
    <phoneticPr fontId="8" type="noConversion"/>
  </si>
  <si>
    <t>#58</t>
    <phoneticPr fontId="5" type="noConversion"/>
  </si>
  <si>
    <t>52勝</t>
    <phoneticPr fontId="8" type="noConversion"/>
  </si>
  <si>
    <t>53勝</t>
    <phoneticPr fontId="8" type="noConversion"/>
  </si>
  <si>
    <t>#59</t>
    <phoneticPr fontId="5" type="noConversion"/>
  </si>
  <si>
    <t>54勝</t>
    <phoneticPr fontId="8" type="noConversion"/>
  </si>
  <si>
    <t>55勝</t>
    <phoneticPr fontId="8" type="noConversion"/>
  </si>
  <si>
    <t>#60</t>
    <phoneticPr fontId="5" type="noConversion"/>
  </si>
  <si>
    <t>56勝</t>
    <phoneticPr fontId="8" type="noConversion"/>
  </si>
  <si>
    <t>8/1</t>
    <phoneticPr fontId="8" type="noConversion"/>
  </si>
  <si>
    <t>8/2</t>
    <phoneticPr fontId="8" type="noConversion"/>
  </si>
  <si>
    <t>57勝</t>
    <phoneticPr fontId="8" type="noConversion"/>
  </si>
  <si>
    <t>#61</t>
    <phoneticPr fontId="3" type="noConversion"/>
  </si>
  <si>
    <t>58勝</t>
    <phoneticPr fontId="8" type="noConversion"/>
  </si>
  <si>
    <t>#68</t>
    <phoneticPr fontId="3" type="noConversion"/>
  </si>
  <si>
    <t>第1、2名</t>
    <phoneticPr fontId="3" type="noConversion"/>
  </si>
  <si>
    <t>59勝</t>
    <phoneticPr fontId="8" type="noConversion"/>
  </si>
  <si>
    <t>#62</t>
    <phoneticPr fontId="3" type="noConversion"/>
  </si>
  <si>
    <t>60勝</t>
    <phoneticPr fontId="8" type="noConversion"/>
  </si>
  <si>
    <t>61敗</t>
    <phoneticPr fontId="8" type="noConversion"/>
  </si>
  <si>
    <t>#67</t>
    <phoneticPr fontId="3" type="noConversion"/>
  </si>
  <si>
    <t>第3、4名</t>
    <phoneticPr fontId="3" type="noConversion"/>
  </si>
  <si>
    <t>62敗</t>
    <phoneticPr fontId="8" type="noConversion"/>
  </si>
  <si>
    <t>#63</t>
    <phoneticPr fontId="3" type="noConversion"/>
  </si>
  <si>
    <t>#66</t>
    <phoneticPr fontId="3" type="noConversion"/>
  </si>
  <si>
    <t>#64</t>
    <phoneticPr fontId="3" type="noConversion"/>
  </si>
  <si>
    <t>63敗</t>
    <phoneticPr fontId="8" type="noConversion"/>
  </si>
  <si>
    <t>#65</t>
    <phoneticPr fontId="3" type="noConversion"/>
  </si>
  <si>
    <t>64敗</t>
    <phoneticPr fontId="8" type="noConversion"/>
  </si>
  <si>
    <t>[1]</t>
    <phoneticPr fontId="8" type="noConversion"/>
  </si>
  <si>
    <t>#1</t>
    <phoneticPr fontId="5" type="noConversion"/>
  </si>
  <si>
    <t xml:space="preserve"> </t>
    <phoneticPr fontId="8" type="noConversion"/>
  </si>
  <si>
    <t>#33</t>
    <phoneticPr fontId="5" type="noConversion"/>
  </si>
  <si>
    <t>Q1</t>
    <phoneticPr fontId="8" type="noConversion"/>
  </si>
  <si>
    <t>#2</t>
    <phoneticPr fontId="5" type="noConversion"/>
  </si>
  <si>
    <t>#49</t>
    <phoneticPr fontId="5" type="noConversion"/>
  </si>
  <si>
    <t>還有決賽</t>
    <phoneticPr fontId="5" type="noConversion"/>
  </si>
  <si>
    <t>Q2</t>
    <phoneticPr fontId="8" type="noConversion"/>
  </si>
  <si>
    <t>#3</t>
    <phoneticPr fontId="5" type="noConversion"/>
  </si>
  <si>
    <t>#34</t>
    <phoneticPr fontId="5" type="noConversion"/>
  </si>
  <si>
    <t>Q3</t>
    <phoneticPr fontId="8" type="noConversion"/>
  </si>
  <si>
    <t>#4</t>
    <phoneticPr fontId="5" type="noConversion"/>
  </si>
  <si>
    <t xml:space="preserve"> </t>
    <phoneticPr fontId="5" type="noConversion"/>
  </si>
  <si>
    <t>Q4</t>
    <phoneticPr fontId="8" type="noConversion"/>
  </si>
  <si>
    <t>#5</t>
    <phoneticPr fontId="5" type="noConversion"/>
  </si>
  <si>
    <t>#9</t>
    <phoneticPr fontId="5" type="noConversion"/>
  </si>
  <si>
    <t>Q25</t>
    <phoneticPr fontId="8" type="noConversion"/>
  </si>
  <si>
    <t>#25</t>
    <phoneticPr fontId="5" type="noConversion"/>
  </si>
  <si>
    <t>Q26</t>
    <phoneticPr fontId="8" type="noConversion"/>
  </si>
  <si>
    <t>#45</t>
    <phoneticPr fontId="5" type="noConversion"/>
  </si>
  <si>
    <t>#26</t>
    <phoneticPr fontId="5" type="noConversion"/>
  </si>
  <si>
    <t>Q27</t>
    <phoneticPr fontId="8" type="noConversion"/>
  </si>
  <si>
    <t>#55</t>
    <phoneticPr fontId="5" type="noConversion"/>
  </si>
  <si>
    <t>#27</t>
    <phoneticPr fontId="5" type="noConversion"/>
  </si>
  <si>
    <t>Q28</t>
    <phoneticPr fontId="8" type="noConversion"/>
  </si>
  <si>
    <t>#46</t>
    <phoneticPr fontId="5" type="noConversion"/>
  </si>
  <si>
    <t>#28</t>
    <phoneticPr fontId="5" type="noConversion"/>
  </si>
  <si>
    <t>Q29</t>
    <phoneticPr fontId="8" type="noConversion"/>
  </si>
  <si>
    <t>#29</t>
    <phoneticPr fontId="5" type="noConversion"/>
  </si>
  <si>
    <t>Q30</t>
    <phoneticPr fontId="8" type="noConversion"/>
  </si>
  <si>
    <t>#47</t>
    <phoneticPr fontId="5" type="noConversion"/>
  </si>
  <si>
    <t>#30</t>
    <phoneticPr fontId="5" type="noConversion"/>
  </si>
  <si>
    <t>Q31</t>
    <phoneticPr fontId="8" type="noConversion"/>
  </si>
  <si>
    <t>#56</t>
    <phoneticPr fontId="5" type="noConversion"/>
  </si>
  <si>
    <t>#31</t>
    <phoneticPr fontId="5" type="noConversion"/>
  </si>
  <si>
    <t>Q32</t>
    <phoneticPr fontId="8" type="noConversion"/>
  </si>
  <si>
    <t>#48</t>
    <phoneticPr fontId="5" type="noConversion"/>
  </si>
  <si>
    <t>#32</t>
    <phoneticPr fontId="5" type="noConversion"/>
  </si>
  <si>
    <t>[2]</t>
    <phoneticPr fontId="8" type="noConversion"/>
  </si>
  <si>
    <t xml:space="preserve"> </t>
    <phoneticPr fontId="8" type="noConversion"/>
  </si>
  <si>
    <t xml:space="preserve"> </t>
    <phoneticPr fontId="3" type="noConversion"/>
  </si>
  <si>
    <t>7/31</t>
    <phoneticPr fontId="8" type="noConversion"/>
  </si>
  <si>
    <t>49勝</t>
    <phoneticPr fontId="8" type="noConversion"/>
  </si>
  <si>
    <t>#57</t>
    <phoneticPr fontId="5" type="noConversion"/>
  </si>
  <si>
    <t>還有決賽</t>
    <phoneticPr fontId="5" type="noConversion"/>
  </si>
  <si>
    <t>50勝</t>
    <phoneticPr fontId="8" type="noConversion"/>
  </si>
  <si>
    <t>51勝</t>
    <phoneticPr fontId="8" type="noConversion"/>
  </si>
  <si>
    <t>#58</t>
    <phoneticPr fontId="5" type="noConversion"/>
  </si>
  <si>
    <t>52勝</t>
    <phoneticPr fontId="8" type="noConversion"/>
  </si>
  <si>
    <t>53勝</t>
    <phoneticPr fontId="8" type="noConversion"/>
  </si>
  <si>
    <t>#59</t>
    <phoneticPr fontId="5" type="noConversion"/>
  </si>
  <si>
    <t>54勝</t>
    <phoneticPr fontId="8" type="noConversion"/>
  </si>
  <si>
    <t>55勝</t>
    <phoneticPr fontId="8" type="noConversion"/>
  </si>
  <si>
    <t>#60</t>
    <phoneticPr fontId="5" type="noConversion"/>
  </si>
  <si>
    <t>56勝</t>
    <phoneticPr fontId="8" type="noConversion"/>
  </si>
  <si>
    <t>8/1</t>
    <phoneticPr fontId="8" type="noConversion"/>
  </si>
  <si>
    <t>57勝</t>
    <phoneticPr fontId="8" type="noConversion"/>
  </si>
  <si>
    <t>#61</t>
    <phoneticPr fontId="3" type="noConversion"/>
  </si>
  <si>
    <t>58勝</t>
    <phoneticPr fontId="8" type="noConversion"/>
  </si>
  <si>
    <t>#68</t>
    <phoneticPr fontId="3" type="noConversion"/>
  </si>
  <si>
    <t>第1、2名</t>
    <phoneticPr fontId="3" type="noConversion"/>
  </si>
  <si>
    <t>59勝</t>
    <phoneticPr fontId="8" type="noConversion"/>
  </si>
  <si>
    <t>#62</t>
    <phoneticPr fontId="3" type="noConversion"/>
  </si>
  <si>
    <t>60勝</t>
    <phoneticPr fontId="8" type="noConversion"/>
  </si>
  <si>
    <t>61敗</t>
    <phoneticPr fontId="8" type="noConversion"/>
  </si>
  <si>
    <t>#67</t>
    <phoneticPr fontId="3" type="noConversion"/>
  </si>
  <si>
    <t>第3、4名</t>
    <phoneticPr fontId="3" type="noConversion"/>
  </si>
  <si>
    <t>62敗</t>
    <phoneticPr fontId="8" type="noConversion"/>
  </si>
  <si>
    <t>22-20 21-9 22'</t>
    <phoneticPr fontId="8" type="noConversion"/>
  </si>
  <si>
    <t>Q#72</t>
    <phoneticPr fontId="3" type="noConversion"/>
  </si>
  <si>
    <t>21-10 21-11 18'</t>
    <phoneticPr fontId="8" type="noConversion"/>
  </si>
  <si>
    <t>Q#73</t>
    <phoneticPr fontId="3" type="noConversion"/>
  </si>
  <si>
    <t>Q#74</t>
    <phoneticPr fontId="3" type="noConversion"/>
  </si>
  <si>
    <t>21-17 21-14 22'</t>
    <phoneticPr fontId="8" type="noConversion"/>
  </si>
  <si>
    <t>Q#75</t>
    <phoneticPr fontId="3" type="noConversion"/>
  </si>
  <si>
    <t>21-8 21-12 22'</t>
    <phoneticPr fontId="8" type="noConversion"/>
  </si>
  <si>
    <t>Q#76</t>
    <phoneticPr fontId="3" type="noConversion"/>
  </si>
  <si>
    <t>12-21 21-17 22-20 46'</t>
    <phoneticPr fontId="8" type="noConversion"/>
  </si>
  <si>
    <t>Q#77</t>
    <phoneticPr fontId="3" type="noConversion"/>
  </si>
  <si>
    <t>21-19 23-21 27'</t>
    <phoneticPr fontId="8" type="noConversion"/>
  </si>
  <si>
    <t>Q#78</t>
    <phoneticPr fontId="3" type="noConversion"/>
  </si>
  <si>
    <t>21-11 21-5 15'</t>
    <phoneticPr fontId="8" type="noConversion"/>
  </si>
  <si>
    <t>Q#79</t>
    <phoneticPr fontId="3" type="noConversion"/>
  </si>
  <si>
    <t>21-15 21-15 25'</t>
    <phoneticPr fontId="8" type="noConversion"/>
  </si>
  <si>
    <t>Q#80</t>
    <phoneticPr fontId="3" type="noConversion"/>
  </si>
  <si>
    <t>21-13 21-7 21'</t>
    <phoneticPr fontId="8" type="noConversion"/>
  </si>
  <si>
    <t>21-8 21-16 19'</t>
    <phoneticPr fontId="8" type="noConversion"/>
  </si>
  <si>
    <t>Q#81</t>
    <phoneticPr fontId="3" type="noConversion"/>
  </si>
  <si>
    <t>21-0 21-3 11'</t>
    <phoneticPr fontId="8" type="noConversion"/>
  </si>
  <si>
    <t>Q#82</t>
    <phoneticPr fontId="3" type="noConversion"/>
  </si>
  <si>
    <t>21-10 17-21 21-11 38'</t>
    <phoneticPr fontId="8" type="noConversion"/>
  </si>
  <si>
    <t>Q#83</t>
    <phoneticPr fontId="3" type="noConversion"/>
  </si>
  <si>
    <t>21-13 16-21 21-14 37'</t>
    <phoneticPr fontId="8" type="noConversion"/>
  </si>
  <si>
    <t>Q#84</t>
    <phoneticPr fontId="3" type="noConversion"/>
  </si>
  <si>
    <t>21-9 18-21 21-9 38'</t>
    <phoneticPr fontId="8" type="noConversion"/>
  </si>
  <si>
    <t>Q#85</t>
    <phoneticPr fontId="3" type="noConversion"/>
  </si>
  <si>
    <t>21-14 21-15 19'</t>
    <phoneticPr fontId="8" type="noConversion"/>
  </si>
  <si>
    <t>Q#86</t>
    <phoneticPr fontId="3" type="noConversion"/>
  </si>
  <si>
    <t>21-17 21-18 27'</t>
    <phoneticPr fontId="8" type="noConversion"/>
  </si>
  <si>
    <t>Q#87</t>
    <phoneticPr fontId="3" type="noConversion"/>
  </si>
  <si>
    <t>Q#88</t>
    <phoneticPr fontId="3" type="noConversion"/>
  </si>
  <si>
    <t>21-23 21-15 21-14 38'</t>
    <phoneticPr fontId="8" type="noConversion"/>
  </si>
  <si>
    <t>Q#89</t>
    <phoneticPr fontId="3" type="noConversion"/>
  </si>
  <si>
    <t>21-6 21-11 17'</t>
    <phoneticPr fontId="8" type="noConversion"/>
  </si>
  <si>
    <t>Q#90</t>
    <phoneticPr fontId="3" type="noConversion"/>
  </si>
  <si>
    <t>21-15 21-19 24'</t>
    <phoneticPr fontId="8" type="noConversion"/>
  </si>
  <si>
    <t>Q#91</t>
    <phoneticPr fontId="3" type="noConversion"/>
  </si>
  <si>
    <t>21-12 21-6 17'</t>
    <phoneticPr fontId="8" type="noConversion"/>
  </si>
  <si>
    <t>Q#92</t>
    <phoneticPr fontId="3" type="noConversion"/>
  </si>
  <si>
    <t>21-15 10-21 21-19 38'</t>
    <phoneticPr fontId="8" type="noConversion"/>
  </si>
  <si>
    <t>Q#93</t>
    <phoneticPr fontId="3" type="noConversion"/>
  </si>
  <si>
    <t>21-15 21-10 25'</t>
    <phoneticPr fontId="8" type="noConversion"/>
  </si>
  <si>
    <t>Q#94</t>
    <phoneticPr fontId="3" type="noConversion"/>
  </si>
  <si>
    <t>Q#95</t>
    <phoneticPr fontId="3" type="noConversion"/>
  </si>
  <si>
    <t>Q#96</t>
    <phoneticPr fontId="3" type="noConversion"/>
  </si>
  <si>
    <t>#1</t>
    <phoneticPr fontId="5" type="noConversion"/>
  </si>
  <si>
    <t xml:space="preserve"> </t>
    <phoneticPr fontId="8" type="noConversion"/>
  </si>
  <si>
    <t>#33</t>
    <phoneticPr fontId="5" type="noConversion"/>
  </si>
  <si>
    <t>Q1</t>
    <phoneticPr fontId="8" type="noConversion"/>
  </si>
  <si>
    <t>#2</t>
    <phoneticPr fontId="5" type="noConversion"/>
  </si>
  <si>
    <t>#49</t>
    <phoneticPr fontId="5" type="noConversion"/>
  </si>
  <si>
    <t>還有決賽</t>
    <phoneticPr fontId="5" type="noConversion"/>
  </si>
  <si>
    <t>Q2</t>
    <phoneticPr fontId="8" type="noConversion"/>
  </si>
  <si>
    <t>#3</t>
    <phoneticPr fontId="5" type="noConversion"/>
  </si>
  <si>
    <t>#34</t>
    <phoneticPr fontId="5" type="noConversion"/>
  </si>
  <si>
    <t>Q3</t>
    <phoneticPr fontId="8" type="noConversion"/>
  </si>
  <si>
    <t>#4</t>
    <phoneticPr fontId="5" type="noConversion"/>
  </si>
  <si>
    <t xml:space="preserve"> </t>
    <phoneticPr fontId="5" type="noConversion"/>
  </si>
  <si>
    <t>Q4</t>
    <phoneticPr fontId="8" type="noConversion"/>
  </si>
  <si>
    <t>#5</t>
    <phoneticPr fontId="5" type="noConversion"/>
  </si>
  <si>
    <t xml:space="preserve"> </t>
    <phoneticPr fontId="6" type="noConversion"/>
  </si>
  <si>
    <t>#9</t>
    <phoneticPr fontId="5" type="noConversion"/>
  </si>
  <si>
    <t xml:space="preserve"> </t>
    <phoneticPr fontId="8" type="noConversion"/>
  </si>
  <si>
    <t xml:space="preserve"> </t>
    <phoneticPr fontId="5" type="noConversion"/>
  </si>
  <si>
    <t>Q25</t>
    <phoneticPr fontId="8" type="noConversion"/>
  </si>
  <si>
    <t xml:space="preserve"> </t>
    <phoneticPr fontId="6" type="noConversion"/>
  </si>
  <si>
    <t>#25</t>
    <phoneticPr fontId="5" type="noConversion"/>
  </si>
  <si>
    <t>Q26</t>
    <phoneticPr fontId="8" type="noConversion"/>
  </si>
  <si>
    <t>#45</t>
    <phoneticPr fontId="5" type="noConversion"/>
  </si>
  <si>
    <t>#26</t>
    <phoneticPr fontId="5" type="noConversion"/>
  </si>
  <si>
    <t>Q27</t>
    <phoneticPr fontId="8" type="noConversion"/>
  </si>
  <si>
    <t>#55</t>
    <phoneticPr fontId="5" type="noConversion"/>
  </si>
  <si>
    <t>還有決賽</t>
    <phoneticPr fontId="5" type="noConversion"/>
  </si>
  <si>
    <t>#27</t>
    <phoneticPr fontId="5" type="noConversion"/>
  </si>
  <si>
    <t>Q28</t>
    <phoneticPr fontId="8" type="noConversion"/>
  </si>
  <si>
    <t>#46</t>
    <phoneticPr fontId="5" type="noConversion"/>
  </si>
  <si>
    <t>#28</t>
    <phoneticPr fontId="5" type="noConversion"/>
  </si>
  <si>
    <t>Q29</t>
    <phoneticPr fontId="8" type="noConversion"/>
  </si>
  <si>
    <t>#29</t>
    <phoneticPr fontId="5" type="noConversion"/>
  </si>
  <si>
    <t>Q30</t>
    <phoneticPr fontId="8" type="noConversion"/>
  </si>
  <si>
    <t>#47</t>
    <phoneticPr fontId="5" type="noConversion"/>
  </si>
  <si>
    <t>#30</t>
    <phoneticPr fontId="5" type="noConversion"/>
  </si>
  <si>
    <t>Q31</t>
    <phoneticPr fontId="8" type="noConversion"/>
  </si>
  <si>
    <t>#56</t>
    <phoneticPr fontId="5" type="noConversion"/>
  </si>
  <si>
    <t>#31</t>
    <phoneticPr fontId="5" type="noConversion"/>
  </si>
  <si>
    <t>Q32</t>
    <phoneticPr fontId="8" type="noConversion"/>
  </si>
  <si>
    <t>#48</t>
    <phoneticPr fontId="5" type="noConversion"/>
  </si>
  <si>
    <t>#32</t>
    <phoneticPr fontId="5" type="noConversion"/>
  </si>
  <si>
    <t>[2]</t>
    <phoneticPr fontId="8" type="noConversion"/>
  </si>
  <si>
    <t xml:space="preserve"> </t>
    <phoneticPr fontId="8" type="noConversion"/>
  </si>
  <si>
    <t xml:space="preserve"> </t>
    <phoneticPr fontId="3" type="noConversion"/>
  </si>
  <si>
    <t>7/31</t>
    <phoneticPr fontId="8" type="noConversion"/>
  </si>
  <si>
    <t>49勝</t>
    <phoneticPr fontId="8" type="noConversion"/>
  </si>
  <si>
    <t>#57</t>
    <phoneticPr fontId="5" type="noConversion"/>
  </si>
  <si>
    <t>還有決賽</t>
    <phoneticPr fontId="5" type="noConversion"/>
  </si>
  <si>
    <t>50勝</t>
    <phoneticPr fontId="8" type="noConversion"/>
  </si>
  <si>
    <t>51勝</t>
    <phoneticPr fontId="8" type="noConversion"/>
  </si>
  <si>
    <t>#58</t>
    <phoneticPr fontId="5" type="noConversion"/>
  </si>
  <si>
    <t>52勝</t>
    <phoneticPr fontId="8" type="noConversion"/>
  </si>
  <si>
    <t>53勝</t>
    <phoneticPr fontId="8" type="noConversion"/>
  </si>
  <si>
    <t>#59</t>
    <phoneticPr fontId="5" type="noConversion"/>
  </si>
  <si>
    <t>54勝</t>
    <phoneticPr fontId="8" type="noConversion"/>
  </si>
  <si>
    <t>55勝</t>
    <phoneticPr fontId="8" type="noConversion"/>
  </si>
  <si>
    <t>#60</t>
    <phoneticPr fontId="5" type="noConversion"/>
  </si>
  <si>
    <t>56勝</t>
    <phoneticPr fontId="8" type="noConversion"/>
  </si>
  <si>
    <t>8/1</t>
    <phoneticPr fontId="8" type="noConversion"/>
  </si>
  <si>
    <t>#32</t>
    <phoneticPr fontId="5" type="noConversion"/>
  </si>
  <si>
    <t>7/31</t>
    <phoneticPr fontId="8" type="noConversion"/>
  </si>
  <si>
    <t>49勝</t>
    <phoneticPr fontId="8" type="noConversion"/>
  </si>
  <si>
    <t>#57</t>
    <phoneticPr fontId="5" type="noConversion"/>
  </si>
  <si>
    <t>50勝</t>
    <phoneticPr fontId="8" type="noConversion"/>
  </si>
  <si>
    <t>51勝</t>
    <phoneticPr fontId="8" type="noConversion"/>
  </si>
  <si>
    <t>#58</t>
    <phoneticPr fontId="5" type="noConversion"/>
  </si>
  <si>
    <t>52勝</t>
    <phoneticPr fontId="8" type="noConversion"/>
  </si>
  <si>
    <t>53勝</t>
    <phoneticPr fontId="8" type="noConversion"/>
  </si>
  <si>
    <t>#59</t>
    <phoneticPr fontId="5" type="noConversion"/>
  </si>
  <si>
    <t>54勝</t>
    <phoneticPr fontId="8" type="noConversion"/>
  </si>
  <si>
    <t>55勝</t>
    <phoneticPr fontId="8" type="noConversion"/>
  </si>
  <si>
    <t>#60</t>
    <phoneticPr fontId="5" type="noConversion"/>
  </si>
  <si>
    <t>56勝</t>
    <phoneticPr fontId="8" type="noConversion"/>
  </si>
  <si>
    <t>8/1</t>
    <phoneticPr fontId="8" type="noConversion"/>
  </si>
  <si>
    <t>#67</t>
    <phoneticPr fontId="3" type="noConversion"/>
  </si>
  <si>
    <t>王/陳</t>
    <phoneticPr fontId="8" type="noConversion"/>
  </si>
  <si>
    <t>方/白</t>
    <phoneticPr fontId="8" type="noConversion"/>
  </si>
  <si>
    <t>林/黃</t>
    <phoneticPr fontId="8" type="noConversion"/>
  </si>
  <si>
    <t>林/陳</t>
    <phoneticPr fontId="8" type="noConversion"/>
  </si>
  <si>
    <t>蔡/賴</t>
    <phoneticPr fontId="8" type="noConversion"/>
  </si>
  <si>
    <t>簡/賴</t>
    <phoneticPr fontId="8" type="noConversion"/>
  </si>
  <si>
    <t>石/鄭</t>
    <phoneticPr fontId="8" type="noConversion"/>
  </si>
  <si>
    <t>楊/黃</t>
    <phoneticPr fontId="8" type="noConversion"/>
  </si>
  <si>
    <t>游/賴</t>
    <phoneticPr fontId="8" type="noConversion"/>
  </si>
  <si>
    <t>周/簡</t>
    <phoneticPr fontId="8" type="noConversion"/>
  </si>
  <si>
    <t>李/薛</t>
    <phoneticPr fontId="8" type="noConversion"/>
  </si>
  <si>
    <t>李/洪</t>
    <phoneticPr fontId="8" type="noConversion"/>
  </si>
  <si>
    <t>林/謝</t>
    <phoneticPr fontId="8" type="noConversion"/>
  </si>
  <si>
    <t>楊/薛</t>
    <phoneticPr fontId="8" type="noConversion"/>
  </si>
  <si>
    <t>李/王</t>
    <phoneticPr fontId="8" type="noConversion"/>
  </si>
  <si>
    <t>劉/廖</t>
    <phoneticPr fontId="8" type="noConversion"/>
  </si>
  <si>
    <t>董/蘇</t>
    <phoneticPr fontId="8" type="noConversion"/>
  </si>
  <si>
    <t>周/武</t>
    <phoneticPr fontId="8" type="noConversion"/>
  </si>
  <si>
    <t>王/黃</t>
    <phoneticPr fontId="8" type="noConversion"/>
  </si>
  <si>
    <t>劉/曾</t>
    <phoneticPr fontId="8" type="noConversion"/>
  </si>
  <si>
    <t>楊/顏</t>
    <phoneticPr fontId="8" type="noConversion"/>
  </si>
  <si>
    <t>孫/黃</t>
    <phoneticPr fontId="8" type="noConversion"/>
  </si>
  <si>
    <t>石/黃</t>
    <phoneticPr fontId="8" type="noConversion"/>
  </si>
  <si>
    <t>吳/陳</t>
    <phoneticPr fontId="8" type="noConversion"/>
  </si>
  <si>
    <t>楊/陳</t>
    <phoneticPr fontId="8" type="noConversion"/>
  </si>
  <si>
    <t>廖/黃</t>
    <phoneticPr fontId="3" type="noConversion"/>
  </si>
  <si>
    <t>吳/柯</t>
    <phoneticPr fontId="8" type="noConversion"/>
  </si>
  <si>
    <t>林/蔡</t>
    <phoneticPr fontId="8" type="noConversion"/>
  </si>
  <si>
    <t>唐/簡</t>
    <phoneticPr fontId="8" type="noConversion"/>
  </si>
  <si>
    <t>歐/王</t>
    <phoneticPr fontId="8" type="noConversion"/>
  </si>
  <si>
    <t>施/鄭</t>
    <phoneticPr fontId="8" type="noConversion"/>
  </si>
  <si>
    <t>呂/林</t>
    <phoneticPr fontId="8" type="noConversion"/>
  </si>
  <si>
    <t>李/沈</t>
    <phoneticPr fontId="8" type="noConversion"/>
  </si>
  <si>
    <t>呂/潘</t>
    <phoneticPr fontId="8" type="noConversion"/>
  </si>
  <si>
    <t>傅/陳</t>
    <phoneticPr fontId="8" type="noConversion"/>
  </si>
  <si>
    <t>劉/羅</t>
    <phoneticPr fontId="8" type="noConversion"/>
  </si>
  <si>
    <t>李/陳</t>
    <phoneticPr fontId="3" type="noConversion"/>
  </si>
  <si>
    <t>張/林</t>
    <phoneticPr fontId="8" type="noConversion"/>
  </si>
  <si>
    <t>w/o</t>
    <phoneticPr fontId="8" type="noConversion"/>
  </si>
  <si>
    <t>江/王</t>
    <phoneticPr fontId="8" type="noConversion"/>
  </si>
  <si>
    <t>詹/陳</t>
    <phoneticPr fontId="8" type="noConversion"/>
  </si>
  <si>
    <t>李/林</t>
    <phoneticPr fontId="8" type="noConversion"/>
  </si>
  <si>
    <t>劉/吳</t>
    <phoneticPr fontId="8" type="noConversion"/>
  </si>
  <si>
    <t>林/林</t>
    <phoneticPr fontId="8" type="noConversion"/>
  </si>
  <si>
    <t>吳/馬</t>
    <phoneticPr fontId="8" type="noConversion"/>
  </si>
  <si>
    <t>陳/黃</t>
    <phoneticPr fontId="3" type="noConversion"/>
  </si>
  <si>
    <t>21-14 21-14 22'</t>
    <phoneticPr fontId="8" type="noConversion"/>
  </si>
  <si>
    <t>黃/黃</t>
    <phoneticPr fontId="8" type="noConversion"/>
  </si>
  <si>
    <t>21-10 21-9 21'</t>
    <phoneticPr fontId="8" type="noConversion"/>
  </si>
  <si>
    <t>21-8 21-8 17'</t>
    <phoneticPr fontId="8" type="noConversion"/>
  </si>
  <si>
    <t>莊/陳</t>
    <phoneticPr fontId="8" type="noConversion"/>
  </si>
  <si>
    <t>21-17 21-16 27'</t>
    <phoneticPr fontId="8" type="noConversion"/>
  </si>
  <si>
    <t>曾/邱</t>
    <phoneticPr fontId="8" type="noConversion"/>
  </si>
  <si>
    <t>21-10 21-15 26'</t>
    <phoneticPr fontId="8" type="noConversion"/>
  </si>
  <si>
    <t>梁/洪</t>
    <phoneticPr fontId="3" type="noConversion"/>
  </si>
  <si>
    <t>20-22 21-9 21-14 35'</t>
    <phoneticPr fontId="8" type="noConversion"/>
  </si>
  <si>
    <t>吳/賴</t>
    <phoneticPr fontId="8" type="noConversion"/>
  </si>
  <si>
    <t>21-10 21-17 19'</t>
    <phoneticPr fontId="8" type="noConversion"/>
  </si>
  <si>
    <t>蔡/蘇</t>
    <phoneticPr fontId="8" type="noConversion"/>
  </si>
  <si>
    <t>21-7 21-4 15'</t>
    <phoneticPr fontId="8" type="noConversion"/>
  </si>
  <si>
    <t>林/賴</t>
    <phoneticPr fontId="8" type="noConversion"/>
  </si>
  <si>
    <t>21-6 21-9 18'</t>
    <phoneticPr fontId="8" type="noConversion"/>
  </si>
  <si>
    <t>李/蕭</t>
    <phoneticPr fontId="8" type="noConversion"/>
  </si>
  <si>
    <t>21-18 13-21 21-18 44'</t>
    <phoneticPr fontId="8" type="noConversion"/>
  </si>
  <si>
    <t>李陳</t>
    <phoneticPr fontId="8" type="noConversion"/>
  </si>
  <si>
    <t>21-15 10-21 21-13 39'</t>
    <phoneticPr fontId="8" type="noConversion"/>
  </si>
  <si>
    <t>劉/周</t>
    <phoneticPr fontId="8" type="noConversion"/>
  </si>
  <si>
    <t>21-14 21-14 20'</t>
    <phoneticPr fontId="8" type="noConversion"/>
  </si>
  <si>
    <t>呂/王</t>
    <phoneticPr fontId="8" type="noConversion"/>
  </si>
  <si>
    <t>21-17 21-17 26'</t>
    <phoneticPr fontId="8" type="noConversion"/>
  </si>
  <si>
    <t>洪/雷</t>
    <phoneticPr fontId="8" type="noConversion"/>
  </si>
  <si>
    <t>21-7 21-6 16'</t>
    <phoneticPr fontId="8" type="noConversion"/>
  </si>
  <si>
    <t>21-9 21-10 23'</t>
    <phoneticPr fontId="8" type="noConversion"/>
  </si>
  <si>
    <t>21-6 21-4 15'</t>
    <phoneticPr fontId="8" type="noConversion"/>
  </si>
  <si>
    <t>21-10 21-13 22'</t>
    <phoneticPr fontId="8" type="noConversion"/>
  </si>
  <si>
    <t>21-17 21-16 23'</t>
    <phoneticPr fontId="8" type="noConversion"/>
  </si>
  <si>
    <t>21-13 21-16 24'</t>
    <phoneticPr fontId="8" type="noConversion"/>
  </si>
  <si>
    <t>22-20 14-21 21-8 37'</t>
    <phoneticPr fontId="8" type="noConversion"/>
  </si>
  <si>
    <t>21-12 21-11 20'</t>
    <phoneticPr fontId="8" type="noConversion"/>
  </si>
  <si>
    <t>21-6 21-18 24'</t>
    <phoneticPr fontId="8" type="noConversion"/>
  </si>
  <si>
    <t>21-14 17-21 21-14 36'</t>
    <phoneticPr fontId="8" type="noConversion"/>
  </si>
  <si>
    <t>21-12 21-13 18'</t>
    <phoneticPr fontId="8" type="noConversion"/>
  </si>
  <si>
    <t>21-14 21-6 16'</t>
    <phoneticPr fontId="8" type="noConversion"/>
  </si>
  <si>
    <t>21-6 21-8 16'</t>
    <phoneticPr fontId="8" type="noConversion"/>
  </si>
  <si>
    <t>21-12 12-21 21-13 31'</t>
    <phoneticPr fontId="8" type="noConversion"/>
  </si>
  <si>
    <t>21-15 21-13 32'</t>
    <phoneticPr fontId="8" type="noConversion"/>
  </si>
  <si>
    <t>21-17 16-21 21-17 42'</t>
    <phoneticPr fontId="8" type="noConversion"/>
  </si>
  <si>
    <t>21-12 21-14 22'</t>
    <phoneticPr fontId="8" type="noConversion"/>
  </si>
  <si>
    <t>21-16 21-7 21'</t>
    <phoneticPr fontId="8" type="noConversion"/>
  </si>
  <si>
    <t>21-11 21-8 23'</t>
    <phoneticPr fontId="8" type="noConversion"/>
  </si>
  <si>
    <t>21-16 17-21 21-12 32'</t>
    <phoneticPr fontId="8" type="noConversion"/>
  </si>
  <si>
    <t>21-14 21-16 18'</t>
    <phoneticPr fontId="8" type="noConversion"/>
  </si>
  <si>
    <t>21-19 21-14 25'</t>
    <phoneticPr fontId="8" type="noConversion"/>
  </si>
  <si>
    <t>21-19 21-7 22'</t>
    <phoneticPr fontId="8" type="noConversion"/>
  </si>
  <si>
    <t>21-3 21-11 16''</t>
    <phoneticPr fontId="8" type="noConversion"/>
  </si>
  <si>
    <t>20-22 21-14 21-11 44'</t>
    <phoneticPr fontId="8" type="noConversion"/>
  </si>
  <si>
    <t>13-21 21-15 22-20 39'</t>
    <phoneticPr fontId="8" type="noConversion"/>
  </si>
  <si>
    <t>21-16 21-13 19'</t>
    <phoneticPr fontId="8" type="noConversion"/>
  </si>
  <si>
    <t>21-10 21-15 23'</t>
    <phoneticPr fontId="8" type="noConversion"/>
  </si>
  <si>
    <t>21-18 18-21 21-14 43'</t>
    <phoneticPr fontId="8" type="noConversion"/>
  </si>
  <si>
    <t>21-14 13-21 21-19 39'</t>
    <phoneticPr fontId="8" type="noConversion"/>
  </si>
  <si>
    <t>21-17 10-21 21-17 33'</t>
    <phoneticPr fontId="8" type="noConversion"/>
  </si>
  <si>
    <t>21-9 15-21 21-16 38'</t>
    <phoneticPr fontId="8" type="noConversion"/>
  </si>
  <si>
    <t>21-9 21-17 19'</t>
    <phoneticPr fontId="8" type="noConversion"/>
  </si>
  <si>
    <t>21-7 21-11 22'</t>
    <phoneticPr fontId="8" type="noConversion"/>
  </si>
  <si>
    <t>13-21 21-19 21-16 41'</t>
    <phoneticPr fontId="8" type="noConversion"/>
  </si>
  <si>
    <t>21-16 21-11 27'</t>
    <phoneticPr fontId="8" type="noConversion"/>
  </si>
  <si>
    <t>21-14 21-11 23'</t>
    <phoneticPr fontId="8" type="noConversion"/>
  </si>
  <si>
    <t>22-20 21-15 25'</t>
    <phoneticPr fontId="8" type="noConversion"/>
  </si>
  <si>
    <t>21-14 21-17 31'</t>
    <phoneticPr fontId="8" type="noConversion"/>
  </si>
  <si>
    <t>21-5 21-11 18'</t>
    <phoneticPr fontId="8" type="noConversion"/>
  </si>
  <si>
    <t>18-21 21-14 21-12 44'</t>
    <phoneticPr fontId="8" type="noConversion"/>
  </si>
  <si>
    <t>21-9 21-14 21'</t>
    <phoneticPr fontId="8" type="noConversion"/>
  </si>
  <si>
    <t>21-9 21-11 21'</t>
    <phoneticPr fontId="8" type="noConversion"/>
  </si>
  <si>
    <t>15-21 21-18 21-18 46'</t>
    <phoneticPr fontId="8" type="noConversion"/>
  </si>
  <si>
    <t>21-13 21-9 31'</t>
    <phoneticPr fontId="8" type="noConversion"/>
  </si>
  <si>
    <t>21-18 21-10 24'</t>
    <phoneticPr fontId="8" type="noConversion"/>
  </si>
  <si>
    <t>21-11 23-21 25'</t>
    <phoneticPr fontId="8" type="noConversion"/>
  </si>
  <si>
    <t>19-21 21-17 21-11 37'</t>
    <phoneticPr fontId="8" type="noConversion"/>
  </si>
  <si>
    <t>21-17 21-19 30'</t>
    <phoneticPr fontId="8" type="noConversion"/>
  </si>
  <si>
    <t>21-19 21-13 22'</t>
    <phoneticPr fontId="8" type="noConversion"/>
  </si>
  <si>
    <t>21-14 20-22 21-18 47'</t>
    <phoneticPr fontId="8" type="noConversion"/>
  </si>
  <si>
    <t>21-12 17-21 21-14 37'</t>
    <phoneticPr fontId="8" type="noConversion"/>
  </si>
  <si>
    <t>18-21 24-22 21-19 50'</t>
    <phoneticPr fontId="8" type="noConversion"/>
  </si>
  <si>
    <t>21-11 21-10 22'</t>
    <phoneticPr fontId="8" type="noConversion"/>
  </si>
  <si>
    <t>21-7 21-6 17'</t>
    <phoneticPr fontId="8" type="noConversion"/>
  </si>
  <si>
    <t>21-19 19-21 21-13 53'</t>
    <phoneticPr fontId="8" type="noConversion"/>
  </si>
  <si>
    <t>21-14 18-21 21-15 36'</t>
    <phoneticPr fontId="8" type="noConversion"/>
  </si>
  <si>
    <t>21-19 21-19 39'</t>
    <phoneticPr fontId="8" type="noConversion"/>
  </si>
  <si>
    <t>21-17 21-8 26'</t>
    <phoneticPr fontId="8" type="noConversion"/>
  </si>
  <si>
    <t>21-6 21-2 12'</t>
    <phoneticPr fontId="8" type="noConversion"/>
  </si>
  <si>
    <t>21-7 21-9 19'</t>
    <phoneticPr fontId="8" type="noConversion"/>
  </si>
  <si>
    <t>26-28 21-18 21-16 45'</t>
    <phoneticPr fontId="8" type="noConversion"/>
  </si>
  <si>
    <t>21-19 14-21 21-18 38'</t>
    <phoneticPr fontId="8" type="noConversion"/>
  </si>
  <si>
    <t>21-15 21-8 23'</t>
    <phoneticPr fontId="8" type="noConversion"/>
  </si>
  <si>
    <t>21-13 21-16 28'</t>
    <phoneticPr fontId="8" type="noConversion"/>
  </si>
  <si>
    <t>21-15 21-13 20'</t>
    <phoneticPr fontId="8" type="noConversion"/>
  </si>
  <si>
    <t>21-17 21-14 24'</t>
    <phoneticPr fontId="8" type="noConversion"/>
  </si>
  <si>
    <t>21-9 21-10 18'</t>
    <phoneticPr fontId="8" type="noConversion"/>
  </si>
  <si>
    <t>21-7 21-8 17'</t>
    <phoneticPr fontId="8" type="noConversion"/>
  </si>
  <si>
    <t>21-18 20-22 21-19 47'</t>
    <phoneticPr fontId="8" type="noConversion"/>
  </si>
  <si>
    <t>21-11 11-21 21-15 37'</t>
    <phoneticPr fontId="8" type="noConversion"/>
  </si>
  <si>
    <t>21-15 21-15 23'</t>
    <phoneticPr fontId="8" type="noConversion"/>
  </si>
  <si>
    <t>21-10 21-9 17'</t>
    <phoneticPr fontId="8" type="noConversion"/>
  </si>
  <si>
    <t>21-12 21-10 23'</t>
    <phoneticPr fontId="8" type="noConversion"/>
  </si>
  <si>
    <t>15-21 21-18 21-19 44'</t>
    <phoneticPr fontId="8" type="noConversion"/>
  </si>
  <si>
    <t>21-16 21-10 20'</t>
    <phoneticPr fontId="8" type="noConversion"/>
  </si>
  <si>
    <t>21-17 21-12 23'</t>
    <phoneticPr fontId="8" type="noConversion"/>
  </si>
  <si>
    <t>21-2 21-6 13'</t>
    <phoneticPr fontId="8" type="noConversion"/>
  </si>
  <si>
    <t>21-19 21-18 27'</t>
    <phoneticPr fontId="8" type="noConversion"/>
  </si>
  <si>
    <t>21-19 21-10 20'</t>
    <phoneticPr fontId="8" type="noConversion"/>
  </si>
  <si>
    <t>21-11 21-10 24'</t>
    <phoneticPr fontId="8" type="noConversion"/>
  </si>
  <si>
    <t>21-2 21-1 13'</t>
    <phoneticPr fontId="8" type="noConversion"/>
  </si>
  <si>
    <t>21-6 21-8 15'</t>
    <phoneticPr fontId="8" type="noConversion"/>
  </si>
  <si>
    <t>21-18 19-21 21-15 44'</t>
    <phoneticPr fontId="8" type="noConversion"/>
  </si>
  <si>
    <t>21-13 21-11 19'</t>
    <phoneticPr fontId="8" type="noConversion"/>
  </si>
  <si>
    <t>21-6 21-9 14'</t>
    <phoneticPr fontId="8" type="noConversion"/>
  </si>
  <si>
    <t>21-10 21-15 27'</t>
    <phoneticPr fontId="8" type="noConversion"/>
  </si>
  <si>
    <t>18-21 21-12 21-14 43'</t>
    <phoneticPr fontId="8" type="noConversion"/>
  </si>
  <si>
    <t>22-20 21-12 24'</t>
    <phoneticPr fontId="8" type="noConversion"/>
  </si>
  <si>
    <t xml:space="preserve">林恆頎 </t>
  </si>
  <si>
    <t>21-9 21-18 20'</t>
    <phoneticPr fontId="8" type="noConversion"/>
  </si>
  <si>
    <t>21-12 21-11 21'</t>
    <phoneticPr fontId="8" type="noConversion"/>
  </si>
  <si>
    <t>21-8 21-14 19'</t>
    <phoneticPr fontId="8" type="noConversion"/>
  </si>
  <si>
    <t>21-10 21-10 14'</t>
    <phoneticPr fontId="8" type="noConversion"/>
  </si>
  <si>
    <t>21-17 21-13 28'</t>
    <phoneticPr fontId="8" type="noConversion"/>
  </si>
  <si>
    <t>21-15 21-8 20'</t>
    <phoneticPr fontId="8" type="noConversion"/>
  </si>
  <si>
    <t>21-12 21-10 19'</t>
    <phoneticPr fontId="8" type="noConversion"/>
  </si>
  <si>
    <t>13-21 21-17 21-15 38'</t>
    <phoneticPr fontId="8" type="noConversion"/>
  </si>
  <si>
    <t>21-3 21-17 19'</t>
    <phoneticPr fontId="8" type="noConversion"/>
  </si>
  <si>
    <t>21-7 21-15 23'</t>
    <phoneticPr fontId="8" type="noConversion"/>
  </si>
  <si>
    <t>21-11 21-11 22'</t>
    <phoneticPr fontId="8" type="noConversion"/>
  </si>
  <si>
    <t>21-19 21-19 28'</t>
    <phoneticPr fontId="8" type="noConversion"/>
  </si>
  <si>
    <t>18-21 24-22 21-16 50'</t>
    <phoneticPr fontId="8" type="noConversion"/>
  </si>
  <si>
    <t>22-20 22-24 21-11 53'</t>
    <phoneticPr fontId="8" type="noConversion"/>
  </si>
  <si>
    <t>14-21 21-19 21-18 46'</t>
    <phoneticPr fontId="8" type="noConversion"/>
  </si>
  <si>
    <t>21-19 21-19 37'</t>
    <phoneticPr fontId="8" type="noConversion"/>
  </si>
  <si>
    <t>沈/連</t>
    <phoneticPr fontId="8" type="noConversion"/>
  </si>
  <si>
    <t>周/陳</t>
    <phoneticPr fontId="8" type="noConversion"/>
  </si>
  <si>
    <t>林/王</t>
    <phoneticPr fontId="8" type="noConversion"/>
  </si>
  <si>
    <t>林/莊</t>
    <phoneticPr fontId="5" type="noConversion"/>
  </si>
  <si>
    <t>24-22 21-10 25'</t>
    <phoneticPr fontId="8" type="noConversion"/>
  </si>
  <si>
    <t>簡/陳</t>
    <phoneticPr fontId="8" type="noConversion"/>
  </si>
  <si>
    <t>21-10 21-14 22'</t>
    <phoneticPr fontId="8" type="noConversion"/>
  </si>
  <si>
    <t>劉/黃</t>
    <phoneticPr fontId="8" type="noConversion"/>
  </si>
  <si>
    <t>呂/謝</t>
    <phoneticPr fontId="8" type="noConversion"/>
  </si>
  <si>
    <t>劉/陳</t>
    <phoneticPr fontId="8" type="noConversion"/>
  </si>
  <si>
    <t>王/陳</t>
    <phoneticPr fontId="8" type="noConversion"/>
  </si>
  <si>
    <t>21-18 22-20 25'</t>
    <phoneticPr fontId="8" type="noConversion"/>
  </si>
  <si>
    <t>張/楊</t>
    <phoneticPr fontId="8" type="noConversion"/>
  </si>
  <si>
    <t>13-21 21-17 21-12 36'</t>
    <phoneticPr fontId="8" type="noConversion"/>
  </si>
  <si>
    <t>廖/陳</t>
    <phoneticPr fontId="8" type="noConversion"/>
  </si>
  <si>
    <t>21-17 21-12 21'</t>
    <phoneticPr fontId="8" type="noConversion"/>
  </si>
  <si>
    <t>劉/李</t>
    <phoneticPr fontId="8" type="noConversion"/>
  </si>
  <si>
    <t>21-15 21-11 25'</t>
    <phoneticPr fontId="8" type="noConversion"/>
  </si>
  <si>
    <t>王/許</t>
    <phoneticPr fontId="8" type="noConversion"/>
  </si>
  <si>
    <t>21-9 21-9 16'</t>
    <phoneticPr fontId="8" type="noConversion"/>
  </si>
  <si>
    <t>蘇/鄭</t>
    <phoneticPr fontId="8" type="noConversion"/>
  </si>
  <si>
    <t>李/邱</t>
    <phoneticPr fontId="5" type="noConversion"/>
  </si>
  <si>
    <t>丁/張</t>
    <phoneticPr fontId="8" type="noConversion"/>
  </si>
  <si>
    <t>21-14 21-7 21'</t>
    <phoneticPr fontId="8" type="noConversion"/>
  </si>
  <si>
    <t>李/魏</t>
    <phoneticPr fontId="8" type="noConversion"/>
  </si>
  <si>
    <t>林/鄭</t>
    <phoneticPr fontId="8" type="noConversion"/>
  </si>
  <si>
    <t>廖/林</t>
    <phoneticPr fontId="8" type="noConversion"/>
  </si>
  <si>
    <t>蔡/蔡</t>
    <phoneticPr fontId="8" type="noConversion"/>
  </si>
  <si>
    <t>孫/陳</t>
    <phoneticPr fontId="8" type="noConversion"/>
  </si>
  <si>
    <t>盧/鄭</t>
    <phoneticPr fontId="8" type="noConversion"/>
  </si>
  <si>
    <t>徐/汪</t>
    <phoneticPr fontId="8" type="noConversion"/>
  </si>
  <si>
    <t>李/洪</t>
    <phoneticPr fontId="8" type="noConversion"/>
  </si>
  <si>
    <t>周/崔</t>
    <phoneticPr fontId="8" type="noConversion"/>
  </si>
  <si>
    <t>14-21 22-20 21-19 47'</t>
    <phoneticPr fontId="8" type="noConversion"/>
  </si>
  <si>
    <t>潘/馬</t>
    <phoneticPr fontId="8" type="noConversion"/>
  </si>
  <si>
    <t>21-11 14-21 21-16 36'</t>
    <phoneticPr fontId="8" type="noConversion"/>
  </si>
  <si>
    <t>許/陳</t>
    <phoneticPr fontId="8" type="noConversion"/>
  </si>
  <si>
    <t>21-14 21-8 20'</t>
    <phoneticPr fontId="8" type="noConversion"/>
  </si>
  <si>
    <t>劉/楊</t>
    <phoneticPr fontId="8" type="noConversion"/>
  </si>
  <si>
    <t>許/詹</t>
    <phoneticPr fontId="8" type="noConversion"/>
  </si>
  <si>
    <t>曾/邱</t>
    <phoneticPr fontId="8" type="noConversion"/>
  </si>
  <si>
    <t>21-4 21-8 15'</t>
    <phoneticPr fontId="8" type="noConversion"/>
  </si>
  <si>
    <t>孫/黃</t>
    <phoneticPr fontId="8" type="noConversion"/>
  </si>
  <si>
    <t>21-16 21-15 28'</t>
    <phoneticPr fontId="8" type="noConversion"/>
  </si>
  <si>
    <t>21-15 23-21 24'</t>
    <phoneticPr fontId="8" type="noConversion"/>
  </si>
  <si>
    <t>21-12 21-13 24'</t>
    <phoneticPr fontId="8" type="noConversion"/>
  </si>
  <si>
    <t>21-16 21-9 27'</t>
    <phoneticPr fontId="8" type="noConversion"/>
  </si>
  <si>
    <t>w/o</t>
    <phoneticPr fontId="8" type="noConversion"/>
  </si>
  <si>
    <t>21-10 17-21 21-6 40'</t>
    <phoneticPr fontId="8" type="noConversion"/>
  </si>
  <si>
    <t>21-17 21-13 30'</t>
    <phoneticPr fontId="8" type="noConversion"/>
  </si>
  <si>
    <t>21-13 21-12 23'</t>
    <phoneticPr fontId="8" type="noConversion"/>
  </si>
  <si>
    <t>21-19 21-19 31'</t>
    <phoneticPr fontId="8" type="noConversion"/>
  </si>
  <si>
    <t>21-8 21-10 21'</t>
    <phoneticPr fontId="8" type="noConversion"/>
  </si>
  <si>
    <t>21-13 21-11 22'</t>
    <phoneticPr fontId="8" type="noConversion"/>
  </si>
  <si>
    <t>21-12 21-14 23'</t>
    <phoneticPr fontId="8" type="noConversion"/>
  </si>
  <si>
    <t>20-22 21-12 21-4 39'</t>
    <phoneticPr fontId="8" type="noConversion"/>
  </si>
  <si>
    <t>邱/莊</t>
    <phoneticPr fontId="8" type="noConversion"/>
  </si>
  <si>
    <t>呂/洪</t>
    <phoneticPr fontId="8" type="noConversion"/>
  </si>
  <si>
    <t>林/高</t>
    <phoneticPr fontId="8" type="noConversion"/>
  </si>
  <si>
    <t>方/白</t>
    <phoneticPr fontId="5" type="noConversion"/>
  </si>
  <si>
    <t>林/陳</t>
    <phoneticPr fontId="8" type="noConversion"/>
  </si>
  <si>
    <t>蔡/賴</t>
    <phoneticPr fontId="8" type="noConversion"/>
  </si>
  <si>
    <t>21-16 11-21 21-13 49'</t>
    <phoneticPr fontId="8" type="noConversion"/>
  </si>
  <si>
    <t>21-15 21-11 20'</t>
    <phoneticPr fontId="8" type="noConversion"/>
  </si>
  <si>
    <t>石/鄭</t>
    <phoneticPr fontId="8" type="noConversion"/>
  </si>
  <si>
    <t>游/賴</t>
    <phoneticPr fontId="8" type="noConversion"/>
  </si>
  <si>
    <t>周/簡</t>
    <phoneticPr fontId="8" type="noConversion"/>
  </si>
  <si>
    <t>楊/黃</t>
    <phoneticPr fontId="8" type="noConversion"/>
  </si>
  <si>
    <t>李/蕭</t>
    <phoneticPr fontId="8" type="noConversion"/>
  </si>
  <si>
    <t>楊/薛</t>
    <phoneticPr fontId="8" type="noConversion"/>
  </si>
  <si>
    <t>林/黃</t>
    <phoneticPr fontId="8" type="noConversion"/>
  </si>
  <si>
    <t>李/王</t>
    <phoneticPr fontId="8" type="noConversion"/>
  </si>
  <si>
    <t>楊/陳</t>
    <phoneticPr fontId="8" type="noConversion"/>
  </si>
  <si>
    <t>吳/賴</t>
    <phoneticPr fontId="8" type="noConversion"/>
  </si>
  <si>
    <t>吳/柯</t>
    <phoneticPr fontId="5" type="noConversion"/>
  </si>
  <si>
    <t>唐/簡</t>
    <phoneticPr fontId="8" type="noConversion"/>
  </si>
  <si>
    <t>林/賴</t>
    <phoneticPr fontId="8" type="noConversion"/>
  </si>
  <si>
    <t>呂/林</t>
    <phoneticPr fontId="8" type="noConversion"/>
  </si>
  <si>
    <t>劉/周</t>
    <phoneticPr fontId="8" type="noConversion"/>
  </si>
  <si>
    <t>呂/潘</t>
    <phoneticPr fontId="8" type="noConversion"/>
  </si>
  <si>
    <t>呂/王</t>
    <phoneticPr fontId="8" type="noConversion"/>
  </si>
  <si>
    <t>劉/羅</t>
    <phoneticPr fontId="8" type="noConversion"/>
  </si>
  <si>
    <t>張/林</t>
    <phoneticPr fontId="8" type="noConversion"/>
  </si>
  <si>
    <t>李/林</t>
    <phoneticPr fontId="8" type="noConversion"/>
  </si>
  <si>
    <t>洪/雷</t>
    <phoneticPr fontId="8" type="noConversion"/>
  </si>
  <si>
    <t>吳/馬</t>
    <phoneticPr fontId="8" type="noConversion"/>
  </si>
  <si>
    <t>寶昕.達古拉外</t>
    <phoneticPr fontId="8" type="noConversion"/>
  </si>
  <si>
    <t>蔡/寶昕</t>
    <phoneticPr fontId="8" type="noConversion"/>
  </si>
  <si>
    <t>15-21 21-19 21-12 40'</t>
    <phoneticPr fontId="8" type="noConversion"/>
  </si>
  <si>
    <t>21-11 21-16 22'</t>
    <phoneticPr fontId="8" type="noConversion"/>
  </si>
  <si>
    <t>21-15 17-21 21-13 51'</t>
    <phoneticPr fontId="8" type="noConversion"/>
  </si>
  <si>
    <t>21-6 13-21 21-13 38'</t>
    <phoneticPr fontId="8" type="noConversion"/>
  </si>
  <si>
    <t>21-14 16-21 21-15 38'</t>
    <phoneticPr fontId="8" type="noConversion"/>
  </si>
  <si>
    <t>21-14 21-12 20'</t>
    <phoneticPr fontId="8" type="noConversion"/>
  </si>
  <si>
    <t>22-20 21-12 26'</t>
    <phoneticPr fontId="8" type="noConversion"/>
  </si>
  <si>
    <t>21-8 21-11 15'</t>
    <phoneticPr fontId="8" type="noConversion"/>
  </si>
  <si>
    <t>21-14 19-21 21-13 36'</t>
    <phoneticPr fontId="8" type="noConversion"/>
  </si>
  <si>
    <t>21-19 15-21 24-22 41'</t>
    <phoneticPr fontId="8" type="noConversion"/>
  </si>
  <si>
    <t>21-19 21-15 28'</t>
    <phoneticPr fontId="8" type="noConversion"/>
  </si>
  <si>
    <t>21-5 21-9 23'</t>
    <phoneticPr fontId="8" type="noConversion"/>
  </si>
  <si>
    <t>21-17 21-19 27'</t>
    <phoneticPr fontId="8" type="noConversion"/>
  </si>
  <si>
    <t>21-13 21-13 20'</t>
    <phoneticPr fontId="8" type="noConversion"/>
  </si>
  <si>
    <t>17-21 21-18 21-18 40'</t>
    <phoneticPr fontId="8" type="noConversion"/>
  </si>
  <si>
    <t>21-11 21-14 22'</t>
    <phoneticPr fontId="8" type="noConversion"/>
  </si>
  <si>
    <t>21-5 21-2 18'</t>
    <phoneticPr fontId="8" type="noConversion"/>
  </si>
  <si>
    <t>21-10 21-19 29'</t>
    <phoneticPr fontId="8" type="noConversion"/>
  </si>
  <si>
    <t>21-8 21-4 19'</t>
    <phoneticPr fontId="8" type="noConversion"/>
  </si>
  <si>
    <t>21-11 21-7 25'</t>
    <phoneticPr fontId="8" type="noConversion"/>
  </si>
  <si>
    <t>16-21 21-18 21-14 38'</t>
    <phoneticPr fontId="8" type="noConversion"/>
  </si>
  <si>
    <t>21-11 21-18 23'</t>
    <phoneticPr fontId="8" type="noConversion"/>
  </si>
  <si>
    <t>21-14 16-21 21-19 44'</t>
    <phoneticPr fontId="8" type="noConversion"/>
  </si>
  <si>
    <t>21-13 21-16 28'</t>
    <phoneticPr fontId="8" type="noConversion"/>
  </si>
  <si>
    <t>21-12 21-12 18'</t>
    <phoneticPr fontId="8" type="noConversion"/>
  </si>
  <si>
    <t>21-17 21-19 32'</t>
    <phoneticPr fontId="8" type="noConversion"/>
  </si>
  <si>
    <t>21-9 21-10 19'</t>
    <phoneticPr fontId="8" type="noConversion"/>
  </si>
  <si>
    <t>21-15 21-23 22-20 54'</t>
    <phoneticPr fontId="8" type="noConversion"/>
  </si>
  <si>
    <t>14-21 24-22 21-16 57'</t>
    <phoneticPr fontId="8" type="noConversion"/>
  </si>
  <si>
    <t>21-2 21-5 13'</t>
    <phoneticPr fontId="8" type="noConversion"/>
  </si>
  <si>
    <t>21-6 21-7 17'</t>
    <phoneticPr fontId="8" type="noConversion"/>
  </si>
  <si>
    <t>21-6 21-13 18'</t>
    <phoneticPr fontId="8" type="noConversion"/>
  </si>
  <si>
    <t>21-18 21-13 26'</t>
    <phoneticPr fontId="8" type="noConversion"/>
  </si>
  <si>
    <t>21-12 21-7 15'</t>
    <phoneticPr fontId="8" type="noConversion"/>
  </si>
  <si>
    <t>22-20 19-21 23-21 54'</t>
    <phoneticPr fontId="8" type="noConversion"/>
  </si>
  <si>
    <t>21-17 17-21 21-18 50'</t>
    <phoneticPr fontId="8" type="noConversion"/>
  </si>
  <si>
    <t>21-10 21-14 21'</t>
    <phoneticPr fontId="8" type="noConversion"/>
  </si>
  <si>
    <t>21-8 21-11 18'</t>
    <phoneticPr fontId="8" type="noConversion"/>
  </si>
  <si>
    <t>21-14 21-19 25'</t>
    <phoneticPr fontId="8" type="noConversion"/>
  </si>
  <si>
    <t>25-23 21-12 27'</t>
    <phoneticPr fontId="8" type="noConversion"/>
  </si>
  <si>
    <t>U17男單會外賽 2-2</t>
    <phoneticPr fontId="3" type="noConversion"/>
  </si>
  <si>
    <t>U15男單會外賽 8-3</t>
    <phoneticPr fontId="8" type="noConversion"/>
  </si>
  <si>
    <t>21-13 16-21 21-17 39'</t>
    <phoneticPr fontId="8" type="noConversion"/>
  </si>
  <si>
    <t>21-17 21-9 24'</t>
    <phoneticPr fontId="8" type="noConversion"/>
  </si>
  <si>
    <t>21-17 21-10 24'</t>
    <phoneticPr fontId="8" type="noConversion"/>
  </si>
  <si>
    <t>21-10 21-12 20'</t>
    <phoneticPr fontId="8" type="noConversion"/>
  </si>
  <si>
    <t>21-4 21-5 15'</t>
    <phoneticPr fontId="8" type="noConversion"/>
  </si>
  <si>
    <t>21-15 11-21 21-14 34'</t>
    <phoneticPr fontId="8" type="noConversion"/>
  </si>
  <si>
    <t>24-22 21-11 29'</t>
    <phoneticPr fontId="8" type="noConversion"/>
  </si>
  <si>
    <t>21-13 21-15 22'</t>
    <phoneticPr fontId="8" type="noConversion"/>
  </si>
  <si>
    <t>21-13 21-8 20'</t>
    <phoneticPr fontId="8" type="noConversion"/>
  </si>
  <si>
    <t>21-15 21-14 23'</t>
    <phoneticPr fontId="8" type="noConversion"/>
  </si>
  <si>
    <t>21-16 14-21 21-17 41'</t>
    <phoneticPr fontId="8" type="noConversion"/>
  </si>
  <si>
    <t>21-19 22-20 32'</t>
    <phoneticPr fontId="8" type="noConversion"/>
  </si>
  <si>
    <t>18-21 21-16 21-14 40'</t>
    <phoneticPr fontId="8" type="noConversion"/>
  </si>
  <si>
    <t>21-13 22-20 27'</t>
    <phoneticPr fontId="8" type="noConversion"/>
  </si>
  <si>
    <t>21-8 21-6 20'</t>
    <phoneticPr fontId="8" type="noConversion"/>
  </si>
  <si>
    <t>23-21 21-17 28'</t>
    <phoneticPr fontId="8" type="noConversion"/>
  </si>
  <si>
    <t>21-11 21-15 27'</t>
    <phoneticPr fontId="8" type="noConversion"/>
  </si>
  <si>
    <t>21-11 18-21 21-12 39'</t>
    <phoneticPr fontId="8" type="noConversion"/>
  </si>
  <si>
    <t>21-19 21-18 27'</t>
    <phoneticPr fontId="8" type="noConversion"/>
  </si>
  <si>
    <t>21-19 21-19 29'</t>
    <phoneticPr fontId="8" type="noConversion"/>
  </si>
  <si>
    <t>21-15 21-13 23'</t>
    <phoneticPr fontId="8" type="noConversion"/>
  </si>
  <si>
    <t>21-9 21-5 17'</t>
    <phoneticPr fontId="8" type="noConversion"/>
  </si>
  <si>
    <t>21-12 21-13 21'</t>
    <phoneticPr fontId="8" type="noConversion"/>
  </si>
  <si>
    <t>21-14 21-17 35'</t>
    <phoneticPr fontId="8" type="noConversion"/>
  </si>
  <si>
    <t>21-11 21-10 22'</t>
    <phoneticPr fontId="8" type="noConversion"/>
  </si>
  <si>
    <t>17-21 21-16 21-16 52'</t>
    <phoneticPr fontId="8" type="noConversion"/>
  </si>
  <si>
    <t>21-15 21-16 30'</t>
    <phoneticPr fontId="8" type="noConversion"/>
  </si>
  <si>
    <t>21-13 21-19 29'</t>
    <phoneticPr fontId="8" type="noConversion"/>
  </si>
  <si>
    <t>21-11 21-11 18'</t>
    <phoneticPr fontId="8" type="noConversion"/>
  </si>
  <si>
    <t>21-18 21-23 21-11 46'</t>
    <phoneticPr fontId="8" type="noConversion"/>
  </si>
  <si>
    <t>20-22 21-19 21-13 44'</t>
    <phoneticPr fontId="8" type="noConversion"/>
  </si>
  <si>
    <t>21-16 21-14 26'</t>
    <phoneticPr fontId="8" type="noConversion"/>
  </si>
  <si>
    <t>21-9 21-16 21'</t>
    <phoneticPr fontId="8" type="noConversion"/>
  </si>
  <si>
    <t>21-11 21-12 21'</t>
    <phoneticPr fontId="8" type="noConversion"/>
  </si>
  <si>
    <t>21-12 21-17 28'</t>
    <phoneticPr fontId="8" type="noConversion"/>
  </si>
  <si>
    <t>21-14 21-12 24'</t>
    <phoneticPr fontId="8" type="noConversion"/>
  </si>
  <si>
    <t>21-17 21-13 29'</t>
    <phoneticPr fontId="8" type="noConversion"/>
  </si>
  <si>
    <t>21-12 20-22 21-18 43'</t>
    <phoneticPr fontId="8" type="noConversion"/>
  </si>
  <si>
    <t>歐/陳</t>
    <phoneticPr fontId="8" type="noConversion"/>
  </si>
  <si>
    <t>邱/陳</t>
    <phoneticPr fontId="8" type="noConversion"/>
  </si>
  <si>
    <t>w/o</t>
    <phoneticPr fontId="8" type="noConversion"/>
  </si>
  <si>
    <t>吳/魏</t>
    <phoneticPr fontId="3" type="noConversion"/>
  </si>
  <si>
    <t>何/文</t>
    <phoneticPr fontId="3" type="noConversion"/>
  </si>
  <si>
    <t>林/王</t>
    <phoneticPr fontId="3" type="noConversion"/>
  </si>
  <si>
    <t>廖/邱</t>
    <phoneticPr fontId="3" type="noConversion"/>
  </si>
  <si>
    <t>劉/黃</t>
    <phoneticPr fontId="3" type="noConversion"/>
  </si>
  <si>
    <t>葉/馬</t>
    <phoneticPr fontId="3" type="noConversion"/>
  </si>
  <si>
    <t>廖/陳</t>
    <phoneticPr fontId="3" type="noConversion"/>
  </si>
  <si>
    <t>張/曾</t>
    <phoneticPr fontId="3" type="noConversion"/>
  </si>
  <si>
    <t>王/魏</t>
    <phoneticPr fontId="3" type="noConversion"/>
  </si>
  <si>
    <t>李/李</t>
    <phoneticPr fontId="3" type="noConversion"/>
  </si>
  <si>
    <t>吳/林</t>
    <phoneticPr fontId="3" type="noConversion"/>
  </si>
  <si>
    <t>廖/林</t>
    <phoneticPr fontId="3" type="noConversion"/>
  </si>
  <si>
    <t>賴/賴</t>
    <phoneticPr fontId="3" type="noConversion"/>
  </si>
  <si>
    <t>孫/葉</t>
    <phoneticPr fontId="3" type="noConversion"/>
  </si>
  <si>
    <t>林/羅</t>
    <phoneticPr fontId="3" type="noConversion"/>
  </si>
  <si>
    <t>吳/周</t>
    <phoneticPr fontId="3" type="noConversion"/>
  </si>
  <si>
    <t>21-8 21-4 18'</t>
    <phoneticPr fontId="8" type="noConversion"/>
  </si>
  <si>
    <t>21-12 21-13 18'</t>
    <phoneticPr fontId="8" type="noConversion"/>
  </si>
  <si>
    <t>21-10 21-14 23'</t>
    <phoneticPr fontId="8" type="noConversion"/>
  </si>
  <si>
    <t>21-19 23-21 29'</t>
    <phoneticPr fontId="8" type="noConversion"/>
  </si>
  <si>
    <t>21-17 21-15 31'</t>
    <phoneticPr fontId="8" type="noConversion"/>
  </si>
  <si>
    <t>21-12 21-16 29'</t>
    <phoneticPr fontId="8" type="noConversion"/>
  </si>
  <si>
    <t>21-9 20-22 21-16 39'</t>
    <phoneticPr fontId="8" type="noConversion"/>
  </si>
  <si>
    <t>21-10 19-21 21-16 45'</t>
    <phoneticPr fontId="8" type="noConversion"/>
  </si>
  <si>
    <t>21-8 21-13 21'</t>
    <phoneticPr fontId="8" type="noConversion"/>
  </si>
  <si>
    <t>21-13 21-13 30'</t>
    <phoneticPr fontId="8" type="noConversion"/>
  </si>
  <si>
    <t>21-16 21-12 40'</t>
    <phoneticPr fontId="8" type="noConversion"/>
  </si>
  <si>
    <t>21-13 21-18 30'</t>
    <phoneticPr fontId="8" type="noConversion"/>
  </si>
  <si>
    <t>21-19 21-13 26'</t>
    <phoneticPr fontId="8" type="noConversion"/>
  </si>
  <si>
    <t>21-5 21-10 16'</t>
    <phoneticPr fontId="8" type="noConversion"/>
  </si>
  <si>
    <t>21-18 21-8 23'</t>
    <phoneticPr fontId="8" type="noConversion"/>
  </si>
  <si>
    <t>21-11 21-15 22'</t>
    <phoneticPr fontId="8" type="noConversion"/>
  </si>
  <si>
    <t>w/o</t>
    <phoneticPr fontId="8" type="noConversion"/>
  </si>
  <si>
    <t>21-12 26-24 34'</t>
    <phoneticPr fontId="8" type="noConversion"/>
  </si>
  <si>
    <t>21-17 21-6 26'</t>
    <phoneticPr fontId="8" type="noConversion"/>
  </si>
  <si>
    <t>18-21 22-20 21-14 56'</t>
    <phoneticPr fontId="8" type="noConversion"/>
  </si>
  <si>
    <t>21-18 20-22 21-17 56'</t>
    <phoneticPr fontId="8" type="noConversion"/>
  </si>
  <si>
    <t>21-11 18-21 21-17 37'</t>
    <phoneticPr fontId="8" type="noConversion"/>
  </si>
  <si>
    <t>21-14 21-17 26'</t>
    <phoneticPr fontId="8" type="noConversion"/>
  </si>
  <si>
    <t>21-17 21-14 25'</t>
    <phoneticPr fontId="8" type="noConversion"/>
  </si>
  <si>
    <t>21-14 21-17 27'</t>
    <phoneticPr fontId="8" type="noConversion"/>
  </si>
  <si>
    <t>21-11 21-11 21'</t>
    <phoneticPr fontId="8" type="noConversion"/>
  </si>
  <si>
    <t>21-8 21-13 17'</t>
    <phoneticPr fontId="8" type="noConversion"/>
  </si>
  <si>
    <t>21-12 21-9 19'</t>
    <phoneticPr fontId="8" type="noConversion"/>
  </si>
  <si>
    <t>21-10 21-19 20'</t>
    <phoneticPr fontId="8" type="noConversion"/>
  </si>
  <si>
    <t>23-21 22-20 32'</t>
    <phoneticPr fontId="8" type="noConversion"/>
  </si>
  <si>
    <t>15-21 21-19 21-19 41'</t>
    <phoneticPr fontId="8" type="noConversion"/>
  </si>
  <si>
    <t>18-21 21-13 21-10 44'</t>
    <phoneticPr fontId="8" type="noConversion"/>
  </si>
  <si>
    <t>21-6 21-14 25''</t>
    <phoneticPr fontId="8" type="noConversion"/>
  </si>
  <si>
    <t>21-12 21-18 30'</t>
    <phoneticPr fontId="8" type="noConversion"/>
  </si>
  <si>
    <t>21-19 21-15 27'</t>
    <phoneticPr fontId="8" type="noConversion"/>
  </si>
  <si>
    <t>21-8 21-13 24'</t>
    <phoneticPr fontId="8" type="noConversion"/>
  </si>
  <si>
    <t>23-21 21-16 33'</t>
    <phoneticPr fontId="8" type="noConversion"/>
  </si>
  <si>
    <t>21-18 21-13 26'</t>
    <phoneticPr fontId="8" type="noConversion"/>
  </si>
  <si>
    <t>寶昕.達古拉外</t>
  </si>
  <si>
    <t>24-22 21-23 21-18 52'</t>
    <phoneticPr fontId="8" type="noConversion"/>
  </si>
  <si>
    <t>21-8 21-9 16'</t>
    <phoneticPr fontId="8" type="noConversion"/>
  </si>
  <si>
    <t>21-12 21-17 24'</t>
    <phoneticPr fontId="8" type="noConversion"/>
  </si>
  <si>
    <t>21-13 21-14 25'</t>
    <phoneticPr fontId="8" type="noConversion"/>
  </si>
  <si>
    <t>21-12 21-15 31'</t>
    <phoneticPr fontId="8" type="noConversion"/>
  </si>
  <si>
    <t>21-13 22-20 26'</t>
    <phoneticPr fontId="8" type="noConversion"/>
  </si>
  <si>
    <t>21-15 21-6 27'</t>
    <phoneticPr fontId="8" type="noConversion"/>
  </si>
  <si>
    <t>21-11 21-9 29'</t>
    <phoneticPr fontId="8" type="noConversion"/>
  </si>
  <si>
    <t>21-13 21-19 26'</t>
    <phoneticPr fontId="8" type="noConversion"/>
  </si>
  <si>
    <t>21-10 21-8 21'</t>
    <phoneticPr fontId="8" type="noConversion"/>
  </si>
  <si>
    <t>19-21 21-13 21-19 48'</t>
    <phoneticPr fontId="8" type="noConversion"/>
  </si>
  <si>
    <t>21-18 21-11 18'</t>
    <phoneticPr fontId="8" type="noConversion"/>
  </si>
  <si>
    <t>19-21 21-12 21-12 43'</t>
    <phoneticPr fontId="8" type="noConversion"/>
  </si>
  <si>
    <t>21-19 21-19 36'</t>
    <phoneticPr fontId="8" type="noConversion"/>
  </si>
  <si>
    <t>21-17 21-18 32'</t>
    <phoneticPr fontId="3" type="noConversion"/>
  </si>
  <si>
    <t>21-18 21-15 28'</t>
    <phoneticPr fontId="3" type="noConversion"/>
  </si>
  <si>
    <t>21-17 21-19 29'</t>
    <phoneticPr fontId="3" type="noConversion"/>
  </si>
  <si>
    <t>21-11 21-9 25'</t>
    <phoneticPr fontId="3" type="noConversion"/>
  </si>
  <si>
    <t>21-13 21-19 29'</t>
    <phoneticPr fontId="3" type="noConversion"/>
  </si>
  <si>
    <t>21-14 21-17 30'</t>
    <phoneticPr fontId="3" type="noConversion"/>
  </si>
  <si>
    <t>21-19 21-13 27'</t>
    <phoneticPr fontId="3" type="noConversion"/>
  </si>
  <si>
    <t>21-15 21-17 35'</t>
    <phoneticPr fontId="3" type="noConversion"/>
  </si>
  <si>
    <t>21-15 21-9 22'</t>
    <phoneticPr fontId="3" type="noConversion"/>
  </si>
  <si>
    <t>21-14 21-23 21-16 68'</t>
    <phoneticPr fontId="3" type="noConversion"/>
  </si>
  <si>
    <t>13-21 21-11 21-15 40'</t>
    <phoneticPr fontId="3" type="noConversion"/>
  </si>
  <si>
    <t>15-21 21-11 21-18 46'</t>
    <phoneticPr fontId="3" type="noConversion"/>
  </si>
  <si>
    <t>21-19 21-14 37'</t>
    <phoneticPr fontId="3" type="noConversion"/>
  </si>
  <si>
    <t>21-12 21-10 23'</t>
    <phoneticPr fontId="3" type="noConversion"/>
  </si>
  <si>
    <t>21-14 21-15 24'</t>
    <phoneticPr fontId="3" type="noConversion"/>
  </si>
  <si>
    <t>21-17 21-16 32'</t>
    <phoneticPr fontId="3" type="noConversion"/>
  </si>
  <si>
    <t>李/陳</t>
    <phoneticPr fontId="8" type="noConversion"/>
  </si>
  <si>
    <t>28-26 21-14 30'</t>
    <phoneticPr fontId="8" type="noConversion"/>
  </si>
  <si>
    <t>林/林</t>
    <phoneticPr fontId="8" type="noConversion"/>
  </si>
  <si>
    <t>21-18 21-18 24'</t>
    <phoneticPr fontId="8" type="noConversion"/>
  </si>
  <si>
    <t>吳/莊</t>
    <phoneticPr fontId="3" type="noConversion"/>
  </si>
  <si>
    <t>w/o</t>
    <phoneticPr fontId="3" type="noConversion"/>
  </si>
  <si>
    <t>廖/鄭</t>
    <phoneticPr fontId="8" type="noConversion"/>
  </si>
  <si>
    <t>21-19 21-9 22''</t>
    <phoneticPr fontId="8" type="noConversion"/>
  </si>
  <si>
    <t>曾/陳</t>
    <phoneticPr fontId="8" type="noConversion"/>
  </si>
  <si>
    <t>21-19 21-17 31'</t>
    <phoneticPr fontId="8" type="noConversion"/>
  </si>
  <si>
    <t>林/楊</t>
    <phoneticPr fontId="8" type="noConversion"/>
  </si>
  <si>
    <t>21-19 19-21 21-11 43'</t>
    <phoneticPr fontId="8" type="noConversion"/>
  </si>
  <si>
    <t>戴/陳</t>
    <phoneticPr fontId="8" type="noConversion"/>
  </si>
  <si>
    <t>21-15 21-16 26'</t>
    <phoneticPr fontId="8" type="noConversion"/>
  </si>
  <si>
    <t>楊/黃</t>
    <phoneticPr fontId="8" type="noConversion"/>
  </si>
  <si>
    <t>21-12 21-10 24'</t>
    <phoneticPr fontId="8" type="noConversion"/>
  </si>
  <si>
    <t>李/黃</t>
    <phoneticPr fontId="8" type="noConversion"/>
  </si>
  <si>
    <t>21-15 18-21 21-16 39'</t>
    <phoneticPr fontId="8" type="noConversion"/>
  </si>
  <si>
    <t>謝/陳</t>
    <phoneticPr fontId="8" type="noConversion"/>
  </si>
  <si>
    <t>何/柯</t>
    <phoneticPr fontId="8" type="noConversion"/>
  </si>
  <si>
    <t>18-21 23-21 21-13 44'</t>
    <phoneticPr fontId="8" type="noConversion"/>
  </si>
  <si>
    <t>蔡/陳</t>
    <phoneticPr fontId="8" type="noConversion"/>
  </si>
  <si>
    <t>21-8 11-21 21-13 34'</t>
    <phoneticPr fontId="8" type="noConversion"/>
  </si>
  <si>
    <t>劉/楊</t>
    <phoneticPr fontId="8" type="noConversion"/>
  </si>
  <si>
    <t>19-21 21-15 21-19 41'</t>
    <phoneticPr fontId="8" type="noConversion"/>
  </si>
  <si>
    <t>王/蔡</t>
    <phoneticPr fontId="8" type="noConversion"/>
  </si>
  <si>
    <t>21-18 21-14 30'</t>
    <phoneticPr fontId="8" type="noConversion"/>
  </si>
  <si>
    <t>王/王</t>
    <phoneticPr fontId="3" type="noConversion"/>
  </si>
  <si>
    <t>25-23 21-15 27'</t>
    <phoneticPr fontId="3" type="noConversion"/>
  </si>
  <si>
    <t>宋/林</t>
    <phoneticPr fontId="3" type="noConversion"/>
  </si>
  <si>
    <t>21-8 21-13 20'</t>
    <phoneticPr fontId="3" type="noConversion"/>
  </si>
  <si>
    <t>李/鄭</t>
    <phoneticPr fontId="3" type="noConversion"/>
  </si>
  <si>
    <t>21-17 21-9 25'</t>
    <phoneticPr fontId="3" type="noConversion"/>
  </si>
  <si>
    <t>趙/黃</t>
    <phoneticPr fontId="8" type="noConversion"/>
  </si>
  <si>
    <t>15-21 21-15 22-20 53'</t>
    <phoneticPr fontId="8" type="noConversion"/>
  </si>
  <si>
    <t>21-11 16-21 21-14 42'</t>
    <phoneticPr fontId="3" type="noConversion"/>
  </si>
  <si>
    <t>李/花</t>
    <phoneticPr fontId="3" type="noConversion"/>
  </si>
  <si>
    <t>22-20 6-21 21-17 42'</t>
    <phoneticPr fontId="3" type="noConversion"/>
  </si>
  <si>
    <t>21-13 21-11 19'</t>
    <phoneticPr fontId="3" type="noConversion"/>
  </si>
  <si>
    <t>21-15 21-18 28'</t>
    <phoneticPr fontId="3" type="noConversion"/>
  </si>
  <si>
    <t>21-11 21-15 20'</t>
    <phoneticPr fontId="3" type="noConversion"/>
  </si>
  <si>
    <t>19-21 21-8 21-10 36'</t>
    <phoneticPr fontId="3" type="noConversion"/>
  </si>
  <si>
    <t>21-12 21-10 19'</t>
    <phoneticPr fontId="3" type="noConversion"/>
  </si>
  <si>
    <t>21-11 21-13 26'</t>
    <phoneticPr fontId="3" type="noConversion"/>
  </si>
  <si>
    <t>劉/陳</t>
    <phoneticPr fontId="3" type="noConversion"/>
  </si>
  <si>
    <t>21-12 18-21 21-14 43'</t>
    <phoneticPr fontId="3" type="noConversion"/>
  </si>
  <si>
    <t>曾/簡</t>
    <phoneticPr fontId="3" type="noConversion"/>
  </si>
  <si>
    <t>21-17 21-19 28'</t>
    <phoneticPr fontId="3" type="noConversion"/>
  </si>
  <si>
    <t>王/王</t>
    <phoneticPr fontId="3" type="noConversion"/>
  </si>
  <si>
    <t>18-21 21-11 21-12 37'</t>
    <phoneticPr fontId="3" type="noConversion"/>
  </si>
  <si>
    <t>曾/王</t>
    <phoneticPr fontId="3" type="noConversion"/>
  </si>
  <si>
    <t>21-9 21-18 22'</t>
    <phoneticPr fontId="3" type="noConversion"/>
  </si>
  <si>
    <t>吳/葉</t>
    <phoneticPr fontId="3" type="noConversion"/>
  </si>
  <si>
    <t>21-18 21-15 30'</t>
    <phoneticPr fontId="3" type="noConversion"/>
  </si>
  <si>
    <t>陳/陳</t>
    <phoneticPr fontId="3" type="noConversion"/>
  </si>
  <si>
    <t>21-13 21-14 22'</t>
    <phoneticPr fontId="3" type="noConversion"/>
  </si>
  <si>
    <t>張/朱</t>
    <phoneticPr fontId="3" type="noConversion"/>
  </si>
  <si>
    <t>21-10 21-15 21'</t>
    <phoneticPr fontId="3" type="noConversion"/>
  </si>
  <si>
    <t>21-15 21-17 27'</t>
    <phoneticPr fontId="8" type="noConversion"/>
  </si>
  <si>
    <t>21-16 21-11 25'</t>
    <phoneticPr fontId="8" type="noConversion"/>
  </si>
  <si>
    <t>21-11 21-9 22'</t>
    <phoneticPr fontId="8" type="noConversion"/>
  </si>
  <si>
    <t>21-14 21-17 24'</t>
    <phoneticPr fontId="8" type="noConversion"/>
  </si>
  <si>
    <t>21-11 21-8 19'</t>
    <phoneticPr fontId="8" type="noConversion"/>
  </si>
  <si>
    <t>21-14 21-11 30'</t>
    <phoneticPr fontId="8" type="noConversion"/>
  </si>
  <si>
    <t>21-13 21-10 29'</t>
    <phoneticPr fontId="8" type="noConversion"/>
  </si>
  <si>
    <t>21-11 21-15 24'</t>
    <phoneticPr fontId="8" type="noConversion"/>
  </si>
  <si>
    <t>林/鄭</t>
    <phoneticPr fontId="8" type="noConversion"/>
  </si>
  <si>
    <t>21-12 21-15 23'</t>
    <phoneticPr fontId="8" type="noConversion"/>
  </si>
  <si>
    <t>邱/莊</t>
    <phoneticPr fontId="8" type="noConversion"/>
  </si>
  <si>
    <t>21-11 21-11 20'</t>
    <phoneticPr fontId="8" type="noConversion"/>
  </si>
  <si>
    <t>周/陳</t>
    <phoneticPr fontId="8" type="noConversion"/>
  </si>
  <si>
    <t>17-21 21-10 21-13 41'</t>
    <phoneticPr fontId="8" type="noConversion"/>
  </si>
  <si>
    <t>楊/陳</t>
    <phoneticPr fontId="8" type="noConversion"/>
  </si>
  <si>
    <t>21-15 21-11 22'</t>
    <phoneticPr fontId="8" type="noConversion"/>
  </si>
  <si>
    <t>林/賴</t>
    <phoneticPr fontId="8" type="noConversion"/>
  </si>
  <si>
    <t>21-12 21-15 24'</t>
    <phoneticPr fontId="8" type="noConversion"/>
  </si>
  <si>
    <t>孫/陳</t>
    <phoneticPr fontId="8" type="noConversion"/>
  </si>
  <si>
    <t>16-21 21-17 21-17 40'</t>
    <phoneticPr fontId="8" type="noConversion"/>
  </si>
  <si>
    <t>寶昕.達古拉外</t>
    <phoneticPr fontId="8" type="noConversion"/>
  </si>
  <si>
    <t>蔡/寶昕</t>
    <phoneticPr fontId="8" type="noConversion"/>
  </si>
  <si>
    <t>21-19 21-12 25'</t>
    <phoneticPr fontId="8" type="noConversion"/>
  </si>
  <si>
    <t>劉/李</t>
    <phoneticPr fontId="8" type="noConversion"/>
  </si>
  <si>
    <t>16-21 21-14 21-16 41'</t>
    <phoneticPr fontId="8" type="noConversion"/>
  </si>
  <si>
    <t>林/詹</t>
    <phoneticPr fontId="8" type="noConversion"/>
  </si>
  <si>
    <t>周/陳</t>
    <phoneticPr fontId="8" type="noConversion"/>
  </si>
  <si>
    <t>鍾/黃</t>
    <phoneticPr fontId="8" type="noConversion"/>
  </si>
  <si>
    <t>姚/陳</t>
    <phoneticPr fontId="8" type="noConversion"/>
  </si>
  <si>
    <t>湯/黃</t>
    <phoneticPr fontId="8" type="noConversion"/>
  </si>
  <si>
    <t>溫/蔡</t>
    <phoneticPr fontId="8" type="noConversion"/>
  </si>
  <si>
    <t>w/o</t>
    <phoneticPr fontId="8" type="noConversion"/>
  </si>
  <si>
    <t>陳/陳</t>
    <phoneticPr fontId="8" type="noConversion"/>
  </si>
  <si>
    <t>張/張</t>
    <phoneticPr fontId="8" type="noConversion"/>
  </si>
  <si>
    <t>黃/黃</t>
    <phoneticPr fontId="8" type="noConversion"/>
  </si>
  <si>
    <t>歐/陳</t>
    <phoneticPr fontId="8" type="noConversion"/>
  </si>
  <si>
    <t>李/陳</t>
    <phoneticPr fontId="8" type="noConversion"/>
  </si>
  <si>
    <t>林/林</t>
    <phoneticPr fontId="8" type="noConversion"/>
  </si>
  <si>
    <t>曾/陳</t>
    <phoneticPr fontId="8" type="noConversion"/>
  </si>
  <si>
    <t>邱/陳</t>
    <phoneticPr fontId="8" type="noConversion"/>
  </si>
  <si>
    <t>林/楊</t>
    <phoneticPr fontId="8" type="noConversion"/>
  </si>
  <si>
    <t>楊/黃</t>
    <phoneticPr fontId="8" type="noConversion"/>
  </si>
  <si>
    <t>謝/陳</t>
    <phoneticPr fontId="8" type="noConversion"/>
  </si>
  <si>
    <t>林/劉</t>
    <phoneticPr fontId="8" type="noConversion"/>
  </si>
  <si>
    <t>趙/黃</t>
    <phoneticPr fontId="8" type="noConversion"/>
  </si>
  <si>
    <t>王/蔡</t>
    <phoneticPr fontId="8" type="noConversion"/>
  </si>
  <si>
    <t>林/蔡</t>
    <phoneticPr fontId="8" type="noConversion"/>
  </si>
  <si>
    <t>21-6 21-8 17'</t>
    <phoneticPr fontId="8" type="noConversion"/>
  </si>
  <si>
    <t>21-11 21-13 22'</t>
    <phoneticPr fontId="8" type="noConversion"/>
  </si>
  <si>
    <t>楊/簡</t>
    <phoneticPr fontId="8" type="noConversion"/>
  </si>
  <si>
    <t>21-10 21-8 21'</t>
    <phoneticPr fontId="8" type="noConversion"/>
  </si>
  <si>
    <t>杜/陳</t>
    <phoneticPr fontId="3" type="noConversion"/>
  </si>
  <si>
    <t>21-8 21-5 20'</t>
    <phoneticPr fontId="8" type="noConversion"/>
  </si>
  <si>
    <r>
      <t>張啟</t>
    </r>
    <r>
      <rPr>
        <sz val="10"/>
        <color rgb="FFFF0000"/>
        <rFont val="新細明體"/>
        <family val="1"/>
        <charset val="136"/>
        <scheme val="minor"/>
      </rPr>
      <t>僑</t>
    </r>
    <phoneticPr fontId="8" type="noConversion"/>
  </si>
  <si>
    <t>張/江</t>
    <phoneticPr fontId="8" type="noConversion"/>
  </si>
  <si>
    <t>21-17 22-20 27'</t>
    <phoneticPr fontId="8" type="noConversion"/>
  </si>
  <si>
    <t>劉/邱</t>
    <phoneticPr fontId="8" type="noConversion"/>
  </si>
  <si>
    <t>21-17 21-16 33'</t>
    <phoneticPr fontId="8" type="noConversion"/>
  </si>
  <si>
    <t>21-16 26-24 28'</t>
    <phoneticPr fontId="8" type="noConversion"/>
  </si>
  <si>
    <t>比賽地點 : 高雄市亞柏會舘</t>
    <phoneticPr fontId="3" type="noConversion"/>
  </si>
  <si>
    <t>楊/詹</t>
    <phoneticPr fontId="8" type="noConversion"/>
  </si>
  <si>
    <t>21-17 21-10 25'</t>
    <phoneticPr fontId="8" type="noConversion"/>
  </si>
  <si>
    <t>21-5 21-8 17'</t>
    <phoneticPr fontId="8" type="noConversion"/>
  </si>
  <si>
    <t>21-11 21-15 23'</t>
    <phoneticPr fontId="8" type="noConversion"/>
  </si>
  <si>
    <t>21-6 21-18 30'</t>
    <phoneticPr fontId="8" type="noConversion"/>
  </si>
  <si>
    <t>23-21 21-14 35'</t>
    <phoneticPr fontId="8" type="noConversion"/>
  </si>
  <si>
    <t>21-16 10-21 21-6 36'</t>
    <phoneticPr fontId="8" type="noConversion"/>
  </si>
  <si>
    <t>21-12 21-18 24'</t>
    <phoneticPr fontId="8" type="noConversion"/>
  </si>
  <si>
    <t>13-21 21-18 21-17 39'</t>
    <phoneticPr fontId="8" type="noConversion"/>
  </si>
  <si>
    <t>18-21 21-17 21-14 44'</t>
    <phoneticPr fontId="8" type="noConversion"/>
  </si>
  <si>
    <t>廖/鄭</t>
    <phoneticPr fontId="3" type="noConversion"/>
  </si>
  <si>
    <t>19-21 21-17 21-15 39'</t>
    <phoneticPr fontId="8" type="noConversion"/>
  </si>
  <si>
    <t>戴/陳</t>
    <phoneticPr fontId="8" type="noConversion"/>
  </si>
  <si>
    <t>21-19 21-19 39'</t>
    <phoneticPr fontId="8" type="noConversion"/>
  </si>
  <si>
    <t>21-14 21-17 33'</t>
    <phoneticPr fontId="8" type="noConversion"/>
  </si>
  <si>
    <t>21-14 21-12 23'</t>
    <phoneticPr fontId="8" type="noConversion"/>
  </si>
  <si>
    <t>蔡/陳</t>
    <phoneticPr fontId="8" type="noConversion"/>
  </si>
  <si>
    <t>9-21 23-21 21-16 37'</t>
    <phoneticPr fontId="8" type="noConversion"/>
  </si>
  <si>
    <t>21-11 21-14 27'</t>
    <phoneticPr fontId="8" type="noConversion"/>
  </si>
  <si>
    <t>21-12 21-14 25'</t>
    <phoneticPr fontId="8" type="noConversion"/>
  </si>
  <si>
    <t>21-19 19-21 21-13 44'</t>
    <phoneticPr fontId="8" type="noConversion"/>
  </si>
  <si>
    <t>21-14 21-6 29'</t>
    <phoneticPr fontId="8" type="noConversion"/>
  </si>
  <si>
    <t>21-18 21-15 26'</t>
    <phoneticPr fontId="8" type="noConversion"/>
  </si>
  <si>
    <t>21-16 21-19 28'</t>
    <phoneticPr fontId="8" type="noConversion"/>
  </si>
  <si>
    <t>16-21 21-15 21-16 39'</t>
    <phoneticPr fontId="8" type="noConversion"/>
  </si>
  <si>
    <t>邱/莊</t>
    <phoneticPr fontId="8" type="noConversion"/>
  </si>
  <si>
    <t>21-14 20-22 21-14 47'</t>
    <phoneticPr fontId="8" type="noConversion"/>
  </si>
  <si>
    <t>林/賴</t>
    <phoneticPr fontId="8" type="noConversion"/>
  </si>
  <si>
    <t>21-23 21-10 21-17 48'</t>
    <phoneticPr fontId="8" type="noConversion"/>
  </si>
  <si>
    <t>周/簡</t>
    <phoneticPr fontId="8" type="noConversion"/>
  </si>
  <si>
    <t>21-13 22-24 21-12 37'</t>
    <phoneticPr fontId="8" type="noConversion"/>
  </si>
  <si>
    <t>劉/李</t>
    <phoneticPr fontId="8" type="noConversion"/>
  </si>
  <si>
    <t>21-17 21-16 25'</t>
    <phoneticPr fontId="8" type="noConversion"/>
  </si>
  <si>
    <t>孫/黃</t>
    <phoneticPr fontId="8" type="noConversion"/>
  </si>
  <si>
    <t>20-22 21-16 21-17 53'</t>
    <phoneticPr fontId="8" type="noConversion"/>
  </si>
  <si>
    <t>21-11 21-16 25'</t>
    <phoneticPr fontId="3" type="noConversion"/>
  </si>
  <si>
    <t>蔡/蔡</t>
    <phoneticPr fontId="8" type="noConversion"/>
  </si>
  <si>
    <t>13-21 21-17 21-18 49'</t>
    <phoneticPr fontId="8" type="noConversion"/>
  </si>
  <si>
    <t>21-16 21-12 26'</t>
    <phoneticPr fontId="3" type="noConversion"/>
  </si>
  <si>
    <t>劉/楊</t>
    <phoneticPr fontId="8" type="noConversion"/>
  </si>
  <si>
    <t>23-21 20-22 21-16 46'</t>
    <phoneticPr fontId="8" type="noConversion"/>
  </si>
  <si>
    <t>24-22 21-16 34'</t>
    <phoneticPr fontId="3" type="noConversion"/>
  </si>
  <si>
    <t>21-15 21-14 31'</t>
    <phoneticPr fontId="3" type="noConversion"/>
  </si>
  <si>
    <t>22-20 21-19 30'</t>
    <phoneticPr fontId="3" type="noConversion"/>
  </si>
  <si>
    <t>18-21 21-19 21-15 44'</t>
    <phoneticPr fontId="3" type="noConversion"/>
  </si>
  <si>
    <t>21-11 21-10 24'</t>
    <phoneticPr fontId="3" type="noConversion"/>
  </si>
  <si>
    <t>21-16 21-12 28'</t>
    <phoneticPr fontId="8" type="noConversion"/>
  </si>
  <si>
    <t>21-9 21-13 27'</t>
    <phoneticPr fontId="8" type="noConversion"/>
  </si>
  <si>
    <t>21-12 19-21 21-12 47'</t>
    <phoneticPr fontId="3" type="noConversion"/>
  </si>
  <si>
    <t>21-15 21-19 37'</t>
    <phoneticPr fontId="8" type="noConversion"/>
  </si>
  <si>
    <t>21-18 15-21 21-13 55'</t>
    <phoneticPr fontId="8" type="noConversion"/>
  </si>
  <si>
    <t>21-19 21-19 31'</t>
    <phoneticPr fontId="8" type="noConversion"/>
  </si>
  <si>
    <t>21-19 21-13 29'</t>
    <phoneticPr fontId="8" type="noConversion"/>
  </si>
  <si>
    <t>21-15 21-15 30'</t>
    <phoneticPr fontId="8" type="noConversion"/>
  </si>
  <si>
    <t>21-18 18-21 21-18 73'</t>
    <phoneticPr fontId="8" type="noConversion"/>
  </si>
  <si>
    <t>21-15 21-18 27'</t>
    <phoneticPr fontId="8" type="noConversion"/>
  </si>
  <si>
    <t>21-10 21-11 18'</t>
    <phoneticPr fontId="8" type="noConversion"/>
  </si>
  <si>
    <t>21-13 21-13 20'</t>
    <phoneticPr fontId="8" type="noConversion"/>
  </si>
  <si>
    <t>21-16 19-21 21-17 41'</t>
    <phoneticPr fontId="8" type="noConversion"/>
  </si>
  <si>
    <t>21-12 21-9 19'</t>
    <phoneticPr fontId="8" type="noConversion"/>
  </si>
  <si>
    <t>21-11 21-14 22'</t>
    <phoneticPr fontId="8" type="noConversion"/>
  </si>
  <si>
    <t>21-12 21-19 29'</t>
    <phoneticPr fontId="8" type="noConversion"/>
  </si>
  <si>
    <t>21-16 21-16 25'</t>
    <phoneticPr fontId="8" type="noConversion"/>
  </si>
  <si>
    <t>21-19 18-21 21-13 40'</t>
    <phoneticPr fontId="8" type="noConversion"/>
  </si>
  <si>
    <t>21-17 21-8 19'</t>
    <phoneticPr fontId="8" type="noConversion"/>
  </si>
  <si>
    <t>21-14 21-13 27'</t>
    <phoneticPr fontId="8" type="noConversion"/>
  </si>
  <si>
    <t>21-17 21-17 27'</t>
    <phoneticPr fontId="8" type="noConversion"/>
  </si>
  <si>
    <t>21-9 21-13 17'</t>
    <phoneticPr fontId="8" type="noConversion"/>
  </si>
  <si>
    <t>12-21 22-20 21-19 42'</t>
    <phoneticPr fontId="8" type="noConversion"/>
  </si>
  <si>
    <t>21-18 25-23 33'</t>
    <phoneticPr fontId="8" type="noConversion"/>
  </si>
  <si>
    <t>21-18 21-17 24'</t>
    <phoneticPr fontId="8" type="noConversion"/>
  </si>
  <si>
    <t>22-20 21-19 25'</t>
    <phoneticPr fontId="8" type="noConversion"/>
  </si>
  <si>
    <t>15-21 21-13 21-15 39'</t>
    <phoneticPr fontId="8" type="noConversion"/>
  </si>
  <si>
    <t>21-14 21-18 29'</t>
    <phoneticPr fontId="8" type="noConversion"/>
  </si>
  <si>
    <t>21-16 21-17 28'</t>
    <phoneticPr fontId="8" type="noConversion"/>
  </si>
  <si>
    <t>21-10 21-14 20'</t>
    <phoneticPr fontId="8" type="noConversion"/>
  </si>
  <si>
    <t>w/o</t>
    <phoneticPr fontId="3" type="noConversion"/>
  </si>
  <si>
    <t>21-10 21-14 28'</t>
    <phoneticPr fontId="3" type="noConversion"/>
  </si>
  <si>
    <t>21-18 21-17 30'</t>
    <phoneticPr fontId="3" type="noConversion"/>
  </si>
  <si>
    <t>21-19 18-21 21-16 48'</t>
    <phoneticPr fontId="8" type="noConversion"/>
  </si>
  <si>
    <t>21-12 14-21 28-26 51'</t>
    <phoneticPr fontId="8" type="noConversion"/>
  </si>
  <si>
    <t>21-16 21-23 21-19 44'</t>
    <phoneticPr fontId="8" type="noConversion"/>
  </si>
  <si>
    <t>21-19 21-15 33'</t>
    <phoneticPr fontId="3" type="noConversion"/>
  </si>
  <si>
    <t>21-17 21-16 38'</t>
    <phoneticPr fontId="3" type="noConversion"/>
  </si>
  <si>
    <t>16-21 21-14 21-13 42'</t>
    <phoneticPr fontId="3" type="noConversion"/>
  </si>
  <si>
    <t>21-13 25-23 30'</t>
    <phoneticPr fontId="3" type="noConversion"/>
  </si>
  <si>
    <t>21-11 21-16 23'</t>
    <phoneticPr fontId="3" type="noConversion"/>
  </si>
  <si>
    <t xml:space="preserve">娥斯勒柏.達古拉外 </t>
    <phoneticPr fontId="3" type="noConversion"/>
  </si>
  <si>
    <t>娥斯勒柏/楊</t>
    <phoneticPr fontId="3" type="noConversion"/>
  </si>
  <si>
    <t>24-22 21-15 31'</t>
    <phoneticPr fontId="3" type="noConversion"/>
  </si>
  <si>
    <t>洪/洪</t>
    <phoneticPr fontId="3" type="noConversion"/>
  </si>
  <si>
    <t>21-15 21-6 26'</t>
    <phoneticPr fontId="3" type="noConversion"/>
  </si>
  <si>
    <t>19-21 21-14 22-20 53'</t>
    <phoneticPr fontId="3" type="noConversion"/>
  </si>
  <si>
    <t>21-19 21-11 23'</t>
    <phoneticPr fontId="3" type="noConversion"/>
  </si>
  <si>
    <t>21-19 18-21 21-17 57'</t>
    <phoneticPr fontId="3" type="noConversion"/>
  </si>
  <si>
    <t>21-15 21-16 23'</t>
    <phoneticPr fontId="3" type="noConversion"/>
  </si>
  <si>
    <t>19-21 21-13 21-17 43'</t>
    <phoneticPr fontId="3" type="noConversion"/>
  </si>
  <si>
    <t>18-21 21-18 21-19 56'</t>
    <phoneticPr fontId="3" type="noConversion"/>
  </si>
  <si>
    <t>21-15 21-14 22'</t>
    <phoneticPr fontId="3" type="noConversion"/>
  </si>
  <si>
    <t>15-21 21-19 21-17 47'</t>
    <phoneticPr fontId="3" type="noConversion"/>
  </si>
  <si>
    <t>24-22 21-12 24'</t>
    <phoneticPr fontId="3" type="noConversion"/>
  </si>
  <si>
    <t>21-9 21-10 18'</t>
    <phoneticPr fontId="3" type="noConversion"/>
  </si>
  <si>
    <t>21-9 21-12 17'</t>
    <phoneticPr fontId="3" type="noConversion"/>
  </si>
  <si>
    <t>21-18 10-21 21-15 42'</t>
    <phoneticPr fontId="3" type="noConversion"/>
  </si>
  <si>
    <t>21-14 21-15 20'</t>
    <phoneticPr fontId="3" type="noConversion"/>
  </si>
  <si>
    <t>18-21 21-16 21-17 44'</t>
    <phoneticPr fontId="3" type="noConversion"/>
  </si>
  <si>
    <t>宋/許</t>
    <phoneticPr fontId="3" type="noConversion"/>
  </si>
  <si>
    <t>21-16 22-20 25'</t>
    <phoneticPr fontId="8" type="noConversion"/>
  </si>
  <si>
    <t xml:space="preserve">亞柏擎天三民 </t>
    <phoneticPr fontId="8" type="noConversion"/>
  </si>
  <si>
    <t>22-20 21-10 30'</t>
    <phoneticPr fontId="8" type="noConversion"/>
  </si>
  <si>
    <t>21-16 16-21 21-16 46'</t>
    <phoneticPr fontId="8" type="noConversion"/>
  </si>
  <si>
    <t>18-21 21-19 21-8 52'</t>
    <phoneticPr fontId="8" type="noConversion"/>
  </si>
  <si>
    <t>21-15 21-14 21'</t>
    <phoneticPr fontId="8" type="noConversion"/>
  </si>
  <si>
    <t>21-18 21-15 33'</t>
    <phoneticPr fontId="8" type="noConversion"/>
  </si>
  <si>
    <t>21-13 21-17 25'</t>
    <phoneticPr fontId="8" type="noConversion"/>
  </si>
  <si>
    <t xml:space="preserve">勇源永康國中 </t>
    <phoneticPr fontId="8" type="noConversion"/>
  </si>
  <si>
    <t>呂/謝</t>
    <phoneticPr fontId="8" type="noConversion"/>
  </si>
  <si>
    <t>10-21 22-20 21-13 40'</t>
    <phoneticPr fontId="8" type="noConversion"/>
  </si>
  <si>
    <t>21-13 19-21 21-18 49'</t>
    <phoneticPr fontId="8" type="noConversion"/>
  </si>
  <si>
    <t>21-19 10-21 23-21 53'</t>
    <phoneticPr fontId="8" type="noConversion"/>
  </si>
  <si>
    <t>林/鄭</t>
    <phoneticPr fontId="8" type="noConversion"/>
  </si>
  <si>
    <t>21-18 21-19 26'</t>
    <phoneticPr fontId="8" type="noConversion"/>
  </si>
  <si>
    <t>21-6 21-13 18'</t>
    <phoneticPr fontId="8" type="noConversion"/>
  </si>
  <si>
    <t>21-16 21-19 28'</t>
    <phoneticPr fontId="8" type="noConversion"/>
  </si>
  <si>
    <t>呂/王</t>
    <phoneticPr fontId="8" type="noConversion"/>
  </si>
  <si>
    <t>20-22 21-19 21-13 36'</t>
    <phoneticPr fontId="8" type="noConversion"/>
  </si>
  <si>
    <t>寶昕.達古拉外</t>
    <phoneticPr fontId="8" type="noConversion"/>
  </si>
  <si>
    <t>蔡/寶昕</t>
    <phoneticPr fontId="8" type="noConversion"/>
  </si>
  <si>
    <t>21-12 21-17 28'</t>
    <phoneticPr fontId="8" type="noConversion"/>
  </si>
  <si>
    <t>21-16 21-17 30'</t>
    <phoneticPr fontId="8" type="noConversion"/>
  </si>
  <si>
    <t>勇源永康國中</t>
  </si>
  <si>
    <t>16-21 21-14 21-12 35'</t>
    <phoneticPr fontId="8" type="noConversion"/>
  </si>
  <si>
    <t>21-13 21-15 27'</t>
    <phoneticPr fontId="8" type="noConversion"/>
  </si>
  <si>
    <t>18-21 21-16 21-14 52'</t>
    <phoneticPr fontId="8" type="noConversion"/>
  </si>
  <si>
    <t>李姿佩</t>
  </si>
  <si>
    <t>21-19 18-21 21-15 43'</t>
    <phoneticPr fontId="8" type="noConversion"/>
  </si>
  <si>
    <t>21-3 21-14 24'</t>
    <phoneticPr fontId="8" type="noConversion"/>
  </si>
  <si>
    <t>21-18 21-11 38'</t>
    <phoneticPr fontId="8" type="noConversion"/>
  </si>
  <si>
    <t>21-16 21-17 37'</t>
    <phoneticPr fontId="8" type="noConversion"/>
  </si>
  <si>
    <t>勇源安溪國中</t>
  </si>
  <si>
    <t>21-15 21-14 25'</t>
    <phoneticPr fontId="8" type="noConversion"/>
  </si>
  <si>
    <t>21-8 21-14 23'</t>
    <phoneticPr fontId="8" type="noConversion"/>
  </si>
  <si>
    <t>21-17 14-21 21-12 55'</t>
    <phoneticPr fontId="8" type="noConversion"/>
  </si>
  <si>
    <t>21-16 21-12 22'</t>
    <phoneticPr fontId="8" type="noConversion"/>
  </si>
  <si>
    <t>21-14 21-16 25'</t>
    <phoneticPr fontId="8" type="noConversion"/>
  </si>
  <si>
    <t>21-9 12-21 21-13 37'</t>
    <phoneticPr fontId="8" type="noConversion"/>
  </si>
  <si>
    <t>21-15 21-16 24'</t>
    <phoneticPr fontId="8" type="noConversion"/>
  </si>
  <si>
    <t>21-16 18-21 21-11 39'</t>
    <phoneticPr fontId="8" type="noConversion"/>
  </si>
  <si>
    <t>21-15 25-23 41'</t>
    <phoneticPr fontId="8" type="noConversion"/>
  </si>
  <si>
    <t>21-11 21-8 20'</t>
    <phoneticPr fontId="3" type="noConversion"/>
  </si>
  <si>
    <t>21-16 21-19 30'</t>
    <phoneticPr fontId="3" type="noConversion"/>
  </si>
  <si>
    <t>21-14 21-18 29'</t>
    <phoneticPr fontId="3" type="noConversion"/>
  </si>
  <si>
    <t>21-11 21-18 29'</t>
    <phoneticPr fontId="3" type="noConversion"/>
  </si>
  <si>
    <t>21-16 21-17 26'</t>
    <phoneticPr fontId="3" type="noConversion"/>
  </si>
  <si>
    <t>21-11 21-18 25'</t>
    <phoneticPr fontId="3" type="noConversion"/>
  </si>
  <si>
    <t>21-12 21-16 36'</t>
    <phoneticPr fontId="3" type="noConversion"/>
  </si>
  <si>
    <t>21-16 19-21 21-14 54'</t>
    <phoneticPr fontId="3" type="noConversion"/>
  </si>
  <si>
    <t>18-21 21-18 21-15 46'</t>
    <phoneticPr fontId="3" type="noConversion"/>
  </si>
  <si>
    <t>21-16 21-18 29'</t>
    <phoneticPr fontId="3" type="noConversion"/>
  </si>
  <si>
    <t xml:space="preserve">娥斯勒柏.達古拉外 </t>
  </si>
  <si>
    <t>18-21 21-18 22-20 54'</t>
    <phoneticPr fontId="3" type="noConversion"/>
  </si>
  <si>
    <t>21-17 21-18 30'</t>
    <phoneticPr fontId="3" type="noConversion"/>
  </si>
  <si>
    <t>21-19 21-16 24'</t>
    <phoneticPr fontId="3" type="noConversion"/>
  </si>
  <si>
    <t>21-16 18-21 21-8 39'</t>
    <phoneticPr fontId="3" type="noConversion"/>
  </si>
  <si>
    <t>28-26 21-11 38'</t>
    <phoneticPr fontId="3" type="noConversion"/>
  </si>
  <si>
    <t>21-15 18-21 23-21 45'</t>
    <phoneticPr fontId="3" type="noConversion"/>
  </si>
  <si>
    <t>21-16 21-11 26'</t>
    <phoneticPr fontId="8" type="noConversion"/>
  </si>
  <si>
    <t>15-21 21-12 21-17 36'</t>
    <phoneticPr fontId="8" type="noConversion"/>
  </si>
  <si>
    <t>17-21 21-19 21-14 40'</t>
    <phoneticPr fontId="8" type="noConversion"/>
  </si>
  <si>
    <t>21-19 19-21 22-20 56'</t>
    <phoneticPr fontId="8" type="noConversion"/>
  </si>
  <si>
    <t>21-7 21-9 26'</t>
    <phoneticPr fontId="8" type="noConversion"/>
  </si>
  <si>
    <t>21-19 21-9 22'</t>
    <phoneticPr fontId="8" type="noConversion"/>
  </si>
  <si>
    <t>21-12 5-21 21-17 46'</t>
    <phoneticPr fontId="8" type="noConversion"/>
  </si>
  <si>
    <t>楊/詹</t>
    <phoneticPr fontId="8" type="noConversion"/>
  </si>
  <si>
    <t>21-13 21-17 24'</t>
    <phoneticPr fontId="8" type="noConversion"/>
  </si>
  <si>
    <t>21-18 23-21 48'</t>
    <phoneticPr fontId="8" type="noConversion"/>
  </si>
  <si>
    <t>王/蔡</t>
    <phoneticPr fontId="8" type="noConversion"/>
  </si>
  <si>
    <t>21-18 18-21 21-16 44'</t>
    <phoneticPr fontId="8" type="noConversion"/>
  </si>
  <si>
    <t>林/詹</t>
    <phoneticPr fontId="8" type="noConversion"/>
  </si>
  <si>
    <t>21-19 24-26 21-14 45'</t>
    <phoneticPr fontId="8" type="noConversion"/>
  </si>
  <si>
    <t>陳/陳</t>
    <phoneticPr fontId="8" type="noConversion"/>
  </si>
  <si>
    <t>21-16 21-17 27'</t>
    <phoneticPr fontId="8" type="noConversion"/>
  </si>
  <si>
    <t>李/陳</t>
    <phoneticPr fontId="8" type="noConversion"/>
  </si>
  <si>
    <t>21-12 21-17 24'</t>
    <phoneticPr fontId="8" type="noConversion"/>
  </si>
  <si>
    <t>黃/黃</t>
    <phoneticPr fontId="8" type="noConversion"/>
  </si>
  <si>
    <t>21-16 18-21 21-14 34'</t>
    <phoneticPr fontId="8" type="noConversion"/>
  </si>
  <si>
    <t>戴/陳</t>
    <phoneticPr fontId="8" type="noConversion"/>
  </si>
  <si>
    <t>21-15 17-21 21-17 38'</t>
    <phoneticPr fontId="8" type="noConversion"/>
  </si>
  <si>
    <t>21-23 22-20 21-19 57'</t>
    <phoneticPr fontId="8" type="noConversion"/>
  </si>
  <si>
    <t>劉/陳</t>
    <phoneticPr fontId="3" type="noConversion"/>
  </si>
  <si>
    <t>w/o</t>
    <phoneticPr fontId="3" type="noConversion"/>
  </si>
  <si>
    <t>BYE</t>
    <phoneticPr fontId="3" type="noConversion"/>
  </si>
  <si>
    <t>21-11 21-9 25'</t>
    <phoneticPr fontId="3" type="noConversion"/>
  </si>
  <si>
    <t>21-19 21-19 31'</t>
    <phoneticPr fontId="3" type="noConversion"/>
  </si>
  <si>
    <t>21-13 21-13 27'</t>
    <phoneticPr fontId="3" type="noConversion"/>
  </si>
  <si>
    <t>21-11 19-21 21-15 49'</t>
    <phoneticPr fontId="3" type="noConversion"/>
  </si>
  <si>
    <t>21-15 21-13 24'</t>
    <phoneticPr fontId="3" type="noConversion"/>
  </si>
  <si>
    <t>21-15 10-21 21-17 40'</t>
    <phoneticPr fontId="3" type="noConversion"/>
  </si>
  <si>
    <t xml:space="preserve">高市左營 </t>
    <phoneticPr fontId="8" type="noConversion"/>
  </si>
  <si>
    <t xml:space="preserve">林耕翔 </t>
    <phoneticPr fontId="8" type="noConversion"/>
  </si>
  <si>
    <t xml:space="preserve">興達竹崎高中 </t>
    <phoneticPr fontId="8" type="noConversion"/>
  </si>
  <si>
    <t xml:space="preserve">呂高毅 </t>
    <phoneticPr fontId="8" type="noConversion"/>
  </si>
  <si>
    <t>20-22 21-10 21-16 50'</t>
    <phoneticPr fontId="3" type="noConversion"/>
  </si>
  <si>
    <t>22-20 21-16 39'</t>
    <phoneticPr fontId="3" type="noConversion"/>
  </si>
  <si>
    <t>王/王</t>
    <phoneticPr fontId="3" type="noConversion"/>
  </si>
  <si>
    <t>21-13 21-17 24'</t>
    <phoneticPr fontId="3" type="noConversion"/>
  </si>
  <si>
    <t>宋/許</t>
    <phoneticPr fontId="3" type="noConversion"/>
  </si>
  <si>
    <t>21-18 16-21 21-13 49'</t>
    <phoneticPr fontId="3" type="noConversion"/>
  </si>
  <si>
    <t>洪/洪</t>
    <phoneticPr fontId="3" type="noConversion"/>
  </si>
  <si>
    <t>21-13 21-19 29'</t>
    <phoneticPr fontId="3" type="noConversion"/>
  </si>
  <si>
    <t>賴/賴</t>
    <phoneticPr fontId="3" type="noConversion"/>
  </si>
  <si>
    <t>21-15 19-21 21-13 46'</t>
    <phoneticPr fontId="3" type="noConversion"/>
  </si>
  <si>
    <t>張/曾</t>
    <phoneticPr fontId="3" type="noConversion"/>
  </si>
  <si>
    <t>21-14 21-15 18'</t>
    <phoneticPr fontId="3" type="noConversion"/>
  </si>
  <si>
    <t>曾/王</t>
    <phoneticPr fontId="3" type="noConversion"/>
  </si>
  <si>
    <t>吳/魏</t>
    <phoneticPr fontId="3" type="noConversion"/>
  </si>
  <si>
    <t>21-16 16-21 21-16 40'</t>
    <phoneticPr fontId="3" type="noConversion"/>
  </si>
  <si>
    <t>陳/陳</t>
    <phoneticPr fontId="3" type="noConversion"/>
  </si>
  <si>
    <t>18-21 21-18 21-19 49'</t>
    <phoneticPr fontId="3" type="noConversion"/>
  </si>
  <si>
    <t>21-14 21-13 23'</t>
    <phoneticPr fontId="8" type="noConversion"/>
  </si>
  <si>
    <t>21-18 21-11 28'</t>
    <phoneticPr fontId="8" type="noConversion"/>
  </si>
  <si>
    <t>21-16 21-5 20'</t>
    <phoneticPr fontId="8" type="noConversion"/>
  </si>
  <si>
    <t>21-15 20-22 21-13 38'</t>
    <phoneticPr fontId="8" type="noConversion"/>
  </si>
  <si>
    <t>w/o</t>
    <phoneticPr fontId="3" type="noConversion"/>
  </si>
  <si>
    <t>21-18 14-7 Ret. 19'</t>
    <phoneticPr fontId="8" type="noConversion"/>
  </si>
  <si>
    <t>21-13 21-14 28'</t>
    <phoneticPr fontId="8" type="noConversion"/>
  </si>
  <si>
    <t>21-3 21-6 20'</t>
    <phoneticPr fontId="8" type="noConversion"/>
  </si>
  <si>
    <t>15-21 21-15 21-14 41'</t>
    <phoneticPr fontId="8" type="noConversion"/>
  </si>
  <si>
    <t>杜/陳</t>
    <phoneticPr fontId="8" type="noConversion"/>
  </si>
  <si>
    <t>21-11 21-11 20'</t>
    <phoneticPr fontId="8" type="noConversion"/>
  </si>
  <si>
    <t>21-17 21-18 23'</t>
    <phoneticPr fontId="8" type="noConversion"/>
  </si>
  <si>
    <t>21-11 21-16 23'</t>
    <phoneticPr fontId="8" type="noConversion"/>
  </si>
  <si>
    <t>湯/黃</t>
    <phoneticPr fontId="8" type="noConversion"/>
  </si>
  <si>
    <t>18-21 21-14 22-20 54'</t>
    <phoneticPr fontId="8" type="noConversion"/>
  </si>
  <si>
    <t>趙/黃</t>
    <phoneticPr fontId="8" type="noConversion"/>
  </si>
  <si>
    <t>21-17 21-13 19'</t>
    <phoneticPr fontId="8" type="noConversion"/>
  </si>
  <si>
    <t>林/劉</t>
    <phoneticPr fontId="8" type="noConversion"/>
  </si>
  <si>
    <t>22-20 21-12 27'</t>
    <phoneticPr fontId="8" type="noConversion"/>
  </si>
  <si>
    <t>10-21 22-20 25-23 43'</t>
    <phoneticPr fontId="8" type="noConversion"/>
  </si>
  <si>
    <t>21-11 22-20 24'</t>
    <phoneticPr fontId="8" type="noConversion"/>
  </si>
  <si>
    <t xml:space="preserve">亞柏日香竹山 </t>
    <phoneticPr fontId="3" type="noConversion"/>
  </si>
  <si>
    <t>21-9 21-17 26'</t>
    <phoneticPr fontId="3" type="noConversion"/>
  </si>
  <si>
    <t>21-13 21-13 26'</t>
    <phoneticPr fontId="3" type="noConversion"/>
  </si>
  <si>
    <t>10-21 21-16 21-15 37'</t>
    <phoneticPr fontId="3" type="noConversion"/>
  </si>
  <si>
    <t>21-18 21-17 37'</t>
    <phoneticPr fontId="3" type="noConversion"/>
  </si>
  <si>
    <t>21-11 21-16 20'</t>
    <phoneticPr fontId="3" type="noConversion"/>
  </si>
  <si>
    <t>21-19 21-14 22'</t>
    <phoneticPr fontId="3" type="noConversion"/>
  </si>
  <si>
    <t>15-21 21-7 21-11 40'</t>
    <phoneticPr fontId="3" type="noConversion"/>
  </si>
  <si>
    <t>12-21 21-12 21-14 39'</t>
    <phoneticPr fontId="3" type="noConversion"/>
  </si>
  <si>
    <t>宋/林</t>
    <phoneticPr fontId="3" type="noConversion"/>
  </si>
  <si>
    <t>21-16 13-21 21-8 42'</t>
    <phoneticPr fontId="3" type="noConversion"/>
  </si>
  <si>
    <t>21-16 21-15 25'</t>
    <phoneticPr fontId="3" type="noConversion"/>
  </si>
  <si>
    <t xml:space="preserve">娥斯勒柏.達古拉外 </t>
    <phoneticPr fontId="3" type="noConversion"/>
  </si>
  <si>
    <t>娥斯勒柏/楊</t>
    <phoneticPr fontId="3" type="noConversion"/>
  </si>
  <si>
    <t>18-21 21-18 21-16 49'</t>
    <phoneticPr fontId="3" type="noConversion"/>
  </si>
  <si>
    <t>12-21 21-15 21-18 32'</t>
    <phoneticPr fontId="3" type="noConversion"/>
  </si>
  <si>
    <t>廖/陳</t>
    <phoneticPr fontId="3" type="noConversion"/>
  </si>
  <si>
    <t>27-25 21-16 33'</t>
    <phoneticPr fontId="3" type="noConversion"/>
  </si>
  <si>
    <t>2020年第二次全國青少年羽球分齡排名賽</t>
    <phoneticPr fontId="3" type="noConversion"/>
  </si>
  <si>
    <t>中華民國109年5月15日 教育部體育署 臺教體署競(一)字第1090015557號函核准</t>
    <phoneticPr fontId="3" type="noConversion"/>
  </si>
  <si>
    <t>比賽日期 : 中華民國109年7月28日至8月4日</t>
    <phoneticPr fontId="8" type="noConversion"/>
  </si>
  <si>
    <t>比賽地點: 高雄亞柏會舘</t>
    <phoneticPr fontId="3" type="noConversion"/>
  </si>
  <si>
    <t>第七名</t>
    <phoneticPr fontId="3" type="noConversion"/>
  </si>
  <si>
    <t>第八名</t>
    <phoneticPr fontId="3" type="noConversion"/>
  </si>
  <si>
    <t>U19</t>
    <phoneticPr fontId="3" type="noConversion"/>
  </si>
  <si>
    <t>男子</t>
    <phoneticPr fontId="3" type="noConversion"/>
  </si>
  <si>
    <t xml:space="preserve">盧煒璿 </t>
    <phoneticPr fontId="8" type="noConversion"/>
  </si>
  <si>
    <t xml:space="preserve">王柏崴 </t>
    <phoneticPr fontId="8" type="noConversion"/>
  </si>
  <si>
    <t xml:space="preserve">高弘恩 </t>
    <phoneticPr fontId="8" type="noConversion"/>
  </si>
  <si>
    <t xml:space="preserve">許譽瀚 </t>
    <phoneticPr fontId="8" type="noConversion"/>
  </si>
  <si>
    <t xml:space="preserve">楊竣丞 </t>
    <phoneticPr fontId="8" type="noConversion"/>
  </si>
  <si>
    <t xml:space="preserve">田哲華  </t>
    <phoneticPr fontId="8" type="noConversion"/>
  </si>
  <si>
    <t xml:space="preserve"> </t>
    <phoneticPr fontId="3" type="noConversion"/>
  </si>
  <si>
    <t>雙打</t>
    <phoneticPr fontId="3" type="noConversion"/>
  </si>
  <si>
    <t xml:space="preserve">吳冠勳 </t>
    <phoneticPr fontId="8" type="noConversion"/>
  </si>
  <si>
    <t xml:space="preserve">廖倬甫 </t>
    <phoneticPr fontId="8" type="noConversion"/>
  </si>
  <si>
    <t xml:space="preserve">張凱翔 </t>
    <phoneticPr fontId="8" type="noConversion"/>
  </si>
  <si>
    <t xml:space="preserve">劉宗鑫 </t>
    <phoneticPr fontId="8" type="noConversion"/>
  </si>
  <si>
    <t>女子</t>
    <phoneticPr fontId="3" type="noConversion"/>
  </si>
  <si>
    <t xml:space="preserve">黃瀞平 </t>
    <phoneticPr fontId="8" type="noConversion"/>
  </si>
  <si>
    <t xml:space="preserve">王玲萱 </t>
    <phoneticPr fontId="8" type="noConversion"/>
  </si>
  <si>
    <t xml:space="preserve">謝芷楹 </t>
    <phoneticPr fontId="8" type="noConversion"/>
  </si>
  <si>
    <t xml:space="preserve">林子妘  </t>
    <phoneticPr fontId="8" type="noConversion"/>
  </si>
  <si>
    <t xml:space="preserve">洪妡恩 </t>
    <phoneticPr fontId="8" type="noConversion"/>
  </si>
  <si>
    <t xml:space="preserve">賴子彧 </t>
    <phoneticPr fontId="8" type="noConversion"/>
  </si>
  <si>
    <t xml:space="preserve">廖梓貽 </t>
    <phoneticPr fontId="8" type="noConversion"/>
  </si>
  <si>
    <t>U17</t>
    <phoneticPr fontId="3" type="noConversion"/>
  </si>
  <si>
    <t>黃筠媗</t>
    <phoneticPr fontId="8" type="noConversion"/>
  </si>
  <si>
    <t>林彥妤</t>
    <phoneticPr fontId="8" type="noConversion"/>
  </si>
  <si>
    <t xml:space="preserve">湯游晨 </t>
    <phoneticPr fontId="8" type="noConversion"/>
  </si>
  <si>
    <t xml:space="preserve">鍾嘉恩 </t>
    <phoneticPr fontId="8" type="noConversion"/>
  </si>
  <si>
    <t>U15</t>
    <phoneticPr fontId="3" type="noConversion"/>
  </si>
  <si>
    <t xml:space="preserve">勇源永康國中 </t>
    <phoneticPr fontId="8" type="noConversion"/>
  </si>
  <si>
    <t>19-21 21-11 21-19 44'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</si>
</sst>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6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sz val="9"/>
      <name val="新細明體"/>
      <family val="2"/>
      <charset val="136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12"/>
      <color rgb="FFFF0000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2" fillId="0" borderId="0">
      <alignment vertical="center"/>
    </xf>
  </cellStyleXfs>
  <cellXfs count="393">
    <xf numFmtId="0" fontId="0" fillId="0" borderId="0" xfId="0"/>
    <xf numFmtId="0" fontId="9" fillId="2" borderId="0" xfId="0" applyNumberFormat="1" applyFont="1" applyFill="1" applyBorder="1" applyAlignment="1" applyProtection="1">
      <alignment horizontal="center" vertical="center" shrinkToFit="1"/>
    </xf>
    <xf numFmtId="0" fontId="9" fillId="2" borderId="10" xfId="0" quotePrefix="1" applyNumberFormat="1" applyFont="1" applyFill="1" applyBorder="1" applyAlignment="1" applyProtection="1">
      <alignment horizontal="center" vertical="center" shrinkToFit="1"/>
    </xf>
    <xf numFmtId="0" fontId="10" fillId="0" borderId="0" xfId="2" applyFont="1" applyFill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4" fillId="0" borderId="0" xfId="2" applyFont="1" applyFill="1" applyAlignment="1">
      <alignment horizontal="center" vertical="center"/>
    </xf>
    <xf numFmtId="0" fontId="12" fillId="0" borderId="6" xfId="2" applyFont="1" applyFill="1" applyBorder="1" applyAlignment="1">
      <alignment horizontal="center" vertical="top" wrapText="1"/>
    </xf>
    <xf numFmtId="0" fontId="12" fillId="0" borderId="10" xfId="2" applyFont="1" applyFill="1" applyBorder="1" applyAlignment="1">
      <alignment horizontal="center" vertical="top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right" vertical="center" wrapText="1"/>
    </xf>
    <xf numFmtId="0" fontId="12" fillId="0" borderId="12" xfId="2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right" vertical="center" wrapText="1"/>
    </xf>
    <xf numFmtId="0" fontId="12" fillId="0" borderId="14" xfId="2" applyFont="1" applyFill="1" applyBorder="1" applyAlignment="1">
      <alignment horizontal="right"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2" fillId="0" borderId="16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 shrinkToFit="1"/>
    </xf>
    <xf numFmtId="0" fontId="14" fillId="0" borderId="0" xfId="2" applyFont="1" applyFill="1" applyAlignment="1">
      <alignment horizontal="center" vertical="center" shrinkToFit="1"/>
    </xf>
    <xf numFmtId="0" fontId="0" fillId="0" borderId="13" xfId="2" applyFont="1" applyFill="1" applyBorder="1" applyAlignment="1">
      <alignment horizontal="center" vertical="center" shrinkToFit="1"/>
    </xf>
    <xf numFmtId="20" fontId="14" fillId="0" borderId="13" xfId="2" applyNumberFormat="1" applyFont="1" applyFill="1" applyBorder="1" applyAlignment="1">
      <alignment horizontal="center" vertical="center" shrinkToFit="1"/>
    </xf>
    <xf numFmtId="20" fontId="14" fillId="0" borderId="7" xfId="2" applyNumberFormat="1" applyFont="1" applyFill="1" applyBorder="1" applyAlignment="1">
      <alignment horizontal="left" vertical="center" shrinkToFit="1"/>
    </xf>
    <xf numFmtId="0" fontId="14" fillId="0" borderId="11" xfId="2" applyFont="1" applyFill="1" applyBorder="1" applyAlignment="1">
      <alignment horizontal="right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17" fillId="0" borderId="10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7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14" fillId="0" borderId="13" xfId="2" applyFont="1" applyFill="1" applyBorder="1" applyAlignment="1">
      <alignment horizontal="center" vertical="center" shrinkToFit="1"/>
    </xf>
    <xf numFmtId="20" fontId="14" fillId="0" borderId="0" xfId="2" applyNumberFormat="1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0" fillId="3" borderId="13" xfId="2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left" shrinkToFit="1"/>
    </xf>
    <xf numFmtId="0" fontId="22" fillId="0" borderId="0" xfId="0" applyNumberFormat="1" applyFont="1" applyFill="1" applyBorder="1" applyAlignment="1">
      <alignment horizontal="left" shrinkToFit="1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Alignment="1">
      <alignment horizontal="right" shrinkToFit="1"/>
    </xf>
    <xf numFmtId="0" fontId="21" fillId="0" borderId="0" xfId="0" applyNumberFormat="1" applyFont="1" applyFill="1" applyAlignment="1">
      <alignment horizontal="center" shrinkToFit="1"/>
    </xf>
    <xf numFmtId="0" fontId="22" fillId="0" borderId="0" xfId="0" applyNumberFormat="1" applyFont="1" applyFill="1" applyAlignment="1">
      <alignment horizontal="left"/>
    </xf>
    <xf numFmtId="0" fontId="21" fillId="0" borderId="0" xfId="0" quotePrefix="1" applyNumberFormat="1" applyFont="1" applyFill="1" applyAlignment="1">
      <alignment horizontal="right" shrinkToFit="1"/>
    </xf>
    <xf numFmtId="0" fontId="20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3" fillId="0" borderId="0" xfId="1" applyFont="1" applyBorder="1" applyAlignment="1">
      <alignment shrinkToFit="1"/>
    </xf>
    <xf numFmtId="0" fontId="20" fillId="0" borderId="0" xfId="0" quotePrefix="1" applyNumberFormat="1" applyFont="1" applyFill="1" applyAlignment="1">
      <alignment horizontal="right" vertical="center"/>
    </xf>
    <xf numFmtId="0" fontId="20" fillId="0" borderId="0" xfId="0" quotePrefix="1" applyNumberFormat="1" applyFont="1" applyFill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3" fillId="0" borderId="42" xfId="1" applyFont="1" applyBorder="1" applyAlignment="1">
      <alignment shrinkToFit="1"/>
    </xf>
    <xf numFmtId="0" fontId="9" fillId="0" borderId="42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9" fillId="0" borderId="46" xfId="0" applyNumberFormat="1" applyFont="1" applyFill="1" applyBorder="1" applyAlignment="1">
      <alignment horizontal="right" vertical="center"/>
    </xf>
    <xf numFmtId="0" fontId="9" fillId="0" borderId="48" xfId="0" applyNumberFormat="1" applyFont="1" applyFill="1" applyBorder="1" applyAlignment="1">
      <alignment horizontal="right" vertical="center" shrinkToFit="1"/>
    </xf>
    <xf numFmtId="0" fontId="23" fillId="0" borderId="10" xfId="1" applyFont="1" applyBorder="1" applyAlignment="1">
      <alignment shrinkToFit="1"/>
    </xf>
    <xf numFmtId="0" fontId="9" fillId="0" borderId="6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right" vertical="center" shrinkToFit="1"/>
    </xf>
    <xf numFmtId="0" fontId="23" fillId="0" borderId="8" xfId="1" applyFont="1" applyBorder="1" applyAlignment="1">
      <alignment shrinkToFit="1"/>
    </xf>
    <xf numFmtId="0" fontId="9" fillId="0" borderId="10" xfId="0" applyNumberFormat="1" applyFont="1" applyFill="1" applyBorder="1" applyAlignment="1">
      <alignment vertical="center" wrapText="1"/>
    </xf>
    <xf numFmtId="20" fontId="9" fillId="0" borderId="3" xfId="0" applyNumberFormat="1" applyFont="1" applyFill="1" applyBorder="1" applyAlignment="1">
      <alignment horizontal="right" vertical="center" shrinkToFit="1"/>
    </xf>
    <xf numFmtId="0" fontId="9" fillId="0" borderId="41" xfId="0" applyNumberFormat="1" applyFont="1" applyFill="1" applyBorder="1" applyAlignment="1">
      <alignment horizontal="right" vertical="center" shrinkToFit="1"/>
    </xf>
    <xf numFmtId="0" fontId="20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right" vertical="center"/>
    </xf>
    <xf numFmtId="0" fontId="9" fillId="0" borderId="42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4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right" vertical="center"/>
    </xf>
    <xf numFmtId="20" fontId="9" fillId="0" borderId="6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right" shrinkToFit="1"/>
    </xf>
    <xf numFmtId="0" fontId="20" fillId="0" borderId="0" xfId="0" applyNumberFormat="1" applyFont="1" applyFill="1" applyAlignment="1">
      <alignment horizontal="center" shrinkToFit="1"/>
    </xf>
    <xf numFmtId="0" fontId="9" fillId="0" borderId="0" xfId="0" applyNumberFormat="1" applyFont="1" applyFill="1" applyAlignment="1">
      <alignment horizontal="left"/>
    </xf>
    <xf numFmtId="0" fontId="9" fillId="0" borderId="44" xfId="0" applyNumberFormat="1" applyFont="1" applyFill="1" applyBorder="1" applyAlignment="1">
      <alignment horizontal="right" vertical="center" shrinkToFit="1"/>
    </xf>
    <xf numFmtId="0" fontId="9" fillId="0" borderId="43" xfId="0" applyNumberFormat="1" applyFont="1" applyFill="1" applyBorder="1" applyAlignment="1">
      <alignment horizontal="right" vertical="center"/>
    </xf>
    <xf numFmtId="0" fontId="9" fillId="0" borderId="45" xfId="0" applyNumberFormat="1" applyFont="1" applyFill="1" applyBorder="1" applyAlignment="1">
      <alignment horizontal="right" vertical="center" shrinkToFit="1"/>
    </xf>
    <xf numFmtId="0" fontId="9" fillId="0" borderId="2" xfId="0" applyNumberFormat="1" applyFont="1" applyFill="1" applyBorder="1" applyAlignment="1">
      <alignment horizontal="right" vertical="center" shrinkToFit="1"/>
    </xf>
    <xf numFmtId="20" fontId="9" fillId="0" borderId="4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quotePrefix="1" applyNumberFormat="1" applyFont="1" applyFill="1" applyAlignment="1">
      <alignment horizontal="right" vertical="center" shrinkToFit="1"/>
    </xf>
    <xf numFmtId="0" fontId="9" fillId="0" borderId="10" xfId="1" applyFont="1" applyBorder="1" applyAlignment="1">
      <alignment shrinkToFit="1"/>
    </xf>
    <xf numFmtId="0" fontId="24" fillId="0" borderId="10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9" fillId="0" borderId="8" xfId="1" applyFont="1" applyBorder="1" applyAlignment="1">
      <alignment shrinkToFit="1"/>
    </xf>
    <xf numFmtId="0" fontId="24" fillId="0" borderId="8" xfId="1" applyFont="1" applyBorder="1" applyAlignment="1">
      <alignment shrinkToFit="1"/>
    </xf>
    <xf numFmtId="20" fontId="9" fillId="0" borderId="3" xfId="0" quotePrefix="1" applyNumberFormat="1" applyFont="1" applyFill="1" applyBorder="1" applyAlignment="1">
      <alignment horizontal="right" vertical="center"/>
    </xf>
    <xf numFmtId="0" fontId="24" fillId="0" borderId="0" xfId="1" applyFont="1" applyBorder="1" applyAlignment="1">
      <alignment shrinkToFit="1"/>
    </xf>
    <xf numFmtId="0" fontId="2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horizontal="right" vertical="center"/>
    </xf>
    <xf numFmtId="176" fontId="20" fillId="0" borderId="0" xfId="0" quotePrefix="1" applyNumberFormat="1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shrinkToFit="1"/>
    </xf>
    <xf numFmtId="0" fontId="25" fillId="0" borderId="9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20" fontId="9" fillId="0" borderId="0" xfId="0" applyNumberFormat="1" applyFont="1" applyFill="1" applyBorder="1" applyAlignment="1">
      <alignment horizontal="right" vertical="center"/>
    </xf>
    <xf numFmtId="20" fontId="9" fillId="0" borderId="6" xfId="0" applyNumberFormat="1" applyFont="1" applyFill="1" applyBorder="1" applyAlignment="1">
      <alignment horizontal="right" vertical="center" shrinkToFit="1"/>
    </xf>
    <xf numFmtId="20" fontId="9" fillId="0" borderId="0" xfId="0" applyNumberFormat="1" applyFont="1" applyFill="1" applyBorder="1" applyAlignment="1">
      <alignment horizontal="right" vertical="center" shrinkToFit="1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shrinkToFit="1"/>
    </xf>
    <xf numFmtId="17" fontId="20" fillId="0" borderId="0" xfId="0" quotePrefix="1" applyNumberFormat="1" applyFont="1" applyFill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horizontal="right" vertical="center" shrinkToFit="1"/>
    </xf>
    <xf numFmtId="0" fontId="22" fillId="0" borderId="0" xfId="0" applyNumberFormat="1" applyFont="1" applyFill="1" applyAlignment="1">
      <alignment horizontal="left" vertical="center"/>
    </xf>
    <xf numFmtId="0" fontId="27" fillId="0" borderId="0" xfId="0" quotePrefix="1" applyNumberFormat="1" applyFont="1" applyFill="1" applyAlignment="1">
      <alignment horizontal="center" vertical="center"/>
    </xf>
    <xf numFmtId="0" fontId="9" fillId="0" borderId="10" xfId="1" applyFont="1" applyBorder="1" applyAlignment="1">
      <alignment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vertical="center" shrinkToFit="1"/>
    </xf>
    <xf numFmtId="0" fontId="9" fillId="0" borderId="8" xfId="1" applyFont="1" applyBorder="1" applyAlignment="1">
      <alignment vertical="center" shrinkToFit="1"/>
    </xf>
    <xf numFmtId="0" fontId="27" fillId="0" borderId="0" xfId="0" quotePrefix="1" applyNumberFormat="1" applyFont="1" applyFill="1" applyBorder="1" applyAlignment="1">
      <alignment horizontal="center" vertical="center" shrinkToFit="1"/>
    </xf>
    <xf numFmtId="0" fontId="24" fillId="0" borderId="0" xfId="1" applyFont="1" applyBorder="1" applyAlignment="1">
      <alignment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left" vertical="center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20" fillId="0" borderId="8" xfId="1" applyNumberFormat="1" applyFont="1" applyFill="1" applyBorder="1" applyAlignment="1">
      <alignment horizontal="left" vertical="center" shrinkToFit="1"/>
    </xf>
    <xf numFmtId="0" fontId="30" fillId="0" borderId="0" xfId="2" applyFont="1" applyFill="1" applyBorder="1" applyAlignment="1">
      <alignment horizontal="left" shrinkToFi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Alignment="1">
      <alignment horizontal="center" vertical="center" shrinkToFit="1"/>
    </xf>
    <xf numFmtId="0" fontId="20" fillId="0" borderId="0" xfId="0" quotePrefix="1" applyNumberFormat="1" applyFont="1" applyFill="1" applyBorder="1" applyAlignment="1">
      <alignment horizontal="right" vertical="center"/>
    </xf>
    <xf numFmtId="17" fontId="20" fillId="0" borderId="0" xfId="0" applyNumberFormat="1" applyFont="1" applyFill="1" applyAlignment="1">
      <alignment horizontal="right" vertical="center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Border="1" applyAlignment="1">
      <alignment vertical="center" shrinkToFit="1"/>
    </xf>
    <xf numFmtId="0" fontId="26" fillId="0" borderId="0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30" fillId="0" borderId="10" xfId="2" applyFont="1" applyFill="1" applyBorder="1" applyAlignment="1">
      <alignment horizontal="left" vertical="center" shrinkToFit="1"/>
    </xf>
    <xf numFmtId="0" fontId="25" fillId="0" borderId="8" xfId="0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shrinkToFit="1"/>
    </xf>
    <xf numFmtId="0" fontId="25" fillId="0" borderId="4" xfId="0" applyNumberFormat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vertical="center" shrinkToFit="1"/>
    </xf>
    <xf numFmtId="0" fontId="24" fillId="0" borderId="10" xfId="1" applyFont="1" applyFill="1" applyBorder="1" applyAlignment="1">
      <alignment vertical="center" shrinkToFit="1"/>
    </xf>
    <xf numFmtId="0" fontId="21" fillId="0" borderId="0" xfId="0" quotePrefix="1" applyNumberFormat="1" applyFont="1" applyFill="1" applyAlignment="1">
      <alignment horizontal="right" vertical="center" shrinkToFit="1"/>
    </xf>
    <xf numFmtId="20" fontId="9" fillId="0" borderId="49" xfId="0" applyNumberFormat="1" applyFont="1" applyFill="1" applyBorder="1" applyAlignment="1">
      <alignment horizontal="right" vertical="center" shrinkToFit="1"/>
    </xf>
    <xf numFmtId="0" fontId="9" fillId="0" borderId="50" xfId="0" applyNumberFormat="1" applyFont="1" applyFill="1" applyBorder="1" applyAlignment="1">
      <alignment horizontal="right" vertical="center" shrinkToFit="1"/>
    </xf>
    <xf numFmtId="0" fontId="9" fillId="0" borderId="46" xfId="0" applyNumberFormat="1" applyFont="1" applyFill="1" applyBorder="1" applyAlignment="1">
      <alignment horizontal="right" vertical="center" shrinkToFit="1"/>
    </xf>
    <xf numFmtId="0" fontId="9" fillId="0" borderId="49" xfId="0" applyNumberFormat="1" applyFont="1" applyFill="1" applyBorder="1" applyAlignment="1">
      <alignment horizontal="right" vertical="center" shrinkToFit="1"/>
    </xf>
    <xf numFmtId="0" fontId="9" fillId="0" borderId="47" xfId="0" applyNumberFormat="1" applyFont="1" applyFill="1" applyBorder="1" applyAlignment="1">
      <alignment horizontal="right" vertical="center" shrinkToFit="1"/>
    </xf>
    <xf numFmtId="0" fontId="9" fillId="0" borderId="43" xfId="0" applyNumberFormat="1" applyFont="1" applyFill="1" applyBorder="1" applyAlignment="1">
      <alignment horizontal="right" vertical="center" shrinkToFit="1"/>
    </xf>
    <xf numFmtId="0" fontId="31" fillId="0" borderId="42" xfId="1" applyFont="1" applyBorder="1" applyAlignment="1">
      <alignment shrinkToFit="1"/>
    </xf>
    <xf numFmtId="0" fontId="9" fillId="0" borderId="51" xfId="0" applyNumberFormat="1" applyFont="1" applyFill="1" applyBorder="1" applyAlignment="1">
      <alignment horizontal="right" vertical="center" shrinkToFit="1"/>
    </xf>
    <xf numFmtId="0" fontId="9" fillId="0" borderId="52" xfId="0" applyNumberFormat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26" fillId="0" borderId="8" xfId="0" applyNumberFormat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left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24" fillId="0" borderId="0" xfId="1" applyFont="1" applyFill="1" applyBorder="1" applyAlignment="1">
      <alignment horizontal="left" vertical="center" shrinkToFit="1"/>
    </xf>
    <xf numFmtId="0" fontId="24" fillId="0" borderId="8" xfId="1" applyFont="1" applyFill="1" applyBorder="1" applyAlignment="1">
      <alignment horizontal="left" vertical="center" shrinkToFit="1"/>
    </xf>
    <xf numFmtId="0" fontId="24" fillId="0" borderId="10" xfId="1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5" xfId="0" applyNumberFormat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vertical="center" shrinkToFit="1"/>
    </xf>
    <xf numFmtId="176" fontId="20" fillId="0" borderId="0" xfId="0" quotePrefix="1" applyNumberFormat="1" applyFont="1" applyFill="1" applyAlignment="1">
      <alignment horizontal="right" vertical="center" shrinkToFit="1"/>
    </xf>
    <xf numFmtId="0" fontId="20" fillId="0" borderId="0" xfId="0" applyNumberFormat="1" applyFont="1" applyFill="1" applyAlignment="1">
      <alignment horizontal="left" vertical="center" shrinkToFit="1"/>
    </xf>
    <xf numFmtId="0" fontId="25" fillId="0" borderId="0" xfId="0" applyNumberFormat="1" applyFont="1" applyFill="1" applyBorder="1" applyAlignment="1">
      <alignment horizontal="left" vertical="center"/>
    </xf>
    <xf numFmtId="0" fontId="30" fillId="0" borderId="8" xfId="2" applyFont="1" applyFill="1" applyBorder="1" applyAlignment="1">
      <alignment horizontal="left" shrinkToFit="1"/>
    </xf>
    <xf numFmtId="176" fontId="20" fillId="0" borderId="0" xfId="0" quotePrefix="1" applyNumberFormat="1" applyFont="1" applyFill="1" applyBorder="1" applyAlignment="1">
      <alignment horizontal="right" vertical="center"/>
    </xf>
    <xf numFmtId="176" fontId="20" fillId="0" borderId="0" xfId="0" quotePrefix="1" applyNumberFormat="1" applyFont="1" applyFill="1" applyBorder="1" applyAlignment="1">
      <alignment horizontal="right" vertical="center" shrinkToFit="1"/>
    </xf>
    <xf numFmtId="0" fontId="26" fillId="0" borderId="0" xfId="0" applyNumberFormat="1" applyFont="1" applyBorder="1" applyAlignment="1">
      <alignment horizontal="center" vertical="center" shrinkToFit="1"/>
    </xf>
    <xf numFmtId="0" fontId="26" fillId="0" borderId="8" xfId="0" applyNumberFormat="1" applyFont="1" applyBorder="1" applyAlignment="1">
      <alignment horizontal="center" vertical="center" shrinkToFit="1"/>
    </xf>
    <xf numFmtId="0" fontId="26" fillId="0" borderId="4" xfId="0" applyNumberFormat="1" applyFont="1" applyBorder="1" applyAlignment="1">
      <alignment horizontal="center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26" fillId="0" borderId="0" xfId="0" applyNumberFormat="1" applyFont="1" applyBorder="1" applyAlignment="1">
      <alignment vertical="center" shrinkToFit="1"/>
    </xf>
    <xf numFmtId="0" fontId="33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23" fillId="0" borderId="0" xfId="1" applyFont="1" applyFill="1" applyBorder="1" applyAlignment="1">
      <alignment shrinkToFit="1"/>
    </xf>
    <xf numFmtId="0" fontId="9" fillId="0" borderId="53" xfId="0" applyNumberFormat="1" applyFont="1" applyFill="1" applyBorder="1" applyAlignment="1">
      <alignment horizontal="right" vertical="center" shrinkToFit="1"/>
    </xf>
    <xf numFmtId="0" fontId="23" fillId="0" borderId="10" xfId="1" applyFont="1" applyFill="1" applyBorder="1" applyAlignment="1">
      <alignment shrinkToFit="1"/>
    </xf>
    <xf numFmtId="0" fontId="20" fillId="0" borderId="45" xfId="0" applyNumberFormat="1" applyFont="1" applyFill="1" applyBorder="1" applyAlignment="1">
      <alignment horizontal="center" vertical="center" shrinkToFit="1"/>
    </xf>
    <xf numFmtId="20" fontId="9" fillId="0" borderId="49" xfId="0" quotePrefix="1" applyNumberFormat="1" applyFont="1" applyFill="1" applyBorder="1" applyAlignment="1">
      <alignment horizontal="right" vertical="center"/>
    </xf>
    <xf numFmtId="20" fontId="20" fillId="0" borderId="45" xfId="0" applyNumberFormat="1" applyFont="1" applyFill="1" applyBorder="1" applyAlignment="1">
      <alignment horizontal="right" vertical="center" shrinkToFit="1"/>
    </xf>
    <xf numFmtId="0" fontId="20" fillId="0" borderId="48" xfId="0" applyNumberFormat="1" applyFont="1" applyFill="1" applyBorder="1" applyAlignment="1">
      <alignment horizontal="right" vertical="center" shrinkToFit="1"/>
    </xf>
    <xf numFmtId="0" fontId="20" fillId="0" borderId="0" xfId="0" quotePrefix="1" applyNumberFormat="1" applyFont="1" applyFill="1" applyBorder="1" applyAlignment="1">
      <alignment horizontal="right" vertical="center" shrinkToFit="1"/>
    </xf>
    <xf numFmtId="0" fontId="20" fillId="0" borderId="45" xfId="0" applyNumberFormat="1" applyFont="1" applyFill="1" applyBorder="1" applyAlignment="1">
      <alignment horizontal="right" vertical="center" shrinkToFit="1"/>
    </xf>
    <xf numFmtId="0" fontId="20" fillId="0" borderId="0" xfId="0" applyNumberFormat="1" applyFont="1" applyFill="1" applyAlignment="1">
      <alignment horizontal="right" shrinkToFit="1"/>
    </xf>
    <xf numFmtId="0" fontId="20" fillId="0" borderId="48" xfId="0" applyNumberFormat="1" applyFont="1" applyFill="1" applyBorder="1" applyAlignment="1">
      <alignment horizontal="center" vertical="center" shrinkToFit="1"/>
    </xf>
    <xf numFmtId="0" fontId="23" fillId="0" borderId="1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left" vertical="center" shrinkToFit="1"/>
    </xf>
    <xf numFmtId="0" fontId="23" fillId="0" borderId="8" xfId="1" applyFont="1" applyFill="1" applyBorder="1" applyAlignment="1">
      <alignment horizontal="left" vertical="center" shrinkToFit="1"/>
    </xf>
    <xf numFmtId="0" fontId="26" fillId="0" borderId="42" xfId="0" applyNumberFormat="1" applyFont="1" applyFill="1" applyBorder="1" applyAlignment="1">
      <alignment horizontal="center" vertical="center" shrinkToFit="1"/>
    </xf>
    <xf numFmtId="0" fontId="30" fillId="0" borderId="42" xfId="2" applyFont="1" applyFill="1" applyBorder="1" applyAlignment="1">
      <alignment horizontal="left" vertical="center" shrinkToFit="1"/>
    </xf>
    <xf numFmtId="0" fontId="9" fillId="0" borderId="42" xfId="1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center" shrinkToFit="1"/>
    </xf>
    <xf numFmtId="0" fontId="23" fillId="0" borderId="42" xfId="1" applyFont="1" applyFill="1" applyBorder="1" applyAlignment="1">
      <alignment horizontal="left" vertical="center" shrinkToFit="1"/>
    </xf>
    <xf numFmtId="20" fontId="9" fillId="0" borderId="43" xfId="0" applyNumberFormat="1" applyFont="1" applyFill="1" applyBorder="1" applyAlignment="1">
      <alignment horizontal="right" vertical="center" shrinkToFit="1"/>
    </xf>
    <xf numFmtId="0" fontId="30" fillId="0" borderId="42" xfId="2" applyFont="1" applyFill="1" applyBorder="1" applyAlignment="1">
      <alignment horizontal="left" shrinkToFit="1"/>
    </xf>
    <xf numFmtId="0" fontId="9" fillId="0" borderId="42" xfId="1" applyFont="1" applyBorder="1" applyAlignment="1">
      <alignment vertical="center" shrinkToFit="1"/>
    </xf>
    <xf numFmtId="0" fontId="24" fillId="0" borderId="42" xfId="1" applyFont="1" applyBorder="1" applyAlignment="1">
      <alignment vertical="center" shrinkToFit="1"/>
    </xf>
    <xf numFmtId="0" fontId="29" fillId="0" borderId="42" xfId="0" applyNumberFormat="1" applyFont="1" applyFill="1" applyBorder="1" applyAlignment="1">
      <alignment horizontal="center" vertical="center" wrapText="1"/>
    </xf>
    <xf numFmtId="0" fontId="9" fillId="0" borderId="42" xfId="0" quotePrefix="1" applyNumberFormat="1" applyFont="1" applyFill="1" applyBorder="1" applyAlignment="1" applyProtection="1">
      <alignment horizontal="left" vertical="center" shrinkToFit="1"/>
    </xf>
    <xf numFmtId="0" fontId="23" fillId="0" borderId="42" xfId="0" applyNumberFormat="1" applyFont="1" applyFill="1" applyBorder="1" applyAlignment="1" applyProtection="1">
      <alignment horizontal="left" vertical="center"/>
    </xf>
    <xf numFmtId="0" fontId="20" fillId="0" borderId="0" xfId="1" applyNumberFormat="1" applyFont="1" applyFill="1" applyBorder="1" applyAlignment="1">
      <alignment horizontal="left" vertical="center" shrinkToFit="1"/>
    </xf>
    <xf numFmtId="0" fontId="9" fillId="0" borderId="42" xfId="2" applyFont="1" applyFill="1" applyBorder="1" applyAlignment="1">
      <alignment horizontal="left" shrinkToFit="1"/>
    </xf>
    <xf numFmtId="0" fontId="9" fillId="0" borderId="42" xfId="1" applyFont="1" applyBorder="1" applyAlignment="1">
      <alignment shrinkToFit="1"/>
    </xf>
    <xf numFmtId="0" fontId="21" fillId="0" borderId="0" xfId="0" applyNumberFormat="1" applyFont="1" applyFill="1" applyBorder="1" applyAlignment="1">
      <alignment vertical="center"/>
    </xf>
    <xf numFmtId="0" fontId="30" fillId="0" borderId="0" xfId="2" applyFont="1" applyFill="1" applyBorder="1" applyAlignment="1">
      <alignment shrinkToFit="1"/>
    </xf>
    <xf numFmtId="0" fontId="9" fillId="0" borderId="10" xfId="0" applyNumberFormat="1" applyFont="1" applyFill="1" applyBorder="1" applyAlignment="1">
      <alignment vertical="center" shrinkToFit="1"/>
    </xf>
    <xf numFmtId="0" fontId="9" fillId="0" borderId="8" xfId="0" quotePrefix="1" applyNumberFormat="1" applyFont="1" applyFill="1" applyBorder="1" applyAlignment="1" applyProtection="1">
      <alignment vertical="center" shrinkToFit="1"/>
    </xf>
    <xf numFmtId="0" fontId="23" fillId="0" borderId="8" xfId="0" applyNumberFormat="1" applyFont="1" applyFill="1" applyBorder="1" applyAlignment="1" applyProtection="1">
      <alignment vertical="center"/>
    </xf>
    <xf numFmtId="0" fontId="24" fillId="0" borderId="42" xfId="1" applyFont="1" applyBorder="1" applyAlignment="1">
      <alignment shrinkToFit="1"/>
    </xf>
    <xf numFmtId="0" fontId="20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vertical="center" wrapText="1"/>
    </xf>
    <xf numFmtId="0" fontId="9" fillId="0" borderId="3" xfId="0" quotePrefix="1" applyNumberFormat="1" applyFont="1" applyFill="1" applyBorder="1" applyAlignment="1">
      <alignment horizontal="right" vertical="center" shrinkToFit="1"/>
    </xf>
    <xf numFmtId="0" fontId="28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left" vertical="center" shrinkToFit="1"/>
    </xf>
    <xf numFmtId="0" fontId="24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 shrinkToFit="1"/>
    </xf>
    <xf numFmtId="0" fontId="9" fillId="0" borderId="42" xfId="0" applyFont="1" applyFill="1" applyBorder="1" applyAlignment="1">
      <alignment vertical="center" shrinkToFit="1"/>
    </xf>
    <xf numFmtId="0" fontId="25" fillId="0" borderId="42" xfId="0" applyFont="1" applyFill="1" applyBorder="1" applyAlignment="1">
      <alignment vertical="center" shrinkToFit="1"/>
    </xf>
    <xf numFmtId="176" fontId="20" fillId="0" borderId="4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shrinkToFit="1"/>
    </xf>
    <xf numFmtId="0" fontId="25" fillId="0" borderId="0" xfId="0" applyNumberFormat="1" applyFont="1" applyBorder="1" applyAlignment="1">
      <alignment vertical="center" shrinkToFi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30" fillId="0" borderId="42" xfId="2" applyFont="1" applyFill="1" applyBorder="1" applyAlignment="1">
      <alignment shrinkToFit="1"/>
    </xf>
    <xf numFmtId="0" fontId="9" fillId="0" borderId="42" xfId="0" applyNumberFormat="1" applyFont="1" applyFill="1" applyBorder="1" applyAlignment="1">
      <alignment vertical="center" shrinkToFit="1"/>
    </xf>
    <xf numFmtId="0" fontId="9" fillId="0" borderId="42" xfId="0" quotePrefix="1" applyNumberFormat="1" applyFont="1" applyFill="1" applyBorder="1" applyAlignment="1" applyProtection="1">
      <alignment vertical="center" shrinkToFit="1"/>
    </xf>
    <xf numFmtId="0" fontId="23" fillId="0" borderId="42" xfId="0" applyNumberFormat="1" applyFont="1" applyFill="1" applyBorder="1" applyAlignment="1" applyProtection="1">
      <alignment vertical="center"/>
    </xf>
    <xf numFmtId="0" fontId="20" fillId="0" borderId="0" xfId="1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shrinkToFit="1"/>
    </xf>
    <xf numFmtId="0" fontId="20" fillId="0" borderId="10" xfId="1" applyFont="1" applyFill="1" applyBorder="1" applyAlignment="1">
      <alignment vertical="center" shrinkToFit="1"/>
    </xf>
    <xf numFmtId="0" fontId="23" fillId="0" borderId="42" xfId="2" applyFont="1" applyFill="1" applyBorder="1" applyAlignment="1">
      <alignment horizontal="left" vertical="center" shrinkToFit="1"/>
    </xf>
    <xf numFmtId="0" fontId="26" fillId="0" borderId="54" xfId="0" applyNumberFormat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shrinkToFit="1"/>
    </xf>
    <xf numFmtId="0" fontId="24" fillId="0" borderId="42" xfId="1" applyFont="1" applyFill="1" applyBorder="1" applyAlignment="1">
      <alignment shrinkToFit="1"/>
    </xf>
    <xf numFmtId="0" fontId="9" fillId="0" borderId="42" xfId="1" applyFont="1" applyFill="1" applyBorder="1" applyAlignment="1">
      <alignment vertical="center" shrinkToFit="1"/>
    </xf>
    <xf numFmtId="0" fontId="20" fillId="0" borderId="42" xfId="1" applyFont="1" applyFill="1" applyBorder="1" applyAlignment="1">
      <alignment vertical="center" shrinkToFit="1"/>
    </xf>
    <xf numFmtId="0" fontId="9" fillId="0" borderId="52" xfId="0" quotePrefix="1" applyNumberFormat="1" applyFont="1" applyFill="1" applyBorder="1" applyAlignment="1">
      <alignment horizontal="right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20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9" fillId="0" borderId="48" xfId="0" applyNumberFormat="1" applyFont="1" applyFill="1" applyBorder="1" applyAlignment="1">
      <alignment horizontal="center" vertical="center" shrinkToFit="1"/>
    </xf>
    <xf numFmtId="0" fontId="9" fillId="0" borderId="45" xfId="0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Alignment="1">
      <alignment horizontal="center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42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20" fontId="12" fillId="0" borderId="14" xfId="2" applyNumberFormat="1" applyFont="1" applyFill="1" applyBorder="1" applyAlignment="1">
      <alignment horizontal="center" vertical="center" wrapText="1"/>
    </xf>
    <xf numFmtId="20" fontId="12" fillId="0" borderId="2" xfId="2" applyNumberFormat="1" applyFont="1" applyFill="1" applyBorder="1" applyAlignment="1">
      <alignment horizontal="center" vertical="center" wrapText="1"/>
    </xf>
    <xf numFmtId="20" fontId="12" fillId="0" borderId="1" xfId="2" applyNumberFormat="1" applyFont="1" applyFill="1" applyBorder="1" applyAlignment="1">
      <alignment horizontal="center" vertical="center" wrapText="1"/>
    </xf>
    <xf numFmtId="20" fontId="12" fillId="0" borderId="6" xfId="2" applyNumberFormat="1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0" fontId="12" fillId="0" borderId="10" xfId="2" applyFont="1" applyFill="1" applyBorder="1" applyAlignment="1">
      <alignment horizontal="center" vertical="top" wrapText="1"/>
    </xf>
    <xf numFmtId="0" fontId="12" fillId="0" borderId="6" xfId="2" applyFont="1" applyFill="1" applyBorder="1" applyAlignment="1">
      <alignment horizontal="center" vertical="top" wrapText="1"/>
    </xf>
    <xf numFmtId="177" fontId="12" fillId="0" borderId="14" xfId="2" quotePrefix="1" applyNumberFormat="1" applyFont="1" applyFill="1" applyBorder="1" applyAlignment="1">
      <alignment horizontal="center" vertical="center" shrinkToFit="1"/>
    </xf>
    <xf numFmtId="177" fontId="12" fillId="0" borderId="2" xfId="2" quotePrefix="1" applyNumberFormat="1" applyFont="1" applyFill="1" applyBorder="1" applyAlignment="1">
      <alignment horizontal="center" vertical="center" shrinkToFit="1"/>
    </xf>
    <xf numFmtId="177" fontId="12" fillId="0" borderId="5" xfId="2" quotePrefix="1" applyNumberFormat="1" applyFont="1" applyFill="1" applyBorder="1" applyAlignment="1">
      <alignment horizontal="center" vertical="center" shrinkToFit="1"/>
    </xf>
    <xf numFmtId="177" fontId="12" fillId="0" borderId="3" xfId="2" quotePrefix="1" applyNumberFormat="1" applyFont="1" applyFill="1" applyBorder="1" applyAlignment="1">
      <alignment horizontal="center" vertical="center" shrinkToFit="1"/>
    </xf>
    <xf numFmtId="0" fontId="12" fillId="0" borderId="12" xfId="2" applyFont="1" applyFill="1" applyBorder="1" applyAlignment="1">
      <alignment horizontal="right" vertical="center" wrapText="1"/>
    </xf>
    <xf numFmtId="0" fontId="12" fillId="0" borderId="15" xfId="2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6" xfId="2" applyFont="1" applyFill="1" applyBorder="1" applyAlignment="1">
      <alignment horizontal="left" vertical="center" wrapText="1"/>
    </xf>
    <xf numFmtId="177" fontId="12" fillId="0" borderId="1" xfId="2" applyNumberFormat="1" applyFont="1" applyFill="1" applyBorder="1" applyAlignment="1">
      <alignment horizontal="center" vertical="center" shrinkToFit="1"/>
    </xf>
    <xf numFmtId="177" fontId="12" fillId="0" borderId="6" xfId="2" applyNumberFormat="1" applyFont="1" applyFill="1" applyBorder="1" applyAlignment="1">
      <alignment horizontal="center" vertical="center" shrinkToFit="1"/>
    </xf>
    <xf numFmtId="0" fontId="12" fillId="0" borderId="0" xfId="2" applyFont="1" applyFill="1" applyAlignment="1">
      <alignment horizontal="left" vertical="center"/>
    </xf>
    <xf numFmtId="0" fontId="12" fillId="0" borderId="14" xfId="2" applyFont="1" applyFill="1" applyBorder="1" applyAlignment="1">
      <alignment horizontal="center" wrapText="1"/>
    </xf>
    <xf numFmtId="0" fontId="12" fillId="0" borderId="2" xfId="2" applyFont="1" applyFill="1" applyBorder="1" applyAlignment="1">
      <alignment horizontal="center" wrapText="1"/>
    </xf>
    <xf numFmtId="0" fontId="12" fillId="0" borderId="5" xfId="2" applyFont="1" applyFill="1" applyBorder="1" applyAlignment="1">
      <alignment horizontal="center" wrapText="1"/>
    </xf>
    <xf numFmtId="0" fontId="12" fillId="0" borderId="3" xfId="2" applyFont="1" applyFill="1" applyBorder="1" applyAlignment="1">
      <alignment horizont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right" vertical="center" wrapText="1"/>
    </xf>
    <xf numFmtId="0" fontId="1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2" fillId="0" borderId="8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vertical="center" shrinkToFit="1"/>
    </xf>
    <xf numFmtId="0" fontId="12" fillId="0" borderId="11" xfId="2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 shrinkToFit="1"/>
    </xf>
    <xf numFmtId="0" fontId="12" fillId="0" borderId="10" xfId="2" applyFont="1" applyFill="1" applyBorder="1" applyAlignment="1">
      <alignment horizontal="center" vertical="center" shrinkToFit="1"/>
    </xf>
    <xf numFmtId="0" fontId="12" fillId="0" borderId="6" xfId="2" applyFont="1" applyFill="1" applyBorder="1" applyAlignment="1">
      <alignment horizontal="center" vertical="center" shrinkToFit="1"/>
    </xf>
    <xf numFmtId="0" fontId="12" fillId="0" borderId="14" xfId="2" applyFont="1" applyFill="1" applyBorder="1" applyAlignment="1">
      <alignment horizontal="center" vertical="center" shrinkToFit="1"/>
    </xf>
    <xf numFmtId="0" fontId="12" fillId="0" borderId="8" xfId="2" applyFont="1" applyFill="1" applyBorder="1" applyAlignment="1">
      <alignment horizontal="center" vertical="center" shrinkToFit="1"/>
    </xf>
    <xf numFmtId="0" fontId="12" fillId="0" borderId="2" xfId="2" applyFont="1" applyFill="1" applyBorder="1" applyAlignment="1">
      <alignment horizontal="center" vertical="center" shrinkToFit="1"/>
    </xf>
    <xf numFmtId="0" fontId="17" fillId="0" borderId="0" xfId="2" applyFont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28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</cellXfs>
  <cellStyles count="4">
    <cellStyle name="Normal" xfId="1"/>
    <cellStyle name="一般" xfId="0" builtinId="0"/>
    <cellStyle name="一般 2" xfId="2"/>
    <cellStyle name="一般 3" xfId="3"/>
  </cellStyles>
  <dxfs count="4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8DF57F"/>
      <color rgb="FFADF1C2"/>
      <color rgb="FFEDD3C3"/>
      <color rgb="FFE9D7C7"/>
      <color rgb="FFE9F4AA"/>
      <color rgb="FFFDA9F3"/>
      <color rgb="FFB7E7C4"/>
      <color rgb="FF17E38C"/>
      <color rgb="FFC2DDC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283883</xdr:colOff>
      <xdr:row>0</xdr:row>
      <xdr:rowOff>67235</xdr:rowOff>
    </xdr:from>
    <xdr:to>
      <xdr:col>3</xdr:col>
      <xdr:colOff>104589</xdr:colOff>
      <xdr:row>0</xdr:row>
      <xdr:rowOff>313765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3883" y="67235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127000</xdr:rowOff>
    </xdr:from>
    <xdr:to>
      <xdr:col>2</xdr:col>
      <xdr:colOff>728871</xdr:colOff>
      <xdr:row>0</xdr:row>
      <xdr:rowOff>342348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74700" y="1270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425450</xdr:colOff>
      <xdr:row>0</xdr:row>
      <xdr:rowOff>107950</xdr:rowOff>
    </xdr:from>
    <xdr:to>
      <xdr:col>2</xdr:col>
      <xdr:colOff>697121</xdr:colOff>
      <xdr:row>0</xdr:row>
      <xdr:rowOff>323298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55650" y="1079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374650</xdr:colOff>
      <xdr:row>0</xdr:row>
      <xdr:rowOff>76200</xdr:rowOff>
    </xdr:from>
    <xdr:to>
      <xdr:col>2</xdr:col>
      <xdr:colOff>709821</xdr:colOff>
      <xdr:row>1</xdr:row>
      <xdr:rowOff>12148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04850" y="762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0</xdr:row>
      <xdr:rowOff>88900</xdr:rowOff>
    </xdr:from>
    <xdr:to>
      <xdr:col>2</xdr:col>
      <xdr:colOff>817771</xdr:colOff>
      <xdr:row>1</xdr:row>
      <xdr:rowOff>24848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9535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84200" y="50800"/>
          <a:ext cx="914400" cy="2476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107950</xdr:colOff>
      <xdr:row>0</xdr:row>
      <xdr:rowOff>88900</xdr:rowOff>
    </xdr:from>
    <xdr:to>
      <xdr:col>2</xdr:col>
      <xdr:colOff>836821</xdr:colOff>
      <xdr:row>0</xdr:row>
      <xdr:rowOff>304248</xdr:rowOff>
    </xdr:to>
    <xdr:pic>
      <xdr:nvPicPr>
        <xdr:cNvPr id="3" name="圖片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8265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285102</xdr:colOff>
      <xdr:row>0</xdr:row>
      <xdr:rowOff>77755</xdr:rowOff>
    </xdr:from>
    <xdr:to>
      <xdr:col>2</xdr:col>
      <xdr:colOff>683514</xdr:colOff>
      <xdr:row>1</xdr:row>
      <xdr:rowOff>92236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15561" y="77755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57150</xdr:rowOff>
    </xdr:from>
    <xdr:to>
      <xdr:col>2</xdr:col>
      <xdr:colOff>900321</xdr:colOff>
      <xdr:row>1</xdr:row>
      <xdr:rowOff>94698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46150" y="571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95250</xdr:rowOff>
    </xdr:from>
    <xdr:to>
      <xdr:col>2</xdr:col>
      <xdr:colOff>976521</xdr:colOff>
      <xdr:row>1</xdr:row>
      <xdr:rowOff>75648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8050" y="952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260350</xdr:colOff>
      <xdr:row>0</xdr:row>
      <xdr:rowOff>82550</xdr:rowOff>
    </xdr:from>
    <xdr:to>
      <xdr:col>2</xdr:col>
      <xdr:colOff>989221</xdr:colOff>
      <xdr:row>1</xdr:row>
      <xdr:rowOff>94698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35050" y="825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69850</xdr:rowOff>
    </xdr:from>
    <xdr:to>
      <xdr:col>2</xdr:col>
      <xdr:colOff>862221</xdr:colOff>
      <xdr:row>1</xdr:row>
      <xdr:rowOff>107398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93750" y="698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279400</xdr:colOff>
      <xdr:row>0</xdr:row>
      <xdr:rowOff>95250</xdr:rowOff>
    </xdr:from>
    <xdr:to>
      <xdr:col>1</xdr:col>
      <xdr:colOff>390712</xdr:colOff>
      <xdr:row>0</xdr:row>
      <xdr:rowOff>341780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79400" y="95250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0</xdr:row>
      <xdr:rowOff>50800</xdr:rowOff>
    </xdr:from>
    <xdr:to>
      <xdr:col>2</xdr:col>
      <xdr:colOff>893971</xdr:colOff>
      <xdr:row>1</xdr:row>
      <xdr:rowOff>88348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84250" y="508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0</xdr:row>
      <xdr:rowOff>76200</xdr:rowOff>
    </xdr:from>
    <xdr:to>
      <xdr:col>2</xdr:col>
      <xdr:colOff>817771</xdr:colOff>
      <xdr:row>1</xdr:row>
      <xdr:rowOff>101048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63600" y="762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181428</xdr:colOff>
      <xdr:row>0</xdr:row>
      <xdr:rowOff>58316</xdr:rowOff>
    </xdr:from>
    <xdr:to>
      <xdr:col>2</xdr:col>
      <xdr:colOff>910299</xdr:colOff>
      <xdr:row>1</xdr:row>
      <xdr:rowOff>46878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7142" y="58316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76200</xdr:rowOff>
    </xdr:from>
    <xdr:to>
      <xdr:col>2</xdr:col>
      <xdr:colOff>1128921</xdr:colOff>
      <xdr:row>1</xdr:row>
      <xdr:rowOff>101048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74750" y="762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63500</xdr:rowOff>
    </xdr:from>
    <xdr:to>
      <xdr:col>2</xdr:col>
      <xdr:colOff>995571</xdr:colOff>
      <xdr:row>1</xdr:row>
      <xdr:rowOff>50248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90600" y="635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88900</xdr:rowOff>
    </xdr:from>
    <xdr:to>
      <xdr:col>2</xdr:col>
      <xdr:colOff>1020971</xdr:colOff>
      <xdr:row>1</xdr:row>
      <xdr:rowOff>113748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6680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241300</xdr:colOff>
      <xdr:row>0</xdr:row>
      <xdr:rowOff>88900</xdr:rowOff>
    </xdr:from>
    <xdr:to>
      <xdr:col>2</xdr:col>
      <xdr:colOff>970171</xdr:colOff>
      <xdr:row>1</xdr:row>
      <xdr:rowOff>75648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520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0</xdr:row>
      <xdr:rowOff>95250</xdr:rowOff>
    </xdr:from>
    <xdr:to>
      <xdr:col>2</xdr:col>
      <xdr:colOff>913021</xdr:colOff>
      <xdr:row>1</xdr:row>
      <xdr:rowOff>81998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8050" y="952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93133</xdr:colOff>
      <xdr:row>0</xdr:row>
      <xdr:rowOff>101600</xdr:rowOff>
    </xdr:from>
    <xdr:to>
      <xdr:col>2</xdr:col>
      <xdr:colOff>60004</xdr:colOff>
      <xdr:row>0</xdr:row>
      <xdr:rowOff>316948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4933" y="101600"/>
          <a:ext cx="728871" cy="21534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93133</xdr:colOff>
      <xdr:row>0</xdr:row>
      <xdr:rowOff>101600</xdr:rowOff>
    </xdr:from>
    <xdr:to>
      <xdr:col>2</xdr:col>
      <xdr:colOff>60004</xdr:colOff>
      <xdr:row>0</xdr:row>
      <xdr:rowOff>316948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24933" y="101600"/>
          <a:ext cx="728871" cy="21534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93133</xdr:colOff>
      <xdr:row>0</xdr:row>
      <xdr:rowOff>101600</xdr:rowOff>
    </xdr:from>
    <xdr:to>
      <xdr:col>2</xdr:col>
      <xdr:colOff>60004</xdr:colOff>
      <xdr:row>0</xdr:row>
      <xdr:rowOff>316948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4933" y="1016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231913</xdr:colOff>
      <xdr:row>0</xdr:row>
      <xdr:rowOff>110435</xdr:rowOff>
    </xdr:from>
    <xdr:to>
      <xdr:col>1</xdr:col>
      <xdr:colOff>342673</xdr:colOff>
      <xdr:row>0</xdr:row>
      <xdr:rowOff>356965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31913" y="110435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259522</xdr:colOff>
      <xdr:row>0</xdr:row>
      <xdr:rowOff>82826</xdr:rowOff>
    </xdr:from>
    <xdr:to>
      <xdr:col>1</xdr:col>
      <xdr:colOff>370282</xdr:colOff>
      <xdr:row>0</xdr:row>
      <xdr:rowOff>329356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59522" y="82826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231913</xdr:colOff>
      <xdr:row>0</xdr:row>
      <xdr:rowOff>93869</xdr:rowOff>
    </xdr:from>
    <xdr:to>
      <xdr:col>1</xdr:col>
      <xdr:colOff>342673</xdr:colOff>
      <xdr:row>0</xdr:row>
      <xdr:rowOff>340399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31913" y="93869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270566</xdr:colOff>
      <xdr:row>0</xdr:row>
      <xdr:rowOff>82825</xdr:rowOff>
    </xdr:from>
    <xdr:to>
      <xdr:col>1</xdr:col>
      <xdr:colOff>381326</xdr:colOff>
      <xdr:row>0</xdr:row>
      <xdr:rowOff>329355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70566" y="82825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82825</xdr:colOff>
      <xdr:row>0</xdr:row>
      <xdr:rowOff>77304</xdr:rowOff>
    </xdr:from>
    <xdr:to>
      <xdr:col>0</xdr:col>
      <xdr:colOff>811696</xdr:colOff>
      <xdr:row>0</xdr:row>
      <xdr:rowOff>292652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2825" y="77304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146050</xdr:colOff>
      <xdr:row>0</xdr:row>
      <xdr:rowOff>107950</xdr:rowOff>
    </xdr:from>
    <xdr:to>
      <xdr:col>0</xdr:col>
      <xdr:colOff>874921</xdr:colOff>
      <xdr:row>0</xdr:row>
      <xdr:rowOff>323298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6050" y="1079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215347</xdr:colOff>
      <xdr:row>0</xdr:row>
      <xdr:rowOff>66261</xdr:rowOff>
    </xdr:from>
    <xdr:to>
      <xdr:col>0</xdr:col>
      <xdr:colOff>944218</xdr:colOff>
      <xdr:row>0</xdr:row>
      <xdr:rowOff>281609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15347" y="66261"/>
          <a:ext cx="728871" cy="2153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9"/>
  <sheetViews>
    <sheetView showGridLines="0" view="pageBreakPreview" topLeftCell="A28" zoomScale="85" zoomScaleNormal="75" zoomScaleSheetLayoutView="85" workbookViewId="0">
      <selection activeCell="V34" sqref="V34"/>
    </sheetView>
  </sheetViews>
  <sheetFormatPr defaultColWidth="4.6328125" defaultRowHeight="21" customHeight="1"/>
  <cols>
    <col min="1" max="4" width="4.6328125" style="3"/>
    <col min="5" max="5" width="5.26953125" style="3" bestFit="1" customWidth="1"/>
    <col min="6" max="16384" width="4.6328125" style="3"/>
  </cols>
  <sheetData>
    <row r="1" spans="1:21" s="23" customFormat="1" ht="26" customHeight="1">
      <c r="A1" s="367" t="s">
        <v>1386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"/>
      <c r="U1" s="36"/>
    </row>
    <row r="2" spans="1:21" s="23" customFormat="1" ht="26" customHeight="1">
      <c r="A2" s="368" t="s">
        <v>1387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25"/>
      <c r="U2" s="25"/>
    </row>
    <row r="3" spans="1:21" s="23" customFormat="1" ht="26" customHeight="1">
      <c r="A3" s="25" t="s">
        <v>1388</v>
      </c>
      <c r="B3" s="25"/>
      <c r="C3" s="25"/>
      <c r="D3" s="25"/>
      <c r="E3" s="25"/>
      <c r="F3" s="25"/>
      <c r="G3" s="24"/>
      <c r="H3" s="24"/>
      <c r="I3" s="24"/>
      <c r="J3" s="24"/>
      <c r="K3" s="24"/>
      <c r="L3" s="25" t="s">
        <v>3510</v>
      </c>
      <c r="M3" s="25"/>
      <c r="N3" s="25"/>
      <c r="O3" s="25"/>
      <c r="P3" s="25"/>
      <c r="Q3" s="25"/>
      <c r="R3" s="25"/>
      <c r="S3" s="25"/>
      <c r="T3" s="25"/>
      <c r="U3" s="24"/>
    </row>
    <row r="4" spans="1:21" ht="21" customHeight="1">
      <c r="K4" s="354"/>
      <c r="L4" s="354"/>
      <c r="M4" s="354"/>
      <c r="N4" s="354"/>
      <c r="O4" s="22"/>
      <c r="P4" s="22"/>
      <c r="Q4" s="22"/>
      <c r="R4" s="22"/>
      <c r="S4" s="22"/>
      <c r="T4" s="22"/>
    </row>
    <row r="5" spans="1:21" ht="21" customHeight="1">
      <c r="A5" s="5" t="s">
        <v>1363</v>
      </c>
      <c r="B5" s="5"/>
      <c r="C5" s="5"/>
      <c r="D5" s="5"/>
    </row>
    <row r="6" spans="1:21" ht="21" customHeight="1">
      <c r="A6" s="21"/>
      <c r="B6" s="21"/>
    </row>
    <row r="7" spans="1:21" ht="21" customHeight="1">
      <c r="A7" s="343" t="s">
        <v>1362</v>
      </c>
      <c r="B7" s="329" t="s">
        <v>1361</v>
      </c>
      <c r="C7" s="348"/>
      <c r="D7" s="330"/>
      <c r="E7" s="329" t="s">
        <v>1360</v>
      </c>
      <c r="F7" s="330"/>
      <c r="G7" s="329" t="s">
        <v>1359</v>
      </c>
      <c r="H7" s="330"/>
      <c r="I7" s="329" t="s">
        <v>1358</v>
      </c>
      <c r="J7" s="348"/>
      <c r="K7" s="348"/>
      <c r="L7" s="330"/>
      <c r="M7" s="329" t="s">
        <v>1357</v>
      </c>
      <c r="N7" s="330"/>
      <c r="O7" s="329" t="s">
        <v>1356</v>
      </c>
      <c r="P7" s="348"/>
      <c r="Q7" s="348"/>
      <c r="R7" s="330"/>
    </row>
    <row r="8" spans="1:21" ht="21" customHeight="1">
      <c r="A8" s="343"/>
      <c r="B8" s="346"/>
      <c r="C8" s="349"/>
      <c r="D8" s="347"/>
      <c r="E8" s="346"/>
      <c r="F8" s="347"/>
      <c r="G8" s="346"/>
      <c r="H8" s="347"/>
      <c r="I8" s="346"/>
      <c r="J8" s="349"/>
      <c r="K8" s="349"/>
      <c r="L8" s="347"/>
      <c r="M8" s="346"/>
      <c r="N8" s="347"/>
      <c r="O8" s="346"/>
      <c r="P8" s="349"/>
      <c r="Q8" s="349"/>
      <c r="R8" s="347"/>
    </row>
    <row r="9" spans="1:21" ht="21" customHeight="1">
      <c r="A9" s="344" t="s">
        <v>1355</v>
      </c>
      <c r="B9" s="20">
        <v>1</v>
      </c>
      <c r="C9" s="343" t="s">
        <v>1352</v>
      </c>
      <c r="D9" s="343"/>
      <c r="E9" s="11">
        <v>32</v>
      </c>
      <c r="F9" s="19" t="s">
        <v>1345</v>
      </c>
      <c r="G9" s="11">
        <v>5</v>
      </c>
      <c r="H9" s="19" t="s">
        <v>1348</v>
      </c>
      <c r="I9" s="341">
        <v>36</v>
      </c>
      <c r="J9" s="342"/>
      <c r="K9" s="350" t="s">
        <v>1347</v>
      </c>
      <c r="L9" s="351"/>
      <c r="M9" s="355">
        <f>SUM(I9:J12)</f>
        <v>115</v>
      </c>
      <c r="N9" s="356"/>
      <c r="O9" s="355">
        <f>M9+M13+M17</f>
        <v>671</v>
      </c>
      <c r="P9" s="369"/>
      <c r="Q9" s="369"/>
      <c r="R9" s="356"/>
    </row>
    <row r="10" spans="1:21" ht="21" customHeight="1">
      <c r="A10" s="345"/>
      <c r="B10" s="20">
        <v>2</v>
      </c>
      <c r="C10" s="343" t="s">
        <v>1351</v>
      </c>
      <c r="D10" s="343"/>
      <c r="E10" s="11">
        <v>23</v>
      </c>
      <c r="F10" s="19" t="s">
        <v>1344</v>
      </c>
      <c r="G10" s="11">
        <v>5</v>
      </c>
      <c r="H10" s="19" t="s">
        <v>1348</v>
      </c>
      <c r="I10" s="341">
        <v>27</v>
      </c>
      <c r="J10" s="342"/>
      <c r="K10" s="350" t="s">
        <v>1347</v>
      </c>
      <c r="L10" s="351"/>
      <c r="M10" s="357"/>
      <c r="N10" s="358"/>
      <c r="O10" s="357"/>
      <c r="P10" s="370"/>
      <c r="Q10" s="370"/>
      <c r="R10" s="358"/>
    </row>
    <row r="11" spans="1:21" ht="21" customHeight="1">
      <c r="A11" s="345"/>
      <c r="B11" s="20">
        <v>3</v>
      </c>
      <c r="C11" s="343" t="s">
        <v>1350</v>
      </c>
      <c r="D11" s="343"/>
      <c r="E11" s="11">
        <v>22</v>
      </c>
      <c r="F11" s="19" t="s">
        <v>1345</v>
      </c>
      <c r="G11" s="11">
        <v>5</v>
      </c>
      <c r="H11" s="19" t="s">
        <v>1348</v>
      </c>
      <c r="I11" s="341">
        <v>26</v>
      </c>
      <c r="J11" s="342"/>
      <c r="K11" s="350" t="s">
        <v>1347</v>
      </c>
      <c r="L11" s="351"/>
      <c r="M11" s="357"/>
      <c r="N11" s="358"/>
      <c r="O11" s="357"/>
      <c r="P11" s="370"/>
      <c r="Q11" s="370"/>
      <c r="R11" s="358"/>
      <c r="S11" s="37" t="s">
        <v>63</v>
      </c>
    </row>
    <row r="12" spans="1:21" ht="21" customHeight="1">
      <c r="A12" s="345"/>
      <c r="B12" s="20">
        <v>4</v>
      </c>
      <c r="C12" s="343" t="s">
        <v>1349</v>
      </c>
      <c r="D12" s="343"/>
      <c r="E12" s="11">
        <v>22</v>
      </c>
      <c r="F12" s="19" t="s">
        <v>1344</v>
      </c>
      <c r="G12" s="11">
        <v>5</v>
      </c>
      <c r="H12" s="19" t="s">
        <v>1348</v>
      </c>
      <c r="I12" s="341">
        <v>26</v>
      </c>
      <c r="J12" s="342"/>
      <c r="K12" s="350" t="s">
        <v>1347</v>
      </c>
      <c r="L12" s="351"/>
      <c r="M12" s="331" t="s">
        <v>1347</v>
      </c>
      <c r="N12" s="333"/>
      <c r="O12" s="357"/>
      <c r="P12" s="370"/>
      <c r="Q12" s="370"/>
      <c r="R12" s="358"/>
    </row>
    <row r="13" spans="1:21" ht="21" customHeight="1">
      <c r="A13" s="344" t="s">
        <v>1354</v>
      </c>
      <c r="B13" s="20">
        <v>5</v>
      </c>
      <c r="C13" s="343" t="s">
        <v>1352</v>
      </c>
      <c r="D13" s="343"/>
      <c r="E13" s="11">
        <v>54</v>
      </c>
      <c r="F13" s="19" t="s">
        <v>1345</v>
      </c>
      <c r="G13" s="11">
        <v>7</v>
      </c>
      <c r="H13" s="19" t="s">
        <v>1348</v>
      </c>
      <c r="I13" s="341">
        <v>58</v>
      </c>
      <c r="J13" s="342"/>
      <c r="K13" s="350" t="s">
        <v>1347</v>
      </c>
      <c r="L13" s="351"/>
      <c r="M13" s="355">
        <f>SUM(I13:J16)</f>
        <v>165</v>
      </c>
      <c r="N13" s="356"/>
      <c r="O13" s="357"/>
      <c r="P13" s="370"/>
      <c r="Q13" s="370"/>
      <c r="R13" s="358"/>
    </row>
    <row r="14" spans="1:21" ht="21" customHeight="1">
      <c r="A14" s="345"/>
      <c r="B14" s="20">
        <v>6</v>
      </c>
      <c r="C14" s="343" t="s">
        <v>1351</v>
      </c>
      <c r="D14" s="343"/>
      <c r="E14" s="11">
        <v>34</v>
      </c>
      <c r="F14" s="19" t="s">
        <v>1344</v>
      </c>
      <c r="G14" s="11">
        <v>6</v>
      </c>
      <c r="H14" s="19" t="s">
        <v>1348</v>
      </c>
      <c r="I14" s="341">
        <v>38</v>
      </c>
      <c r="J14" s="342"/>
      <c r="K14" s="350" t="s">
        <v>1347</v>
      </c>
      <c r="L14" s="351"/>
      <c r="M14" s="357"/>
      <c r="N14" s="358"/>
      <c r="O14" s="357"/>
      <c r="P14" s="370"/>
      <c r="Q14" s="370"/>
      <c r="R14" s="358"/>
    </row>
    <row r="15" spans="1:21" ht="21" customHeight="1">
      <c r="A15" s="345"/>
      <c r="B15" s="20">
        <v>7</v>
      </c>
      <c r="C15" s="343" t="s">
        <v>1350</v>
      </c>
      <c r="D15" s="343"/>
      <c r="E15" s="11">
        <v>36</v>
      </c>
      <c r="F15" s="19" t="s">
        <v>1345</v>
      </c>
      <c r="G15" s="11">
        <v>6</v>
      </c>
      <c r="H15" s="19" t="s">
        <v>1348</v>
      </c>
      <c r="I15" s="341">
        <v>40</v>
      </c>
      <c r="J15" s="342"/>
      <c r="K15" s="350" t="s">
        <v>1347</v>
      </c>
      <c r="L15" s="351"/>
      <c r="M15" s="357"/>
      <c r="N15" s="358"/>
      <c r="O15" s="331" t="s">
        <v>1347</v>
      </c>
      <c r="P15" s="332"/>
      <c r="Q15" s="332"/>
      <c r="R15" s="333"/>
    </row>
    <row r="16" spans="1:21" ht="21" customHeight="1">
      <c r="A16" s="345"/>
      <c r="B16" s="20">
        <v>8</v>
      </c>
      <c r="C16" s="343" t="s">
        <v>1349</v>
      </c>
      <c r="D16" s="343"/>
      <c r="E16" s="11">
        <v>25</v>
      </c>
      <c r="F16" s="19" t="s">
        <v>1344</v>
      </c>
      <c r="G16" s="11">
        <v>5</v>
      </c>
      <c r="H16" s="19" t="s">
        <v>1348</v>
      </c>
      <c r="I16" s="341">
        <v>29</v>
      </c>
      <c r="J16" s="342"/>
      <c r="K16" s="350" t="s">
        <v>1347</v>
      </c>
      <c r="L16" s="351"/>
      <c r="M16" s="331" t="s">
        <v>1347</v>
      </c>
      <c r="N16" s="333"/>
      <c r="O16" s="331"/>
      <c r="P16" s="332"/>
      <c r="Q16" s="332"/>
      <c r="R16" s="333"/>
    </row>
    <row r="17" spans="1:18" ht="21" customHeight="1">
      <c r="A17" s="344" t="s">
        <v>1353</v>
      </c>
      <c r="B17" s="20">
        <v>9</v>
      </c>
      <c r="C17" s="343" t="s">
        <v>1352</v>
      </c>
      <c r="D17" s="343"/>
      <c r="E17" s="11">
        <v>156</v>
      </c>
      <c r="F17" s="19" t="s">
        <v>1345</v>
      </c>
      <c r="G17" s="11">
        <v>9</v>
      </c>
      <c r="H17" s="19" t="s">
        <v>1348</v>
      </c>
      <c r="I17" s="341">
        <v>160</v>
      </c>
      <c r="J17" s="342"/>
      <c r="K17" s="350" t="s">
        <v>1347</v>
      </c>
      <c r="L17" s="351"/>
      <c r="M17" s="355">
        <f>SUM(I17:J20)</f>
        <v>391</v>
      </c>
      <c r="N17" s="356"/>
      <c r="O17" s="331"/>
      <c r="P17" s="332"/>
      <c r="Q17" s="332"/>
      <c r="R17" s="333"/>
    </row>
    <row r="18" spans="1:18" ht="21" customHeight="1">
      <c r="A18" s="345"/>
      <c r="B18" s="20">
        <v>10</v>
      </c>
      <c r="C18" s="343" t="s">
        <v>1351</v>
      </c>
      <c r="D18" s="343"/>
      <c r="E18" s="11">
        <v>81</v>
      </c>
      <c r="F18" s="19" t="s">
        <v>1344</v>
      </c>
      <c r="G18" s="11">
        <v>8</v>
      </c>
      <c r="H18" s="19" t="s">
        <v>1348</v>
      </c>
      <c r="I18" s="341">
        <v>85</v>
      </c>
      <c r="J18" s="342"/>
      <c r="K18" s="350" t="s">
        <v>1347</v>
      </c>
      <c r="L18" s="351"/>
      <c r="M18" s="357"/>
      <c r="N18" s="358"/>
      <c r="O18" s="331"/>
      <c r="P18" s="332"/>
      <c r="Q18" s="332"/>
      <c r="R18" s="333"/>
    </row>
    <row r="19" spans="1:18" ht="21" customHeight="1">
      <c r="A19" s="345"/>
      <c r="B19" s="20">
        <v>11</v>
      </c>
      <c r="C19" s="343" t="s">
        <v>1350</v>
      </c>
      <c r="D19" s="343"/>
      <c r="E19" s="11">
        <v>95</v>
      </c>
      <c r="F19" s="19" t="s">
        <v>1345</v>
      </c>
      <c r="G19" s="11">
        <v>8</v>
      </c>
      <c r="H19" s="19" t="s">
        <v>1348</v>
      </c>
      <c r="I19" s="341">
        <v>99</v>
      </c>
      <c r="J19" s="342"/>
      <c r="K19" s="350" t="s">
        <v>1347</v>
      </c>
      <c r="L19" s="351"/>
      <c r="M19" s="331" t="s">
        <v>1347</v>
      </c>
      <c r="N19" s="333"/>
      <c r="O19" s="331"/>
      <c r="P19" s="332"/>
      <c r="Q19" s="332"/>
      <c r="R19" s="333"/>
    </row>
    <row r="20" spans="1:18" ht="21" customHeight="1">
      <c r="A20" s="359"/>
      <c r="B20" s="20">
        <v>12</v>
      </c>
      <c r="C20" s="343" t="s">
        <v>1349</v>
      </c>
      <c r="D20" s="343"/>
      <c r="E20" s="11">
        <v>43</v>
      </c>
      <c r="F20" s="19" t="s">
        <v>1344</v>
      </c>
      <c r="G20" s="16">
        <v>6</v>
      </c>
      <c r="H20" s="18" t="s">
        <v>1348</v>
      </c>
      <c r="I20" s="341">
        <v>47</v>
      </c>
      <c r="J20" s="342"/>
      <c r="K20" s="350" t="s">
        <v>1347</v>
      </c>
      <c r="L20" s="351"/>
      <c r="M20" s="334"/>
      <c r="N20" s="336"/>
      <c r="O20" s="331"/>
      <c r="P20" s="332"/>
      <c r="Q20" s="332"/>
      <c r="R20" s="333"/>
    </row>
    <row r="21" spans="1:18" ht="21" customHeight="1">
      <c r="A21" s="329" t="s">
        <v>1346</v>
      </c>
      <c r="B21" s="348"/>
      <c r="C21" s="348"/>
      <c r="D21" s="330"/>
      <c r="E21" s="11">
        <f>E9+E11+E13+E15+E17+E19</f>
        <v>395</v>
      </c>
      <c r="F21" s="17" t="s">
        <v>1345</v>
      </c>
      <c r="G21" s="16"/>
      <c r="H21" s="14"/>
      <c r="I21" s="15"/>
      <c r="J21" s="15"/>
      <c r="K21" s="15"/>
      <c r="L21" s="14"/>
      <c r="M21" s="13"/>
      <c r="N21" s="12"/>
      <c r="O21" s="331"/>
      <c r="P21" s="332"/>
      <c r="Q21" s="332"/>
      <c r="R21" s="333"/>
    </row>
    <row r="22" spans="1:18" ht="21" customHeight="1">
      <c r="A22" s="346"/>
      <c r="B22" s="349"/>
      <c r="C22" s="349"/>
      <c r="D22" s="347"/>
      <c r="E22" s="11">
        <f>E10+E12+E14+E16+E18+E20</f>
        <v>228</v>
      </c>
      <c r="F22" s="17" t="s">
        <v>1344</v>
      </c>
      <c r="G22" s="346">
        <f>E22*2+E21</f>
        <v>851</v>
      </c>
      <c r="H22" s="349"/>
      <c r="I22" s="364" t="s">
        <v>1343</v>
      </c>
      <c r="J22" s="364"/>
      <c r="K22" s="10"/>
      <c r="L22" s="9"/>
      <c r="M22" s="8"/>
      <c r="N22" s="7"/>
      <c r="O22" s="334"/>
      <c r="P22" s="335"/>
      <c r="Q22" s="335"/>
      <c r="R22" s="336"/>
    </row>
    <row r="23" spans="1:18" ht="21" customHeight="1">
      <c r="A23" s="6"/>
      <c r="B23" s="6"/>
    </row>
    <row r="24" spans="1:18" ht="21" customHeight="1">
      <c r="A24" s="5" t="s">
        <v>1342</v>
      </c>
      <c r="B24" s="5"/>
      <c r="C24" s="5"/>
      <c r="D24" s="5"/>
      <c r="N24" s="3" t="s">
        <v>298</v>
      </c>
    </row>
    <row r="25" spans="1:18" ht="21" customHeight="1">
      <c r="A25" s="4"/>
      <c r="B25" s="4"/>
      <c r="N25" s="3" t="s">
        <v>298</v>
      </c>
    </row>
    <row r="26" spans="1:18" ht="21" customHeight="1">
      <c r="A26" s="329" t="s">
        <v>1341</v>
      </c>
      <c r="B26" s="330"/>
      <c r="C26" s="337" t="s">
        <v>1382</v>
      </c>
      <c r="D26" s="338"/>
      <c r="E26" s="337" t="s">
        <v>1383</v>
      </c>
      <c r="F26" s="338"/>
      <c r="G26" s="337" t="s">
        <v>1384</v>
      </c>
      <c r="H26" s="338"/>
      <c r="I26" s="337" t="s">
        <v>1385</v>
      </c>
      <c r="J26" s="338"/>
      <c r="K26" s="337" t="s">
        <v>2072</v>
      </c>
      <c r="L26" s="338"/>
      <c r="M26" s="337" t="s">
        <v>2063</v>
      </c>
      <c r="N26" s="338"/>
      <c r="O26" s="337" t="s">
        <v>2073</v>
      </c>
      <c r="P26" s="338"/>
      <c r="Q26" s="337" t="s">
        <v>2064</v>
      </c>
      <c r="R26" s="338"/>
    </row>
    <row r="27" spans="1:18" ht="21" customHeight="1">
      <c r="A27" s="323"/>
      <c r="B27" s="324"/>
      <c r="C27" s="339"/>
      <c r="D27" s="340"/>
      <c r="E27" s="339"/>
      <c r="F27" s="340"/>
      <c r="G27" s="339"/>
      <c r="H27" s="340"/>
      <c r="I27" s="339"/>
      <c r="J27" s="340"/>
      <c r="K27" s="339"/>
      <c r="L27" s="340"/>
      <c r="M27" s="339"/>
      <c r="N27" s="340"/>
      <c r="O27" s="339"/>
      <c r="P27" s="340"/>
      <c r="Q27" s="339"/>
      <c r="R27" s="340"/>
    </row>
    <row r="28" spans="1:18" ht="21" customHeight="1">
      <c r="A28" s="346"/>
      <c r="B28" s="347"/>
      <c r="C28" s="352" t="s">
        <v>1340</v>
      </c>
      <c r="D28" s="353"/>
      <c r="E28" s="352" t="s">
        <v>1339</v>
      </c>
      <c r="F28" s="353"/>
      <c r="G28" s="352" t="s">
        <v>1338</v>
      </c>
      <c r="H28" s="353"/>
      <c r="I28" s="352" t="s">
        <v>1337</v>
      </c>
      <c r="J28" s="353"/>
      <c r="K28" s="352" t="s">
        <v>1336</v>
      </c>
      <c r="L28" s="353"/>
      <c r="M28" s="352" t="s">
        <v>1335</v>
      </c>
      <c r="N28" s="353"/>
      <c r="O28" s="352" t="s">
        <v>1334</v>
      </c>
      <c r="P28" s="353"/>
      <c r="Q28" s="352" t="s">
        <v>1333</v>
      </c>
      <c r="R28" s="353"/>
    </row>
    <row r="29" spans="1:18" ht="21" customHeight="1">
      <c r="A29" s="329" t="s">
        <v>1332</v>
      </c>
      <c r="B29" s="330"/>
      <c r="C29" s="325">
        <v>0.375</v>
      </c>
      <c r="D29" s="326"/>
      <c r="E29" s="325">
        <v>0.375</v>
      </c>
      <c r="F29" s="326"/>
      <c r="G29" s="325">
        <v>0.375</v>
      </c>
      <c r="H29" s="326"/>
      <c r="I29" s="325">
        <v>0.375</v>
      </c>
      <c r="J29" s="326"/>
      <c r="K29" s="325">
        <v>0.375</v>
      </c>
      <c r="L29" s="326"/>
      <c r="M29" s="325">
        <v>0.375</v>
      </c>
      <c r="N29" s="326"/>
      <c r="O29" s="325">
        <v>0.375</v>
      </c>
      <c r="P29" s="326"/>
      <c r="Q29" s="325">
        <v>0.375</v>
      </c>
      <c r="R29" s="326"/>
    </row>
    <row r="30" spans="1:18" ht="21" customHeight="1">
      <c r="A30" s="323"/>
      <c r="B30" s="324"/>
      <c r="C30" s="323" t="s">
        <v>1331</v>
      </c>
      <c r="D30" s="324"/>
      <c r="E30" s="323" t="s">
        <v>1331</v>
      </c>
      <c r="F30" s="324"/>
      <c r="G30" s="323" t="s">
        <v>1331</v>
      </c>
      <c r="H30" s="324"/>
      <c r="I30" s="323" t="s">
        <v>1331</v>
      </c>
      <c r="J30" s="324"/>
      <c r="K30" s="323" t="s">
        <v>1331</v>
      </c>
      <c r="L30" s="324"/>
      <c r="M30" s="323" t="s">
        <v>1331</v>
      </c>
      <c r="N30" s="324"/>
      <c r="O30" s="323" t="s">
        <v>1331</v>
      </c>
      <c r="P30" s="324"/>
      <c r="Q30" s="323" t="s">
        <v>1331</v>
      </c>
      <c r="R30" s="324"/>
    </row>
    <row r="31" spans="1:18" ht="21" customHeight="1">
      <c r="A31" s="346"/>
      <c r="B31" s="347"/>
      <c r="C31" s="327">
        <v>0.75</v>
      </c>
      <c r="D31" s="328"/>
      <c r="E31" s="327">
        <v>0.75</v>
      </c>
      <c r="F31" s="328"/>
      <c r="G31" s="327">
        <v>0.75</v>
      </c>
      <c r="H31" s="328"/>
      <c r="I31" s="327">
        <v>0.75</v>
      </c>
      <c r="J31" s="328"/>
      <c r="K31" s="327">
        <v>0.75</v>
      </c>
      <c r="L31" s="328"/>
      <c r="M31" s="327">
        <v>0.75</v>
      </c>
      <c r="N31" s="328"/>
      <c r="O31" s="327">
        <v>0.66666666666666663</v>
      </c>
      <c r="P31" s="328"/>
      <c r="Q31" s="327">
        <v>0.625</v>
      </c>
      <c r="R31" s="328"/>
    </row>
    <row r="32" spans="1:18" ht="21" customHeight="1">
      <c r="A32" s="329" t="s">
        <v>1330</v>
      </c>
      <c r="B32" s="330"/>
      <c r="C32" s="329">
        <v>8</v>
      </c>
      <c r="D32" s="330"/>
      <c r="E32" s="329">
        <v>8</v>
      </c>
      <c r="F32" s="330"/>
      <c r="G32" s="329">
        <v>8</v>
      </c>
      <c r="H32" s="330"/>
      <c r="I32" s="329">
        <v>8</v>
      </c>
      <c r="J32" s="330"/>
      <c r="K32" s="329">
        <v>8</v>
      </c>
      <c r="L32" s="330"/>
      <c r="M32" s="329">
        <v>4</v>
      </c>
      <c r="N32" s="330"/>
      <c r="O32" s="329">
        <v>4</v>
      </c>
      <c r="P32" s="330"/>
      <c r="Q32" s="329">
        <v>4</v>
      </c>
      <c r="R32" s="330"/>
    </row>
    <row r="33" spans="1:18" ht="21" customHeight="1">
      <c r="A33" s="346"/>
      <c r="B33" s="347"/>
      <c r="C33" s="346" t="s">
        <v>1329</v>
      </c>
      <c r="D33" s="347"/>
      <c r="E33" s="346" t="s">
        <v>1329</v>
      </c>
      <c r="F33" s="347"/>
      <c r="G33" s="346" t="s">
        <v>1329</v>
      </c>
      <c r="H33" s="347"/>
      <c r="I33" s="346" t="s">
        <v>1329</v>
      </c>
      <c r="J33" s="347"/>
      <c r="K33" s="346" t="s">
        <v>1329</v>
      </c>
      <c r="L33" s="347"/>
      <c r="M33" s="346" t="s">
        <v>1329</v>
      </c>
      <c r="N33" s="347"/>
      <c r="O33" s="346" t="s">
        <v>1329</v>
      </c>
      <c r="P33" s="347"/>
      <c r="Q33" s="346" t="s">
        <v>1329</v>
      </c>
      <c r="R33" s="347"/>
    </row>
    <row r="34" spans="1:18" ht="21" customHeight="1">
      <c r="A34" s="329" t="s">
        <v>1328</v>
      </c>
      <c r="B34" s="330"/>
      <c r="C34" s="329">
        <v>115</v>
      </c>
      <c r="D34" s="330"/>
      <c r="E34" s="329">
        <v>111</v>
      </c>
      <c r="F34" s="330"/>
      <c r="G34" s="329">
        <v>115</v>
      </c>
      <c r="H34" s="330"/>
      <c r="I34" s="329">
        <v>118</v>
      </c>
      <c r="J34" s="330"/>
      <c r="K34" s="329">
        <v>100</v>
      </c>
      <c r="L34" s="330"/>
      <c r="M34" s="329">
        <v>48</v>
      </c>
      <c r="N34" s="330"/>
      <c r="O34" s="329">
        <v>32</v>
      </c>
      <c r="P34" s="330"/>
      <c r="Q34" s="329">
        <v>32</v>
      </c>
      <c r="R34" s="330"/>
    </row>
    <row r="35" spans="1:18" ht="21" customHeight="1">
      <c r="A35" s="346"/>
      <c r="B35" s="347"/>
      <c r="C35" s="323" t="s">
        <v>1327</v>
      </c>
      <c r="D35" s="324"/>
      <c r="E35" s="323" t="s">
        <v>1327</v>
      </c>
      <c r="F35" s="324"/>
      <c r="G35" s="323" t="s">
        <v>1327</v>
      </c>
      <c r="H35" s="324"/>
      <c r="I35" s="323" t="s">
        <v>1327</v>
      </c>
      <c r="J35" s="324"/>
      <c r="K35" s="323" t="s">
        <v>1327</v>
      </c>
      <c r="L35" s="324"/>
      <c r="M35" s="323" t="s">
        <v>1327</v>
      </c>
      <c r="N35" s="324"/>
      <c r="O35" s="323" t="s">
        <v>1327</v>
      </c>
      <c r="P35" s="324"/>
      <c r="Q35" s="323" t="s">
        <v>1327</v>
      </c>
      <c r="R35" s="324"/>
    </row>
    <row r="36" spans="1:18" ht="21" customHeight="1">
      <c r="A36" s="329" t="s">
        <v>1326</v>
      </c>
      <c r="B36" s="330"/>
      <c r="C36" s="366">
        <f>SUM(C34:U34)</f>
        <v>671</v>
      </c>
      <c r="D36" s="366"/>
      <c r="E36" s="366"/>
      <c r="F36" s="366"/>
      <c r="G36" s="366"/>
      <c r="H36" s="366"/>
      <c r="I36" s="366"/>
      <c r="J36" s="341"/>
      <c r="K36" s="360" t="s">
        <v>1325</v>
      </c>
      <c r="L36" s="360"/>
      <c r="M36" s="360"/>
      <c r="N36" s="360"/>
      <c r="O36" s="360"/>
      <c r="P36" s="360"/>
      <c r="Q36" s="360"/>
      <c r="R36" s="361"/>
    </row>
    <row r="37" spans="1:18" ht="21" customHeight="1">
      <c r="A37" s="323"/>
      <c r="B37" s="324"/>
      <c r="C37" s="366"/>
      <c r="D37" s="366"/>
      <c r="E37" s="366"/>
      <c r="F37" s="366"/>
      <c r="G37" s="366"/>
      <c r="H37" s="366"/>
      <c r="I37" s="366"/>
      <c r="J37" s="341"/>
      <c r="K37" s="362"/>
      <c r="L37" s="362"/>
      <c r="M37" s="362"/>
      <c r="N37" s="362"/>
      <c r="O37" s="362"/>
      <c r="P37" s="362"/>
      <c r="Q37" s="362"/>
      <c r="R37" s="363"/>
    </row>
    <row r="38" spans="1:18" ht="21" customHeight="1">
      <c r="A38" s="346"/>
      <c r="B38" s="347"/>
      <c r="C38" s="366"/>
      <c r="D38" s="366"/>
      <c r="E38" s="366"/>
      <c r="F38" s="366"/>
      <c r="G38" s="366"/>
      <c r="H38" s="366"/>
      <c r="I38" s="366"/>
      <c r="J38" s="341"/>
      <c r="K38" s="364"/>
      <c r="L38" s="364"/>
      <c r="M38" s="364"/>
      <c r="N38" s="364"/>
      <c r="O38" s="364"/>
      <c r="P38" s="364"/>
      <c r="Q38" s="364"/>
      <c r="R38" s="365"/>
    </row>
    <row r="39" spans="1:18" ht="21" customHeight="1">
      <c r="N39" s="3" t="s">
        <v>298</v>
      </c>
    </row>
  </sheetData>
  <mergeCells count="139">
    <mergeCell ref="C14:D14"/>
    <mergeCell ref="I14:J14"/>
    <mergeCell ref="A1:S1"/>
    <mergeCell ref="A2:S2"/>
    <mergeCell ref="E31:F31"/>
    <mergeCell ref="E34:F34"/>
    <mergeCell ref="I30:J30"/>
    <mergeCell ref="I33:J33"/>
    <mergeCell ref="C9:D9"/>
    <mergeCell ref="C11:D11"/>
    <mergeCell ref="O9:R14"/>
    <mergeCell ref="O7:R8"/>
    <mergeCell ref="I22:J22"/>
    <mergeCell ref="G22:H22"/>
    <mergeCell ref="I12:J12"/>
    <mergeCell ref="K11:L11"/>
    <mergeCell ref="M17:N18"/>
    <mergeCell ref="M19:N20"/>
    <mergeCell ref="M28:N28"/>
    <mergeCell ref="I10:J10"/>
    <mergeCell ref="I11:J11"/>
    <mergeCell ref="M16:N16"/>
    <mergeCell ref="M30:N30"/>
    <mergeCell ref="A21:D22"/>
    <mergeCell ref="C36:J38"/>
    <mergeCell ref="M29:N29"/>
    <mergeCell ref="C35:D35"/>
    <mergeCell ref="C34:D34"/>
    <mergeCell ref="E35:F35"/>
    <mergeCell ref="G35:H35"/>
    <mergeCell ref="M34:N34"/>
    <mergeCell ref="I28:J28"/>
    <mergeCell ref="C33:D33"/>
    <mergeCell ref="E33:F33"/>
    <mergeCell ref="G34:H34"/>
    <mergeCell ref="C32:D32"/>
    <mergeCell ref="G32:H32"/>
    <mergeCell ref="G31:H31"/>
    <mergeCell ref="K32:L32"/>
    <mergeCell ref="K33:L33"/>
    <mergeCell ref="K30:L30"/>
    <mergeCell ref="K31:L31"/>
    <mergeCell ref="G29:H29"/>
    <mergeCell ref="C29:D29"/>
    <mergeCell ref="E30:F30"/>
    <mergeCell ref="K29:L29"/>
    <mergeCell ref="G33:H33"/>
    <mergeCell ref="I32:J32"/>
    <mergeCell ref="A13:A16"/>
    <mergeCell ref="A17:A20"/>
    <mergeCell ref="K14:L14"/>
    <mergeCell ref="K15:L15"/>
    <mergeCell ref="A36:B38"/>
    <mergeCell ref="M35:N35"/>
    <mergeCell ref="A34:B35"/>
    <mergeCell ref="M31:N31"/>
    <mergeCell ref="M32:N32"/>
    <mergeCell ref="M33:N33"/>
    <mergeCell ref="A29:B31"/>
    <mergeCell ref="K35:L35"/>
    <mergeCell ref="I35:J35"/>
    <mergeCell ref="A32:B33"/>
    <mergeCell ref="I34:J34"/>
    <mergeCell ref="C31:D31"/>
    <mergeCell ref="C30:D30"/>
    <mergeCell ref="G30:H30"/>
    <mergeCell ref="C26:D27"/>
    <mergeCell ref="E26:F27"/>
    <mergeCell ref="M13:N15"/>
    <mergeCell ref="C15:D15"/>
    <mergeCell ref="K36:R38"/>
    <mergeCell ref="I15:J15"/>
    <mergeCell ref="K4:N4"/>
    <mergeCell ref="E7:F8"/>
    <mergeCell ref="M9:N11"/>
    <mergeCell ref="M7:N8"/>
    <mergeCell ref="K9:L9"/>
    <mergeCell ref="I9:J9"/>
    <mergeCell ref="C28:D28"/>
    <mergeCell ref="M12:N12"/>
    <mergeCell ref="C12:D12"/>
    <mergeCell ref="G7:H8"/>
    <mergeCell ref="I7:L8"/>
    <mergeCell ref="K28:L28"/>
    <mergeCell ref="I26:J27"/>
    <mergeCell ref="I19:J19"/>
    <mergeCell ref="E28:F28"/>
    <mergeCell ref="G28:H28"/>
    <mergeCell ref="K13:L13"/>
    <mergeCell ref="C13:D13"/>
    <mergeCell ref="I13:J13"/>
    <mergeCell ref="C17:D17"/>
    <mergeCell ref="I18:J18"/>
    <mergeCell ref="I17:J17"/>
    <mergeCell ref="K18:L18"/>
    <mergeCell ref="K16:L16"/>
    <mergeCell ref="A7:A8"/>
    <mergeCell ref="A9:A12"/>
    <mergeCell ref="C18:D18"/>
    <mergeCell ref="C20:D20"/>
    <mergeCell ref="Q33:R33"/>
    <mergeCell ref="Q34:R34"/>
    <mergeCell ref="K26:L27"/>
    <mergeCell ref="B7:D8"/>
    <mergeCell ref="K10:L10"/>
    <mergeCell ref="K12:L12"/>
    <mergeCell ref="C10:D10"/>
    <mergeCell ref="C19:D19"/>
    <mergeCell ref="O33:P33"/>
    <mergeCell ref="O34:P34"/>
    <mergeCell ref="O26:P27"/>
    <mergeCell ref="O28:P28"/>
    <mergeCell ref="Q26:R27"/>
    <mergeCell ref="Q28:R28"/>
    <mergeCell ref="A26:B28"/>
    <mergeCell ref="K17:L17"/>
    <mergeCell ref="C16:D16"/>
    <mergeCell ref="I16:J16"/>
    <mergeCell ref="K19:L19"/>
    <mergeCell ref="K20:L20"/>
    <mergeCell ref="E32:F32"/>
    <mergeCell ref="E29:F29"/>
    <mergeCell ref="K34:L34"/>
    <mergeCell ref="I29:J29"/>
    <mergeCell ref="O15:R22"/>
    <mergeCell ref="M26:N27"/>
    <mergeCell ref="G26:H27"/>
    <mergeCell ref="I20:J20"/>
    <mergeCell ref="Q31:R31"/>
    <mergeCell ref="Q32:R32"/>
    <mergeCell ref="Q35:R35"/>
    <mergeCell ref="O29:P29"/>
    <mergeCell ref="O30:P30"/>
    <mergeCell ref="O31:P31"/>
    <mergeCell ref="O32:P32"/>
    <mergeCell ref="Q29:R29"/>
    <mergeCell ref="Q30:R30"/>
    <mergeCell ref="O35:P35"/>
    <mergeCell ref="I31:J31"/>
  </mergeCells>
  <phoneticPr fontId="8" type="noConversion"/>
  <printOptions horizontalCentered="1"/>
  <pageMargins left="0.59055118110236227" right="0.39370078740157483" top="0.59055118110236227" bottom="0.31496062992125984" header="0.31496062992125984" footer="0.19685039370078741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rgb="FF00B0F0"/>
  </sheetPr>
  <dimension ref="A1:J105"/>
  <sheetViews>
    <sheetView showGridLines="0" view="pageBreakPreview" topLeftCell="A73" zoomScaleNormal="100" zoomScaleSheetLayoutView="100" workbookViewId="0">
      <selection activeCell="H80" sqref="H80"/>
    </sheetView>
  </sheetViews>
  <sheetFormatPr defaultColWidth="9" defaultRowHeight="12" customHeight="1"/>
  <cols>
    <col min="1" max="1" width="4.7265625" style="44" customWidth="1"/>
    <col min="2" max="2" width="6.36328125" style="45" customWidth="1"/>
    <col min="3" max="3" width="13.6328125" style="46" customWidth="1"/>
    <col min="4" max="4" width="11.6328125" style="46" customWidth="1"/>
    <col min="5" max="5" width="11.6328125" style="92" customWidth="1"/>
    <col min="6" max="6" width="11.6328125" style="70" customWidth="1"/>
    <col min="7" max="7" width="11.6328125" style="52" customWidth="1"/>
    <col min="8" max="8" width="11.6328125" style="109" customWidth="1"/>
    <col min="9" max="9" width="11.6328125" style="52" customWidth="1"/>
    <col min="10" max="16384" width="9" style="50"/>
  </cols>
  <sheetData>
    <row r="1" spans="1:9" ht="30" customHeight="1">
      <c r="D1" s="47" t="s">
        <v>284</v>
      </c>
      <c r="E1" s="48"/>
      <c r="F1" s="49"/>
      <c r="G1" s="49"/>
      <c r="I1" s="49"/>
    </row>
    <row r="2" spans="1:9" ht="12" customHeight="1">
      <c r="E2" s="51"/>
      <c r="F2" s="52"/>
      <c r="G2" s="49"/>
      <c r="I2" s="49"/>
    </row>
    <row r="3" spans="1:9" ht="12" customHeight="1">
      <c r="C3" s="47" t="s">
        <v>279</v>
      </c>
      <c r="E3" s="49" t="s">
        <v>0</v>
      </c>
      <c r="F3" s="49" t="s">
        <v>0</v>
      </c>
      <c r="G3" s="49" t="s">
        <v>0</v>
      </c>
      <c r="I3" s="49" t="s">
        <v>34</v>
      </c>
    </row>
    <row r="4" spans="1:9" ht="12" customHeight="1">
      <c r="C4" s="47"/>
      <c r="E4" s="111" t="s">
        <v>2061</v>
      </c>
      <c r="F4" s="111" t="s">
        <v>2062</v>
      </c>
      <c r="G4" s="111" t="s">
        <v>2063</v>
      </c>
      <c r="I4" s="49"/>
    </row>
    <row r="5" spans="1:9" s="48" customFormat="1" ht="12" customHeight="1">
      <c r="A5" s="61" t="s">
        <v>2</v>
      </c>
      <c r="B5" s="62"/>
      <c r="C5" s="62"/>
      <c r="D5" s="62"/>
      <c r="E5" s="64"/>
      <c r="F5" s="64"/>
      <c r="G5" s="64"/>
      <c r="H5" s="318"/>
      <c r="I5" s="64"/>
    </row>
    <row r="6" spans="1:9" ht="12" customHeight="1" thickBot="1">
      <c r="A6" s="66">
        <v>1</v>
      </c>
      <c r="B6" s="112"/>
      <c r="C6" s="270" t="s">
        <v>296</v>
      </c>
      <c r="D6" s="276" t="s">
        <v>297</v>
      </c>
      <c r="E6" s="69"/>
      <c r="G6" s="70"/>
      <c r="H6" s="134"/>
      <c r="I6" s="70"/>
    </row>
    <row r="7" spans="1:9" ht="12" customHeight="1" thickBot="1">
      <c r="A7" s="72"/>
      <c r="B7" s="114"/>
      <c r="C7" s="114" t="s">
        <v>298</v>
      </c>
      <c r="D7" s="114" t="s">
        <v>298</v>
      </c>
      <c r="E7" s="74" t="s">
        <v>100</v>
      </c>
      <c r="F7" s="75" t="str">
        <f>D6</f>
        <v xml:space="preserve">王柏崴 [1] </v>
      </c>
      <c r="G7" s="70"/>
      <c r="H7" s="134"/>
      <c r="I7" s="70"/>
    </row>
    <row r="8" spans="1:9" ht="12" customHeight="1">
      <c r="A8" s="66">
        <v>2</v>
      </c>
      <c r="B8" s="112"/>
      <c r="C8" s="114" t="s">
        <v>299</v>
      </c>
      <c r="D8" s="112" t="s">
        <v>300</v>
      </c>
      <c r="E8" s="89">
        <v>0.5</v>
      </c>
      <c r="F8" s="194" t="s">
        <v>3377</v>
      </c>
      <c r="G8" s="70"/>
      <c r="H8" s="134"/>
      <c r="I8" s="70"/>
    </row>
    <row r="9" spans="1:9" ht="12" customHeight="1" thickBot="1">
      <c r="A9" s="61" t="s">
        <v>2</v>
      </c>
      <c r="B9" s="114"/>
      <c r="C9" s="115" t="s">
        <v>298</v>
      </c>
      <c r="D9" s="116" t="s">
        <v>298</v>
      </c>
      <c r="E9" s="51"/>
      <c r="F9" s="195" t="s">
        <v>101</v>
      </c>
      <c r="G9" s="75" t="str">
        <f>F7</f>
        <v xml:space="preserve">王柏崴 [1] </v>
      </c>
      <c r="H9" s="134"/>
      <c r="I9" s="70"/>
    </row>
    <row r="10" spans="1:9" ht="12" customHeight="1" thickBot="1">
      <c r="A10" s="66">
        <v>3</v>
      </c>
      <c r="B10" s="112"/>
      <c r="C10" s="270" t="s">
        <v>301</v>
      </c>
      <c r="D10" s="276" t="s">
        <v>302</v>
      </c>
      <c r="E10" s="69"/>
      <c r="F10" s="81">
        <v>0.60416666666666663</v>
      </c>
      <c r="G10" s="194" t="s">
        <v>3588</v>
      </c>
      <c r="H10" s="134"/>
      <c r="I10" s="70"/>
    </row>
    <row r="11" spans="1:9" ht="12" customHeight="1" thickBot="1">
      <c r="A11" s="72"/>
      <c r="B11" s="114"/>
      <c r="C11" s="114" t="s">
        <v>298</v>
      </c>
      <c r="D11" s="114" t="s">
        <v>298</v>
      </c>
      <c r="E11" s="74" t="s">
        <v>102</v>
      </c>
      <c r="F11" s="196" t="str">
        <f>D10</f>
        <v xml:space="preserve">胡佑齊 [9/16] </v>
      </c>
      <c r="G11" s="195"/>
      <c r="H11" s="134"/>
      <c r="I11" s="70"/>
    </row>
    <row r="12" spans="1:9" ht="12" customHeight="1">
      <c r="A12" s="66">
        <v>4</v>
      </c>
      <c r="B12" s="112"/>
      <c r="C12" s="114" t="s">
        <v>303</v>
      </c>
      <c r="D12" s="114" t="s">
        <v>304</v>
      </c>
      <c r="E12" s="89">
        <v>0.5</v>
      </c>
      <c r="F12" s="70" t="s">
        <v>3378</v>
      </c>
      <c r="G12" s="195"/>
      <c r="H12" s="136"/>
      <c r="I12" s="70"/>
    </row>
    <row r="13" spans="1:9" ht="12" customHeight="1" thickBot="1">
      <c r="A13" s="61" t="s">
        <v>2</v>
      </c>
      <c r="B13" s="114"/>
      <c r="C13" s="115" t="s">
        <v>298</v>
      </c>
      <c r="D13" s="116" t="s">
        <v>298</v>
      </c>
      <c r="E13" s="51"/>
      <c r="G13" s="195" t="s">
        <v>2108</v>
      </c>
      <c r="H13" s="316" t="str">
        <f>G9</f>
        <v xml:space="preserve">王柏崴 [1] </v>
      </c>
      <c r="I13" s="44" t="s">
        <v>2109</v>
      </c>
    </row>
    <row r="14" spans="1:9" ht="12" customHeight="1" thickBot="1">
      <c r="A14" s="66">
        <v>5</v>
      </c>
      <c r="B14" s="112"/>
      <c r="C14" s="270" t="s">
        <v>305</v>
      </c>
      <c r="D14" s="276" t="s">
        <v>306</v>
      </c>
      <c r="E14" s="69"/>
      <c r="G14" s="117">
        <v>0.61805555555555558</v>
      </c>
      <c r="H14" s="134" t="s">
        <v>3664</v>
      </c>
      <c r="I14" s="70"/>
    </row>
    <row r="15" spans="1:9" ht="12" customHeight="1" thickBot="1">
      <c r="A15" s="72"/>
      <c r="B15" s="114"/>
      <c r="C15" s="114" t="s">
        <v>298</v>
      </c>
      <c r="D15" s="114" t="s">
        <v>298</v>
      </c>
      <c r="E15" s="74" t="s">
        <v>103</v>
      </c>
      <c r="F15" s="75" t="str">
        <f>D14</f>
        <v xml:space="preserve">田哲華 [5/8] </v>
      </c>
      <c r="G15" s="78"/>
      <c r="H15" s="134"/>
      <c r="I15" s="70"/>
    </row>
    <row r="16" spans="1:9" ht="12" customHeight="1">
      <c r="A16" s="66">
        <v>6</v>
      </c>
      <c r="B16" s="112"/>
      <c r="C16" s="114" t="s">
        <v>307</v>
      </c>
      <c r="D16" s="114" t="s">
        <v>308</v>
      </c>
      <c r="E16" s="89">
        <v>0.5</v>
      </c>
      <c r="F16" s="194" t="s">
        <v>3379</v>
      </c>
      <c r="G16" s="78"/>
      <c r="H16" s="134"/>
      <c r="I16" s="70"/>
    </row>
    <row r="17" spans="1:9" ht="12" customHeight="1" thickBot="1">
      <c r="A17" s="61" t="s">
        <v>2</v>
      </c>
      <c r="B17" s="114"/>
      <c r="C17" s="115" t="s">
        <v>298</v>
      </c>
      <c r="D17" s="116" t="s">
        <v>298</v>
      </c>
      <c r="E17" s="51"/>
      <c r="F17" s="195" t="s">
        <v>104</v>
      </c>
      <c r="G17" s="196" t="str">
        <f>F15</f>
        <v xml:space="preserve">田哲華 [5/8] </v>
      </c>
      <c r="H17" s="134"/>
      <c r="I17" s="70"/>
    </row>
    <row r="18" spans="1:9" ht="12" customHeight="1" thickBot="1">
      <c r="A18" s="66">
        <v>7</v>
      </c>
      <c r="B18" s="112"/>
      <c r="C18" s="270" t="s">
        <v>309</v>
      </c>
      <c r="D18" s="276" t="s">
        <v>310</v>
      </c>
      <c r="E18" s="69"/>
      <c r="F18" s="81">
        <v>0.60416666666666663</v>
      </c>
      <c r="G18" s="70" t="s">
        <v>3589</v>
      </c>
      <c r="H18" s="136"/>
      <c r="I18" s="70"/>
    </row>
    <row r="19" spans="1:9" ht="12" customHeight="1" thickBot="1">
      <c r="A19" s="72"/>
      <c r="B19" s="114"/>
      <c r="C19" s="114" t="s">
        <v>298</v>
      </c>
      <c r="D19" s="114" t="s">
        <v>298</v>
      </c>
      <c r="E19" s="74" t="s">
        <v>105</v>
      </c>
      <c r="F19" s="196" t="str">
        <f>D18</f>
        <v xml:space="preserve">林芫平 [9/16] </v>
      </c>
      <c r="G19" s="70"/>
      <c r="H19" s="134"/>
      <c r="I19" s="70"/>
    </row>
    <row r="20" spans="1:9" ht="12" customHeight="1">
      <c r="A20" s="66">
        <v>8</v>
      </c>
      <c r="B20" s="112"/>
      <c r="C20" s="114" t="s">
        <v>311</v>
      </c>
      <c r="D20" s="114" t="s">
        <v>312</v>
      </c>
      <c r="E20" s="89">
        <v>0.5</v>
      </c>
      <c r="F20" s="70" t="s">
        <v>3380</v>
      </c>
      <c r="G20" s="86"/>
      <c r="H20" s="134"/>
      <c r="I20" s="70"/>
    </row>
    <row r="21" spans="1:9" ht="12" customHeight="1">
      <c r="A21" s="61" t="s">
        <v>2</v>
      </c>
      <c r="B21" s="114"/>
      <c r="C21" s="115" t="s">
        <v>298</v>
      </c>
      <c r="D21" s="116" t="s">
        <v>298</v>
      </c>
      <c r="E21" s="51"/>
      <c r="G21" s="70"/>
      <c r="H21" s="134"/>
      <c r="I21" s="70"/>
    </row>
    <row r="22" spans="1:9" ht="12" customHeight="1" thickBot="1">
      <c r="A22" s="66">
        <v>9</v>
      </c>
      <c r="B22" s="112"/>
      <c r="C22" s="270" t="s">
        <v>313</v>
      </c>
      <c r="D22" s="276" t="s">
        <v>314</v>
      </c>
      <c r="E22" s="69"/>
      <c r="G22" s="70"/>
      <c r="H22" s="134"/>
      <c r="I22" s="70"/>
    </row>
    <row r="23" spans="1:9" ht="12" customHeight="1" thickBot="1">
      <c r="A23" s="72"/>
      <c r="B23" s="114"/>
      <c r="C23" s="114" t="s">
        <v>298</v>
      </c>
      <c r="D23" s="114" t="s">
        <v>298</v>
      </c>
      <c r="E23" s="74" t="s">
        <v>106</v>
      </c>
      <c r="F23" s="75" t="str">
        <f>D22</f>
        <v xml:space="preserve">許譽瀚 [3/4] </v>
      </c>
      <c r="G23" s="70"/>
      <c r="H23" s="134"/>
      <c r="I23" s="70"/>
    </row>
    <row r="24" spans="1:9" ht="12" customHeight="1">
      <c r="A24" s="66">
        <v>10</v>
      </c>
      <c r="B24" s="112"/>
      <c r="C24" s="114" t="s">
        <v>315</v>
      </c>
      <c r="D24" s="114" t="s">
        <v>316</v>
      </c>
      <c r="E24" s="89">
        <v>0.52083333333333337</v>
      </c>
      <c r="F24" s="194" t="s">
        <v>3386</v>
      </c>
      <c r="G24" s="70"/>
      <c r="H24" s="136"/>
      <c r="I24" s="70"/>
    </row>
    <row r="25" spans="1:9" ht="12" customHeight="1" thickBot="1">
      <c r="A25" s="61" t="s">
        <v>2</v>
      </c>
      <c r="B25" s="114"/>
      <c r="C25" s="115" t="s">
        <v>298</v>
      </c>
      <c r="D25" s="116" t="s">
        <v>298</v>
      </c>
      <c r="E25" s="51"/>
      <c r="F25" s="195" t="s">
        <v>107</v>
      </c>
      <c r="G25" s="75" t="str">
        <f>F23</f>
        <v xml:space="preserve">許譽瀚 [3/4] </v>
      </c>
      <c r="H25" s="134"/>
      <c r="I25" s="70"/>
    </row>
    <row r="26" spans="1:9" ht="12" customHeight="1" thickBot="1">
      <c r="A26" s="66">
        <v>11</v>
      </c>
      <c r="B26" s="112"/>
      <c r="C26" s="270" t="s">
        <v>296</v>
      </c>
      <c r="D26" s="276" t="s">
        <v>317</v>
      </c>
      <c r="E26" s="69"/>
      <c r="F26" s="81">
        <v>0.60416666666666663</v>
      </c>
      <c r="G26" s="78" t="s">
        <v>3594</v>
      </c>
      <c r="H26" s="134"/>
      <c r="I26" s="70"/>
    </row>
    <row r="27" spans="1:9" ht="12" customHeight="1" thickBot="1">
      <c r="A27" s="72"/>
      <c r="B27" s="114"/>
      <c r="C27" s="114" t="s">
        <v>298</v>
      </c>
      <c r="D27" s="114" t="s">
        <v>298</v>
      </c>
      <c r="E27" s="74" t="s">
        <v>108</v>
      </c>
      <c r="F27" s="196" t="str">
        <f>D26</f>
        <v xml:space="preserve">廖柏翔 [9/16] </v>
      </c>
      <c r="G27" s="78"/>
      <c r="H27" s="134"/>
      <c r="I27" s="70"/>
    </row>
    <row r="28" spans="1:9" ht="12" customHeight="1">
      <c r="A28" s="66">
        <v>12</v>
      </c>
      <c r="B28" s="112"/>
      <c r="C28" s="114" t="s">
        <v>299</v>
      </c>
      <c r="D28" s="114" t="s">
        <v>318</v>
      </c>
      <c r="E28" s="89">
        <v>0.52083333333333337</v>
      </c>
      <c r="F28" s="70" t="s">
        <v>3381</v>
      </c>
      <c r="G28" s="78"/>
      <c r="H28" s="134"/>
      <c r="I28" s="70"/>
    </row>
    <row r="29" spans="1:9" ht="12" customHeight="1" thickBot="1">
      <c r="A29" s="61" t="s">
        <v>2</v>
      </c>
      <c r="B29" s="114"/>
      <c r="C29" s="115" t="s">
        <v>298</v>
      </c>
      <c r="D29" s="116" t="s">
        <v>298</v>
      </c>
      <c r="E29" s="51"/>
      <c r="G29" s="78" t="s">
        <v>2110</v>
      </c>
      <c r="H29" s="317" t="str">
        <f>G33</f>
        <v xml:space="preserve">黃郁豈 </v>
      </c>
      <c r="I29" s="44" t="s">
        <v>2111</v>
      </c>
    </row>
    <row r="30" spans="1:9" ht="12" customHeight="1">
      <c r="A30" s="66">
        <v>13</v>
      </c>
      <c r="B30" s="112"/>
      <c r="C30" s="112" t="s">
        <v>301</v>
      </c>
      <c r="D30" s="113" t="s">
        <v>319</v>
      </c>
      <c r="E30" s="87"/>
      <c r="G30" s="246">
        <v>0.61805555555555558</v>
      </c>
      <c r="H30" s="134" t="s">
        <v>3666</v>
      </c>
      <c r="I30" s="70"/>
    </row>
    <row r="31" spans="1:9" ht="12" customHeight="1" thickBot="1">
      <c r="A31" s="72"/>
      <c r="B31" s="114"/>
      <c r="C31" s="114" t="s">
        <v>298</v>
      </c>
      <c r="D31" s="114" t="s">
        <v>298</v>
      </c>
      <c r="E31" s="88" t="s">
        <v>109</v>
      </c>
      <c r="F31" s="106" t="str">
        <f>D32</f>
        <v xml:space="preserve">黃郁豈 </v>
      </c>
      <c r="G31" s="195"/>
      <c r="H31" s="134"/>
      <c r="I31" s="70"/>
    </row>
    <row r="32" spans="1:9" ht="12" customHeight="1" thickBot="1">
      <c r="A32" s="66">
        <v>14</v>
      </c>
      <c r="B32" s="112"/>
      <c r="C32" s="270" t="s">
        <v>309</v>
      </c>
      <c r="D32" s="270" t="s">
        <v>320</v>
      </c>
      <c r="E32" s="108">
        <v>0.52083333333333337</v>
      </c>
      <c r="F32" s="194" t="s">
        <v>3384</v>
      </c>
      <c r="G32" s="195"/>
      <c r="H32" s="134"/>
      <c r="I32" s="70"/>
    </row>
    <row r="33" spans="1:9" ht="12" customHeight="1" thickBot="1">
      <c r="A33" s="61" t="s">
        <v>2</v>
      </c>
      <c r="B33" s="114"/>
      <c r="C33" s="114" t="s">
        <v>298</v>
      </c>
      <c r="D33" s="114" t="s">
        <v>298</v>
      </c>
      <c r="E33" s="51"/>
      <c r="F33" s="195" t="s">
        <v>110</v>
      </c>
      <c r="G33" s="193" t="str">
        <f>F31</f>
        <v xml:space="preserve">黃郁豈 </v>
      </c>
      <c r="H33" s="134"/>
      <c r="I33" s="70"/>
    </row>
    <row r="34" spans="1:9" ht="12" customHeight="1" thickBot="1">
      <c r="A34" s="66">
        <v>15</v>
      </c>
      <c r="B34" s="112"/>
      <c r="C34" s="270" t="s">
        <v>2112</v>
      </c>
      <c r="D34" s="270" t="s">
        <v>322</v>
      </c>
      <c r="E34" s="69"/>
      <c r="F34" s="81">
        <v>0.60416666666666663</v>
      </c>
      <c r="G34" s="70" t="s">
        <v>3593</v>
      </c>
      <c r="H34" s="136"/>
      <c r="I34" s="70"/>
    </row>
    <row r="35" spans="1:9" ht="12" customHeight="1" thickBot="1">
      <c r="A35" s="72"/>
      <c r="B35" s="114"/>
      <c r="C35" s="114" t="s">
        <v>298</v>
      </c>
      <c r="D35" s="114" t="s">
        <v>298</v>
      </c>
      <c r="E35" s="74" t="s">
        <v>111</v>
      </c>
      <c r="F35" s="196" t="str">
        <f>D34</f>
        <v xml:space="preserve">陳則儒 </v>
      </c>
      <c r="G35" s="70"/>
      <c r="H35" s="134"/>
      <c r="I35" s="70"/>
    </row>
    <row r="36" spans="1:9" ht="12" customHeight="1">
      <c r="A36" s="66">
        <v>16</v>
      </c>
      <c r="B36" s="112"/>
      <c r="C36" s="114" t="s">
        <v>323</v>
      </c>
      <c r="D36" s="114" t="s">
        <v>324</v>
      </c>
      <c r="E36" s="89">
        <v>0.52083333333333337</v>
      </c>
      <c r="F36" s="70" t="s">
        <v>3387</v>
      </c>
      <c r="G36" s="86"/>
      <c r="H36" s="134"/>
      <c r="I36" s="70"/>
    </row>
    <row r="37" spans="1:9" ht="12" customHeight="1">
      <c r="A37" s="61" t="s">
        <v>2</v>
      </c>
      <c r="B37" s="114"/>
      <c r="C37" s="115" t="s">
        <v>298</v>
      </c>
      <c r="D37" s="115" t="s">
        <v>298</v>
      </c>
      <c r="E37" s="51"/>
      <c r="G37" s="70"/>
      <c r="H37" s="134"/>
      <c r="I37" s="70"/>
    </row>
    <row r="38" spans="1:9" ht="12" customHeight="1">
      <c r="A38" s="66">
        <v>17</v>
      </c>
      <c r="B38" s="112"/>
      <c r="C38" s="112" t="s">
        <v>303</v>
      </c>
      <c r="D38" s="112" t="s">
        <v>325</v>
      </c>
      <c r="E38" s="87"/>
      <c r="G38" s="70"/>
      <c r="H38" s="134"/>
      <c r="I38" s="70"/>
    </row>
    <row r="39" spans="1:9" ht="12" customHeight="1" thickBot="1">
      <c r="A39" s="72"/>
      <c r="B39" s="114"/>
      <c r="C39" s="114" t="s">
        <v>298</v>
      </c>
      <c r="D39" s="114" t="s">
        <v>298</v>
      </c>
      <c r="E39" s="88" t="s">
        <v>112</v>
      </c>
      <c r="F39" s="106" t="str">
        <f>D40</f>
        <v xml:space="preserve">林睦熹 </v>
      </c>
      <c r="G39" s="70"/>
      <c r="H39" s="134"/>
      <c r="I39" s="70"/>
    </row>
    <row r="40" spans="1:9" ht="12" customHeight="1" thickBot="1">
      <c r="A40" s="66">
        <v>18</v>
      </c>
      <c r="B40" s="112"/>
      <c r="C40" s="270" t="s">
        <v>323</v>
      </c>
      <c r="D40" s="270" t="s">
        <v>326</v>
      </c>
      <c r="E40" s="108">
        <v>0.52083333333333337</v>
      </c>
      <c r="F40" s="78" t="s">
        <v>3382</v>
      </c>
      <c r="G40" s="70"/>
      <c r="H40" s="136"/>
      <c r="I40" s="70"/>
    </row>
    <row r="41" spans="1:9" ht="12" customHeight="1" thickBot="1">
      <c r="A41" s="61" t="s">
        <v>2</v>
      </c>
      <c r="B41" s="114"/>
      <c r="C41" s="114" t="s">
        <v>298</v>
      </c>
      <c r="D41" s="114" t="s">
        <v>298</v>
      </c>
      <c r="E41" s="51"/>
      <c r="F41" s="78" t="s">
        <v>113</v>
      </c>
      <c r="G41" s="106" t="str">
        <f>F43</f>
        <v xml:space="preserve">洪荒 </v>
      </c>
      <c r="H41" s="134"/>
      <c r="I41" s="70"/>
    </row>
    <row r="42" spans="1:9" ht="12" customHeight="1" thickBot="1">
      <c r="A42" s="66">
        <v>19</v>
      </c>
      <c r="B42" s="112"/>
      <c r="C42" s="270" t="s">
        <v>301</v>
      </c>
      <c r="D42" s="270" t="s">
        <v>327</v>
      </c>
      <c r="E42" s="69"/>
      <c r="F42" s="192">
        <v>0.63194444444444442</v>
      </c>
      <c r="G42" s="78" t="s">
        <v>3595</v>
      </c>
      <c r="H42" s="134"/>
      <c r="I42" s="70"/>
    </row>
    <row r="43" spans="1:9" ht="12" customHeight="1" thickBot="1">
      <c r="A43" s="72"/>
      <c r="B43" s="114"/>
      <c r="C43" s="114" t="s">
        <v>298</v>
      </c>
      <c r="D43" s="118" t="s">
        <v>298</v>
      </c>
      <c r="E43" s="74" t="s">
        <v>114</v>
      </c>
      <c r="F43" s="193" t="str">
        <f>D42</f>
        <v xml:space="preserve">洪荒 </v>
      </c>
      <c r="G43" s="78"/>
      <c r="H43" s="134"/>
      <c r="I43" s="70"/>
    </row>
    <row r="44" spans="1:9" ht="12" customHeight="1">
      <c r="A44" s="66">
        <v>20</v>
      </c>
      <c r="B44" s="112"/>
      <c r="C44" s="114" t="s">
        <v>296</v>
      </c>
      <c r="D44" s="118" t="s">
        <v>328</v>
      </c>
      <c r="E44" s="89">
        <v>0.52083333333333337</v>
      </c>
      <c r="F44" s="70" t="s">
        <v>3383</v>
      </c>
      <c r="G44" s="78"/>
      <c r="H44" s="134"/>
      <c r="I44" s="70"/>
    </row>
    <row r="45" spans="1:9" ht="12" customHeight="1" thickBot="1">
      <c r="A45" s="61" t="s">
        <v>2</v>
      </c>
      <c r="B45" s="114"/>
      <c r="C45" s="115" t="s">
        <v>298</v>
      </c>
      <c r="D45" s="115" t="s">
        <v>298</v>
      </c>
      <c r="E45" s="51"/>
      <c r="G45" s="78" t="s">
        <v>2114</v>
      </c>
      <c r="H45" s="317" t="str">
        <f>G49</f>
        <v xml:space="preserve">盧煒璿 [3/4] </v>
      </c>
      <c r="I45" s="44" t="s">
        <v>2115</v>
      </c>
    </row>
    <row r="46" spans="1:9" ht="12" customHeight="1">
      <c r="A46" s="66">
        <v>21</v>
      </c>
      <c r="B46" s="112"/>
      <c r="C46" s="112" t="s">
        <v>296</v>
      </c>
      <c r="D46" s="112" t="s">
        <v>329</v>
      </c>
      <c r="E46" s="87"/>
      <c r="G46" s="246">
        <v>0.61805555555555558</v>
      </c>
      <c r="H46" s="134" t="s">
        <v>3665</v>
      </c>
      <c r="I46" s="70"/>
    </row>
    <row r="47" spans="1:9" ht="12" customHeight="1" thickBot="1">
      <c r="A47" s="72"/>
      <c r="B47" s="114"/>
      <c r="C47" s="114" t="s">
        <v>298</v>
      </c>
      <c r="D47" s="118" t="s">
        <v>298</v>
      </c>
      <c r="E47" s="88" t="s">
        <v>115</v>
      </c>
      <c r="F47" s="106" t="str">
        <f>D48</f>
        <v xml:space="preserve">劉庭睿 [9/16] </v>
      </c>
      <c r="G47" s="195"/>
      <c r="H47" s="134"/>
      <c r="I47" s="70"/>
    </row>
    <row r="48" spans="1:9" ht="12" customHeight="1" thickBot="1">
      <c r="A48" s="66">
        <v>22</v>
      </c>
      <c r="B48" s="112"/>
      <c r="C48" s="270" t="s">
        <v>313</v>
      </c>
      <c r="D48" s="276" t="s">
        <v>330</v>
      </c>
      <c r="E48" s="108">
        <v>0.52083333333333337</v>
      </c>
      <c r="F48" s="78" t="s">
        <v>3388</v>
      </c>
      <c r="G48" s="195"/>
      <c r="H48" s="134"/>
      <c r="I48" s="70"/>
    </row>
    <row r="49" spans="1:9" ht="12" customHeight="1" thickBot="1">
      <c r="A49" s="61" t="s">
        <v>2</v>
      </c>
      <c r="B49" s="114"/>
      <c r="C49" s="114" t="s">
        <v>298</v>
      </c>
      <c r="D49" s="114" t="s">
        <v>298</v>
      </c>
      <c r="E49" s="51"/>
      <c r="F49" s="78" t="s">
        <v>116</v>
      </c>
      <c r="G49" s="199" t="str">
        <f>F51</f>
        <v xml:space="preserve">盧煒璿 [3/4] </v>
      </c>
      <c r="H49" s="134"/>
      <c r="I49" s="70"/>
    </row>
    <row r="50" spans="1:9" ht="12" customHeight="1">
      <c r="A50" s="66">
        <v>23</v>
      </c>
      <c r="B50" s="112"/>
      <c r="C50" s="112" t="s">
        <v>305</v>
      </c>
      <c r="D50" s="112" t="s">
        <v>331</v>
      </c>
      <c r="E50" s="87"/>
      <c r="F50" s="192">
        <v>0.63194444444444442</v>
      </c>
      <c r="G50" s="70" t="s">
        <v>3596</v>
      </c>
      <c r="H50" s="134"/>
      <c r="I50" s="70"/>
    </row>
    <row r="51" spans="1:9" ht="12" customHeight="1" thickBot="1">
      <c r="A51" s="72"/>
      <c r="B51" s="114"/>
      <c r="C51" s="114" t="s">
        <v>298</v>
      </c>
      <c r="D51" s="118" t="s">
        <v>298</v>
      </c>
      <c r="E51" s="88" t="s">
        <v>117</v>
      </c>
      <c r="F51" s="199" t="str">
        <f>D52</f>
        <v xml:space="preserve">盧煒璿 [3/4] </v>
      </c>
      <c r="G51" s="70"/>
      <c r="H51" s="134"/>
      <c r="I51" s="70"/>
    </row>
    <row r="52" spans="1:9" ht="12" customHeight="1" thickBot="1">
      <c r="A52" s="66">
        <v>24</v>
      </c>
      <c r="B52" s="112"/>
      <c r="C52" s="270" t="s">
        <v>315</v>
      </c>
      <c r="D52" s="276" t="s">
        <v>332</v>
      </c>
      <c r="E52" s="108">
        <v>0.52083333333333337</v>
      </c>
      <c r="F52" s="70" t="s">
        <v>3385</v>
      </c>
      <c r="G52" s="70"/>
      <c r="H52" s="134"/>
      <c r="I52" s="70"/>
    </row>
    <row r="53" spans="1:9" ht="12" customHeight="1">
      <c r="A53" s="61" t="s">
        <v>2</v>
      </c>
      <c r="B53" s="114"/>
      <c r="C53" s="114" t="s">
        <v>298</v>
      </c>
      <c r="D53" s="114" t="s">
        <v>298</v>
      </c>
      <c r="E53" s="51"/>
      <c r="G53" s="70"/>
      <c r="H53" s="134"/>
      <c r="I53" s="70"/>
    </row>
    <row r="54" spans="1:9" ht="12" customHeight="1" thickBot="1">
      <c r="A54" s="66">
        <v>25</v>
      </c>
      <c r="B54" s="112"/>
      <c r="C54" s="270" t="s">
        <v>313</v>
      </c>
      <c r="D54" s="270" t="s">
        <v>333</v>
      </c>
      <c r="E54" s="69"/>
      <c r="G54" s="70"/>
      <c r="H54" s="134"/>
      <c r="I54" s="70"/>
    </row>
    <row r="55" spans="1:9" ht="12" customHeight="1" thickBot="1">
      <c r="A55" s="72"/>
      <c r="B55" s="114"/>
      <c r="C55" s="114" t="s">
        <v>298</v>
      </c>
      <c r="D55" s="118" t="s">
        <v>298</v>
      </c>
      <c r="E55" s="74" t="s">
        <v>118</v>
      </c>
      <c r="F55" s="75" t="str">
        <f>D54</f>
        <v xml:space="preserve">趙晨勛 </v>
      </c>
      <c r="G55" s="70"/>
      <c r="H55" s="134"/>
      <c r="I55" s="70"/>
    </row>
    <row r="56" spans="1:9" ht="12" customHeight="1">
      <c r="A56" s="66">
        <v>26</v>
      </c>
      <c r="B56" s="112"/>
      <c r="C56" s="114" t="s">
        <v>296</v>
      </c>
      <c r="D56" s="118" t="s">
        <v>334</v>
      </c>
      <c r="E56" s="89">
        <v>0.54166666666666663</v>
      </c>
      <c r="F56" s="78" t="s">
        <v>3389</v>
      </c>
      <c r="G56" s="70"/>
      <c r="H56" s="134"/>
      <c r="I56" s="70"/>
    </row>
    <row r="57" spans="1:9" ht="12" customHeight="1" thickBot="1">
      <c r="A57" s="61" t="s">
        <v>2</v>
      </c>
      <c r="B57" s="114"/>
      <c r="C57" s="115" t="s">
        <v>298</v>
      </c>
      <c r="D57" s="115" t="s">
        <v>298</v>
      </c>
      <c r="E57" s="51"/>
      <c r="F57" s="78" t="s">
        <v>119</v>
      </c>
      <c r="G57" s="106" t="str">
        <f>F59</f>
        <v xml:space="preserve">高弘恩 [5/8] </v>
      </c>
      <c r="H57" s="134"/>
      <c r="I57" s="70"/>
    </row>
    <row r="58" spans="1:9" ht="12" customHeight="1">
      <c r="A58" s="66">
        <v>27</v>
      </c>
      <c r="B58" s="112"/>
      <c r="C58" s="112" t="s">
        <v>321</v>
      </c>
      <c r="D58" s="112" t="s">
        <v>335</v>
      </c>
      <c r="E58" s="87"/>
      <c r="F58" s="192">
        <v>0.63194444444444442</v>
      </c>
      <c r="G58" s="194" t="s">
        <v>3605</v>
      </c>
      <c r="H58" s="134"/>
      <c r="I58" s="70"/>
    </row>
    <row r="59" spans="1:9" ht="12" customHeight="1" thickBot="1">
      <c r="A59" s="72"/>
      <c r="B59" s="114"/>
      <c r="C59" s="114" t="s">
        <v>298</v>
      </c>
      <c r="D59" s="118" t="s">
        <v>298</v>
      </c>
      <c r="E59" s="88" t="s">
        <v>120</v>
      </c>
      <c r="F59" s="199" t="str">
        <f>D60</f>
        <v xml:space="preserve">高弘恩 [5/8] </v>
      </c>
      <c r="G59" s="195"/>
      <c r="H59" s="134"/>
      <c r="I59" s="70"/>
    </row>
    <row r="60" spans="1:9" ht="12" customHeight="1" thickBot="1">
      <c r="A60" s="66">
        <v>28</v>
      </c>
      <c r="B60" s="112"/>
      <c r="C60" s="270" t="s">
        <v>301</v>
      </c>
      <c r="D60" s="276" t="s">
        <v>336</v>
      </c>
      <c r="E60" s="108">
        <v>0.54166666666666663</v>
      </c>
      <c r="F60" s="70" t="s">
        <v>3390</v>
      </c>
      <c r="G60" s="195"/>
      <c r="H60" s="134"/>
      <c r="I60" s="70"/>
    </row>
    <row r="61" spans="1:9" ht="12" customHeight="1" thickBot="1">
      <c r="A61" s="61" t="s">
        <v>2</v>
      </c>
      <c r="B61" s="114"/>
      <c r="C61" s="114" t="s">
        <v>298</v>
      </c>
      <c r="D61" s="114" t="s">
        <v>298</v>
      </c>
      <c r="E61" s="51"/>
      <c r="G61" s="195" t="s">
        <v>2116</v>
      </c>
      <c r="H61" s="316" t="str">
        <f>G57</f>
        <v xml:space="preserve">高弘恩 [5/8] </v>
      </c>
      <c r="I61" s="44" t="s">
        <v>2117</v>
      </c>
    </row>
    <row r="62" spans="1:9" ht="12" customHeight="1">
      <c r="A62" s="66">
        <v>29</v>
      </c>
      <c r="B62" s="112"/>
      <c r="C62" s="112" t="s">
        <v>309</v>
      </c>
      <c r="D62" s="112" t="s">
        <v>337</v>
      </c>
      <c r="E62" s="87"/>
      <c r="G62" s="117">
        <v>0.61805555555555558</v>
      </c>
      <c r="H62" s="134" t="s">
        <v>3667</v>
      </c>
      <c r="I62" s="70"/>
    </row>
    <row r="63" spans="1:9" ht="12" customHeight="1" thickBot="1">
      <c r="A63" s="72"/>
      <c r="B63" s="114"/>
      <c r="C63" s="114" t="s">
        <v>298</v>
      </c>
      <c r="D63" s="118" t="s">
        <v>298</v>
      </c>
      <c r="E63" s="88" t="s">
        <v>121</v>
      </c>
      <c r="F63" s="106" t="str">
        <f>D64</f>
        <v xml:space="preserve">詹宗翰 [9/16] </v>
      </c>
      <c r="G63" s="78"/>
      <c r="H63" s="134"/>
      <c r="I63" s="70"/>
    </row>
    <row r="64" spans="1:9" ht="12" customHeight="1" thickBot="1">
      <c r="A64" s="66">
        <v>30</v>
      </c>
      <c r="B64" s="112"/>
      <c r="C64" s="270" t="s">
        <v>299</v>
      </c>
      <c r="D64" s="276" t="s">
        <v>338</v>
      </c>
      <c r="E64" s="108">
        <v>0.54166666666666663</v>
      </c>
      <c r="F64" s="78" t="s">
        <v>3392</v>
      </c>
      <c r="G64" s="78"/>
      <c r="H64" s="134"/>
      <c r="I64" s="70"/>
    </row>
    <row r="65" spans="1:10" ht="12" customHeight="1" thickBot="1">
      <c r="A65" s="61" t="s">
        <v>2</v>
      </c>
      <c r="B65" s="114"/>
      <c r="C65" s="114" t="s">
        <v>298</v>
      </c>
      <c r="D65" s="114" t="s">
        <v>298</v>
      </c>
      <c r="E65" s="51"/>
      <c r="F65" s="78" t="s">
        <v>122</v>
      </c>
      <c r="G65" s="104" t="str">
        <f>F67</f>
        <v xml:space="preserve">楊竣丞 [2] </v>
      </c>
      <c r="H65" s="134"/>
      <c r="I65" s="70"/>
    </row>
    <row r="66" spans="1:10" ht="12" customHeight="1">
      <c r="A66" s="66">
        <v>31</v>
      </c>
      <c r="B66" s="112"/>
      <c r="C66" s="112" t="s">
        <v>303</v>
      </c>
      <c r="D66" s="112" t="s">
        <v>339</v>
      </c>
      <c r="E66" s="90" t="s">
        <v>2118</v>
      </c>
      <c r="F66" s="192">
        <v>0.63194444444444442</v>
      </c>
      <c r="G66" s="70" t="s">
        <v>3603</v>
      </c>
      <c r="H66" s="134"/>
      <c r="I66" s="70"/>
    </row>
    <row r="67" spans="1:10" ht="12" customHeight="1" thickBot="1">
      <c r="A67" s="72"/>
      <c r="B67" s="114"/>
      <c r="C67" s="114" t="s">
        <v>298</v>
      </c>
      <c r="D67" s="118" t="s">
        <v>298</v>
      </c>
      <c r="E67" s="88" t="s">
        <v>123</v>
      </c>
      <c r="F67" s="199" t="str">
        <f>D68</f>
        <v xml:space="preserve">楊竣丞 [2] </v>
      </c>
      <c r="G67" s="70"/>
      <c r="H67" s="134"/>
      <c r="I67" s="70"/>
    </row>
    <row r="68" spans="1:10" ht="12" customHeight="1" thickBot="1">
      <c r="A68" s="66">
        <v>32</v>
      </c>
      <c r="B68" s="112"/>
      <c r="C68" s="270" t="s">
        <v>340</v>
      </c>
      <c r="D68" s="276" t="s">
        <v>341</v>
      </c>
      <c r="E68" s="108">
        <v>0.54166666666666663</v>
      </c>
      <c r="F68" s="52" t="s">
        <v>3391</v>
      </c>
      <c r="G68" s="49"/>
      <c r="H68" s="134"/>
      <c r="I68" s="91"/>
    </row>
    <row r="69" spans="1:10" ht="12" customHeight="1">
      <c r="A69" s="73"/>
      <c r="B69" s="94"/>
      <c r="C69" s="95"/>
      <c r="D69" s="95" t="s">
        <v>2119</v>
      </c>
      <c r="G69" s="70"/>
      <c r="H69" s="134"/>
      <c r="I69" s="70"/>
    </row>
    <row r="70" spans="1:10" ht="12" customHeight="1">
      <c r="A70" s="61"/>
      <c r="B70" s="62"/>
      <c r="C70" s="95"/>
      <c r="D70" s="95"/>
      <c r="G70" s="70"/>
      <c r="H70" s="134"/>
      <c r="I70" s="70"/>
    </row>
    <row r="71" spans="1:10" ht="12" customHeight="1">
      <c r="A71" s="61"/>
      <c r="B71" s="62"/>
      <c r="C71" s="95"/>
      <c r="D71" s="95"/>
      <c r="G71" s="70"/>
      <c r="H71" s="134"/>
      <c r="I71" s="70"/>
    </row>
    <row r="72" spans="1:10" ht="12" customHeight="1">
      <c r="A72" s="61"/>
      <c r="B72" s="62"/>
      <c r="C72" s="95"/>
      <c r="D72" s="95"/>
      <c r="G72" s="70"/>
      <c r="H72" s="134"/>
      <c r="I72" s="70"/>
    </row>
    <row r="73" spans="1:10" ht="12" customHeight="1">
      <c r="C73" s="47" t="s">
        <v>2120</v>
      </c>
      <c r="E73" s="49" t="s">
        <v>2119</v>
      </c>
      <c r="F73" s="49" t="s">
        <v>0</v>
      </c>
      <c r="G73" s="49" t="s">
        <v>0</v>
      </c>
      <c r="I73" s="49" t="s">
        <v>2119</v>
      </c>
    </row>
    <row r="74" spans="1:10" s="48" customFormat="1" ht="12" customHeight="1">
      <c r="A74" s="119" t="s">
        <v>2</v>
      </c>
      <c r="B74" s="120"/>
      <c r="C74" s="62"/>
      <c r="D74" s="121"/>
      <c r="E74" s="122" t="s">
        <v>2119</v>
      </c>
      <c r="F74" s="123" t="s">
        <v>2121</v>
      </c>
      <c r="G74" s="123" t="s">
        <v>2064</v>
      </c>
      <c r="H74" s="319"/>
      <c r="I74" s="123"/>
      <c r="J74" s="124"/>
    </row>
    <row r="75" spans="1:10" s="48" customFormat="1" ht="12" customHeight="1">
      <c r="A75" s="119"/>
      <c r="B75" s="120"/>
      <c r="C75" s="62"/>
      <c r="D75" s="121"/>
      <c r="E75" s="123"/>
      <c r="F75" s="123"/>
      <c r="G75" s="123"/>
      <c r="H75" s="319"/>
      <c r="I75" s="123"/>
      <c r="J75" s="124"/>
    </row>
    <row r="76" spans="1:10" ht="12" customHeight="1">
      <c r="A76" s="45"/>
      <c r="B76" s="125" t="s">
        <v>125</v>
      </c>
      <c r="C76" s="126" t="s">
        <v>296</v>
      </c>
      <c r="D76" s="127" t="s">
        <v>297</v>
      </c>
      <c r="E76" s="127"/>
      <c r="F76" s="87"/>
      <c r="G76" s="70"/>
      <c r="H76" s="70"/>
      <c r="I76" s="70"/>
      <c r="J76" s="46"/>
    </row>
    <row r="77" spans="1:10" ht="12" customHeight="1" thickBot="1">
      <c r="A77" s="45"/>
      <c r="B77" s="120"/>
      <c r="C77" s="128"/>
      <c r="D77" s="128"/>
      <c r="E77" s="128"/>
      <c r="F77" s="88" t="s">
        <v>2122</v>
      </c>
      <c r="G77" s="106" t="str">
        <f>D78</f>
        <v xml:space="preserve">黃郁豈 </v>
      </c>
      <c r="H77" s="70"/>
      <c r="I77" s="70"/>
      <c r="J77" s="46"/>
    </row>
    <row r="78" spans="1:10" ht="12" customHeight="1" thickBot="1">
      <c r="A78" s="45"/>
      <c r="B78" s="125" t="s">
        <v>2123</v>
      </c>
      <c r="C78" s="285" t="s">
        <v>309</v>
      </c>
      <c r="D78" s="285" t="s">
        <v>320</v>
      </c>
      <c r="E78" s="285"/>
      <c r="F78" s="108">
        <v>0.54861111111111105</v>
      </c>
      <c r="G78" s="194" t="s">
        <v>3713</v>
      </c>
      <c r="H78" s="70"/>
      <c r="I78" s="86"/>
      <c r="J78" s="46"/>
    </row>
    <row r="79" spans="1:10" ht="12" customHeight="1" thickBot="1">
      <c r="A79" s="45"/>
      <c r="B79" s="120"/>
      <c r="C79" s="128"/>
      <c r="D79" s="128"/>
      <c r="E79" s="128"/>
      <c r="F79" s="51"/>
      <c r="G79" s="195" t="s">
        <v>2124</v>
      </c>
      <c r="H79" s="75" t="str">
        <f>G77</f>
        <v xml:space="preserve">黃郁豈 </v>
      </c>
      <c r="I79" s="91" t="s">
        <v>2125</v>
      </c>
      <c r="J79" s="46"/>
    </row>
    <row r="80" spans="1:10" ht="12" customHeight="1" thickBot="1">
      <c r="A80" s="45"/>
      <c r="B80" s="125" t="s">
        <v>2126</v>
      </c>
      <c r="C80" s="285" t="s">
        <v>315</v>
      </c>
      <c r="D80" s="285" t="s">
        <v>332</v>
      </c>
      <c r="E80" s="285"/>
      <c r="F80" s="69"/>
      <c r="G80" s="81">
        <v>0.51388888888888895</v>
      </c>
      <c r="H80" s="70" t="s">
        <v>3758</v>
      </c>
      <c r="I80" s="70"/>
      <c r="J80" s="46"/>
    </row>
    <row r="81" spans="1:10" ht="12" customHeight="1" thickBot="1">
      <c r="A81" s="45"/>
      <c r="B81" s="120"/>
      <c r="C81" s="128"/>
      <c r="D81" s="128"/>
      <c r="E81" s="128"/>
      <c r="F81" s="74" t="s">
        <v>2127</v>
      </c>
      <c r="G81" s="196" t="str">
        <f>D80</f>
        <v xml:space="preserve">盧煒璿 [3/4] </v>
      </c>
      <c r="H81" s="70"/>
      <c r="I81" s="70"/>
      <c r="J81" s="46"/>
    </row>
    <row r="82" spans="1:10" ht="12" customHeight="1">
      <c r="A82" s="45"/>
      <c r="B82" s="125" t="s">
        <v>126</v>
      </c>
      <c r="C82" s="126" t="s">
        <v>301</v>
      </c>
      <c r="D82" s="126" t="s">
        <v>336</v>
      </c>
      <c r="E82" s="126"/>
      <c r="F82" s="89">
        <v>0.54861111111111105</v>
      </c>
      <c r="G82" s="70" t="s">
        <v>3707</v>
      </c>
      <c r="H82" s="70"/>
      <c r="I82" s="86"/>
      <c r="J82" s="46"/>
    </row>
    <row r="83" spans="1:10" ht="12" customHeight="1">
      <c r="A83" s="45"/>
      <c r="B83" s="125"/>
      <c r="C83" s="128"/>
      <c r="D83" s="128"/>
      <c r="E83" s="128"/>
      <c r="F83" s="129"/>
      <c r="G83" s="70"/>
      <c r="H83" s="70"/>
      <c r="I83" s="86"/>
      <c r="J83" s="46"/>
    </row>
    <row r="84" spans="1:10" ht="12" customHeight="1">
      <c r="A84" s="45"/>
      <c r="B84" s="120"/>
      <c r="C84" s="128"/>
      <c r="D84" s="128"/>
      <c r="E84" s="128"/>
      <c r="F84" s="128"/>
      <c r="G84" s="51"/>
      <c r="H84" s="70"/>
      <c r="I84" s="70"/>
      <c r="J84" s="46"/>
    </row>
    <row r="85" spans="1:10" ht="12" customHeight="1" thickBot="1">
      <c r="A85" s="45"/>
      <c r="B85" s="125" t="s">
        <v>2128</v>
      </c>
      <c r="C85" s="285" t="s">
        <v>296</v>
      </c>
      <c r="D85" s="286" t="s">
        <v>297</v>
      </c>
      <c r="E85" s="285"/>
      <c r="F85" s="285"/>
      <c r="G85" s="69"/>
      <c r="H85" s="70"/>
      <c r="I85" s="70"/>
      <c r="J85" s="46"/>
    </row>
    <row r="86" spans="1:10" ht="12" customHeight="1" thickBot="1">
      <c r="A86" s="45"/>
      <c r="B86" s="120"/>
      <c r="C86" s="128"/>
      <c r="D86" s="128"/>
      <c r="E86" s="128"/>
      <c r="F86" s="128"/>
      <c r="G86" s="74" t="s">
        <v>124</v>
      </c>
      <c r="H86" s="75" t="str">
        <f>D85</f>
        <v xml:space="preserve">王柏崴 [1] </v>
      </c>
      <c r="I86" s="91" t="s">
        <v>36</v>
      </c>
      <c r="J86" s="46"/>
    </row>
    <row r="87" spans="1:10" ht="12" customHeight="1">
      <c r="A87" s="45"/>
      <c r="B87" s="125" t="s">
        <v>2129</v>
      </c>
      <c r="C87" s="126" t="s">
        <v>301</v>
      </c>
      <c r="D87" s="126" t="s">
        <v>336</v>
      </c>
      <c r="E87" s="126"/>
      <c r="F87" s="126"/>
      <c r="G87" s="130">
        <v>0.51388888888888895</v>
      </c>
      <c r="H87" s="70" t="s">
        <v>3757</v>
      </c>
      <c r="I87" s="70"/>
      <c r="J87" s="46"/>
    </row>
    <row r="88" spans="1:10" ht="12" customHeight="1">
      <c r="A88" s="45"/>
      <c r="B88" s="120"/>
      <c r="C88" s="128"/>
      <c r="D88" s="128"/>
      <c r="E88" s="128"/>
      <c r="F88" s="128"/>
      <c r="G88" s="51"/>
      <c r="H88" s="70"/>
      <c r="I88" s="70"/>
      <c r="J88" s="46"/>
    </row>
    <row r="89" spans="1:10" ht="12" customHeight="1">
      <c r="A89" s="45"/>
      <c r="B89" s="125"/>
      <c r="C89" s="128"/>
      <c r="D89" s="128"/>
      <c r="E89" s="128"/>
      <c r="F89" s="129"/>
      <c r="G89" s="70"/>
      <c r="H89" s="70"/>
      <c r="I89" s="86"/>
      <c r="J89" s="46"/>
    </row>
    <row r="90" spans="1:10" ht="12" customHeight="1">
      <c r="A90" s="45"/>
      <c r="B90" s="120"/>
      <c r="C90" s="128"/>
      <c r="D90" s="128"/>
      <c r="E90" s="128"/>
      <c r="F90" s="51"/>
      <c r="G90" s="70"/>
      <c r="H90" s="70"/>
      <c r="I90" s="70"/>
      <c r="J90" s="46"/>
    </row>
    <row r="91" spans="1:10" ht="12" customHeight="1">
      <c r="A91" s="45"/>
      <c r="B91" s="125" t="s">
        <v>280</v>
      </c>
      <c r="C91" s="126" t="s">
        <v>305</v>
      </c>
      <c r="D91" s="126" t="s">
        <v>306</v>
      </c>
      <c r="E91" s="126"/>
      <c r="F91" s="87"/>
      <c r="G91" s="70"/>
      <c r="H91" s="131"/>
      <c r="I91" s="70"/>
      <c r="J91" s="46"/>
    </row>
    <row r="92" spans="1:10" ht="12" customHeight="1" thickBot="1">
      <c r="A92" s="45"/>
      <c r="B92" s="120"/>
      <c r="C92" s="128"/>
      <c r="D92" s="128"/>
      <c r="E92" s="128"/>
      <c r="F92" s="88" t="s">
        <v>2130</v>
      </c>
      <c r="G92" s="106" t="str">
        <f>D93</f>
        <v xml:space="preserve">許譽瀚 [3/4] </v>
      </c>
      <c r="H92" s="70"/>
      <c r="I92" s="70"/>
      <c r="J92" s="46"/>
    </row>
    <row r="93" spans="1:10" ht="12" customHeight="1" thickBot="1">
      <c r="A93" s="45"/>
      <c r="B93" s="125" t="s">
        <v>281</v>
      </c>
      <c r="C93" s="285" t="s">
        <v>3751</v>
      </c>
      <c r="D93" s="285" t="s">
        <v>314</v>
      </c>
      <c r="E93" s="285"/>
      <c r="F93" s="108">
        <v>0.54861111111111105</v>
      </c>
      <c r="G93" s="194" t="s">
        <v>3714</v>
      </c>
      <c r="H93" s="70"/>
      <c r="I93" s="70"/>
      <c r="J93" s="46"/>
    </row>
    <row r="94" spans="1:10" ht="12" customHeight="1" thickBot="1">
      <c r="A94" s="45"/>
      <c r="B94" s="120"/>
      <c r="C94" s="128"/>
      <c r="D94" s="128"/>
      <c r="E94" s="128"/>
      <c r="F94" s="51"/>
      <c r="G94" s="195" t="s">
        <v>2131</v>
      </c>
      <c r="H94" s="75" t="str">
        <f>G92</f>
        <v xml:space="preserve">許譽瀚 [3/4] </v>
      </c>
      <c r="I94" s="91" t="s">
        <v>2132</v>
      </c>
      <c r="J94" s="46"/>
    </row>
    <row r="95" spans="1:10" ht="12" customHeight="1">
      <c r="A95" s="45"/>
      <c r="B95" s="125" t="s">
        <v>282</v>
      </c>
      <c r="C95" s="126" t="s">
        <v>301</v>
      </c>
      <c r="D95" s="126" t="s">
        <v>327</v>
      </c>
      <c r="E95" s="126"/>
      <c r="F95" s="87"/>
      <c r="G95" s="81">
        <v>0.51388888888888895</v>
      </c>
      <c r="H95" s="70" t="s">
        <v>3734</v>
      </c>
      <c r="I95" s="86"/>
      <c r="J95" s="46"/>
    </row>
    <row r="96" spans="1:10" ht="12" customHeight="1" thickBot="1">
      <c r="A96" s="45"/>
      <c r="B96" s="120"/>
      <c r="C96" s="128"/>
      <c r="D96" s="128"/>
      <c r="E96" s="128"/>
      <c r="F96" s="88" t="s">
        <v>2133</v>
      </c>
      <c r="G96" s="104" t="str">
        <f>D97</f>
        <v xml:space="preserve">楊竣丞 [2] </v>
      </c>
      <c r="H96" s="70"/>
      <c r="I96" s="70"/>
      <c r="J96" s="46"/>
    </row>
    <row r="97" spans="1:10" ht="12" customHeight="1" thickBot="1">
      <c r="A97" s="45"/>
      <c r="B97" s="125" t="s">
        <v>283</v>
      </c>
      <c r="C97" s="285" t="s">
        <v>340</v>
      </c>
      <c r="D97" s="285" t="s">
        <v>341</v>
      </c>
      <c r="E97" s="285"/>
      <c r="F97" s="108">
        <v>0.54861111111111105</v>
      </c>
      <c r="G97" s="70" t="s">
        <v>3708</v>
      </c>
      <c r="H97" s="86"/>
      <c r="I97" s="70"/>
      <c r="J97" s="46"/>
    </row>
    <row r="98" spans="1:10" ht="12" customHeight="1">
      <c r="A98" s="45"/>
      <c r="B98" s="120"/>
      <c r="C98" s="128"/>
      <c r="D98" s="128"/>
      <c r="E98" s="128"/>
      <c r="F98" s="51"/>
      <c r="G98" s="70"/>
      <c r="H98" s="70"/>
      <c r="I98" s="70"/>
      <c r="J98" s="46"/>
    </row>
    <row r="99" spans="1:10" ht="12" customHeight="1">
      <c r="A99" s="45"/>
      <c r="B99" s="132"/>
      <c r="E99" s="46"/>
      <c r="F99" s="92"/>
      <c r="G99" s="70"/>
      <c r="H99" s="52"/>
      <c r="J99" s="46"/>
    </row>
    <row r="100" spans="1:10" ht="12" customHeight="1">
      <c r="A100" s="45"/>
      <c r="B100" s="132"/>
      <c r="E100" s="46"/>
      <c r="F100" s="92"/>
      <c r="G100" s="70"/>
      <c r="H100" s="52"/>
      <c r="J100" s="46"/>
    </row>
    <row r="101" spans="1:10" ht="12" customHeight="1">
      <c r="A101" s="45"/>
      <c r="B101" s="125" t="s">
        <v>2134</v>
      </c>
      <c r="C101" s="126" t="s">
        <v>305</v>
      </c>
      <c r="D101" s="126" t="s">
        <v>306</v>
      </c>
      <c r="E101" s="126"/>
      <c r="F101" s="126"/>
      <c r="G101" s="87"/>
      <c r="H101" s="131"/>
      <c r="I101" s="86"/>
      <c r="J101" s="46"/>
    </row>
    <row r="102" spans="1:10" ht="12" customHeight="1" thickBot="1">
      <c r="A102" s="45"/>
      <c r="B102" s="120"/>
      <c r="C102" s="128"/>
      <c r="D102" s="128"/>
      <c r="E102" s="128"/>
      <c r="F102" s="128"/>
      <c r="G102" s="88" t="s">
        <v>2135</v>
      </c>
      <c r="H102" s="106" t="str">
        <f>D103</f>
        <v xml:space="preserve">洪荒 </v>
      </c>
      <c r="I102" s="91" t="s">
        <v>2136</v>
      </c>
      <c r="J102" s="46"/>
    </row>
    <row r="103" spans="1:10" ht="12" customHeight="1" thickBot="1">
      <c r="A103" s="45"/>
      <c r="B103" s="125" t="s">
        <v>2137</v>
      </c>
      <c r="C103" s="285" t="s">
        <v>301</v>
      </c>
      <c r="D103" s="285" t="s">
        <v>327</v>
      </c>
      <c r="E103" s="285"/>
      <c r="F103" s="285"/>
      <c r="G103" s="261">
        <v>0.51388888888888895</v>
      </c>
      <c r="H103" s="70" t="s">
        <v>3756</v>
      </c>
      <c r="I103" s="70"/>
      <c r="J103" s="46"/>
    </row>
    <row r="104" spans="1:10" ht="12" customHeight="1">
      <c r="A104" s="45"/>
      <c r="B104" s="125"/>
      <c r="C104" s="128"/>
      <c r="D104" s="128"/>
      <c r="E104" s="128"/>
      <c r="F104" s="128"/>
      <c r="G104" s="92"/>
      <c r="H104" s="70"/>
      <c r="I104" s="70"/>
      <c r="J104" s="46"/>
    </row>
    <row r="105" spans="1:10" ht="12" customHeight="1">
      <c r="A105" s="133"/>
      <c r="B105" s="125"/>
      <c r="C105" s="128"/>
      <c r="D105" s="128"/>
      <c r="E105" s="128"/>
      <c r="F105" s="92" t="s">
        <v>2138</v>
      </c>
      <c r="G105" s="131"/>
      <c r="H105" s="70"/>
      <c r="I105" s="86"/>
      <c r="J105" s="46"/>
    </row>
  </sheetData>
  <phoneticPr fontId="3" type="noConversion"/>
  <printOptions horizontalCentered="1"/>
  <pageMargins left="0.4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9"/>
  <sheetViews>
    <sheetView showGridLines="0" view="pageBreakPreview" topLeftCell="A54" zoomScale="85" zoomScaleNormal="100" zoomScaleSheetLayoutView="85" workbookViewId="0">
      <selection activeCell="H79" sqref="H79"/>
    </sheetView>
  </sheetViews>
  <sheetFormatPr defaultColWidth="9" defaultRowHeight="12" customHeight="1"/>
  <cols>
    <col min="1" max="1" width="4.7265625" style="134" customWidth="1"/>
    <col min="2" max="2" width="6.54296875" style="71" customWidth="1"/>
    <col min="3" max="4" width="11.6328125" style="46" customWidth="1"/>
    <col min="5" max="5" width="11.6328125" style="92" customWidth="1"/>
    <col min="6" max="6" width="11.6328125" style="70" customWidth="1"/>
    <col min="7" max="8" width="11.6328125" style="52" customWidth="1"/>
    <col min="9" max="9" width="11.6328125" style="70" customWidth="1"/>
    <col min="10" max="10" width="9" style="46"/>
    <col min="11" max="16384" width="9" style="50"/>
  </cols>
  <sheetData>
    <row r="1" spans="1:10" ht="30" customHeight="1">
      <c r="D1" s="47" t="s">
        <v>99</v>
      </c>
      <c r="E1" s="48"/>
      <c r="F1" s="49"/>
      <c r="G1" s="49"/>
      <c r="H1" s="49"/>
      <c r="I1" s="91"/>
    </row>
    <row r="2" spans="1:10" ht="12" customHeight="1">
      <c r="E2" s="51"/>
      <c r="F2" s="52"/>
      <c r="G2" s="49"/>
      <c r="H2" s="49"/>
      <c r="I2" s="91"/>
    </row>
    <row r="3" spans="1:10" ht="12" customHeight="1">
      <c r="C3" s="47" t="s">
        <v>45</v>
      </c>
      <c r="E3" s="49" t="s">
        <v>0</v>
      </c>
      <c r="F3" s="49" t="s">
        <v>0</v>
      </c>
      <c r="G3" s="49" t="s">
        <v>0</v>
      </c>
      <c r="H3" s="49" t="s">
        <v>34</v>
      </c>
      <c r="I3" s="91" t="s">
        <v>34</v>
      </c>
    </row>
    <row r="4" spans="1:10" ht="12" customHeight="1">
      <c r="C4" s="124"/>
      <c r="E4" s="135" t="s">
        <v>2061</v>
      </c>
      <c r="F4" s="135" t="s">
        <v>2062</v>
      </c>
      <c r="G4" s="135" t="s">
        <v>2063</v>
      </c>
      <c r="H4" s="49"/>
      <c r="I4" s="91"/>
    </row>
    <row r="5" spans="1:10" s="48" customFormat="1" ht="12" customHeight="1">
      <c r="A5" s="61" t="s">
        <v>2</v>
      </c>
      <c r="B5" s="62"/>
      <c r="C5" s="114" t="s">
        <v>301</v>
      </c>
      <c r="D5" s="118" t="s">
        <v>379</v>
      </c>
      <c r="E5" s="64"/>
      <c r="F5" s="64"/>
      <c r="G5" s="64"/>
      <c r="H5" s="65"/>
      <c r="I5" s="64"/>
    </row>
    <row r="6" spans="1:10" ht="12" customHeight="1" thickBot="1">
      <c r="A6" s="66">
        <v>1</v>
      </c>
      <c r="B6" s="67"/>
      <c r="C6" s="270" t="s">
        <v>301</v>
      </c>
      <c r="D6" s="276" t="s">
        <v>380</v>
      </c>
      <c r="E6" s="69"/>
      <c r="G6" s="70"/>
      <c r="H6" s="71"/>
      <c r="J6" s="50"/>
    </row>
    <row r="7" spans="1:10" ht="12" customHeight="1" thickBot="1">
      <c r="A7" s="72"/>
      <c r="B7" s="73"/>
      <c r="C7" s="114" t="s">
        <v>298</v>
      </c>
      <c r="D7" s="114" t="s">
        <v>298</v>
      </c>
      <c r="E7" s="74" t="s">
        <v>100</v>
      </c>
      <c r="F7" s="75" t="s">
        <v>3308</v>
      </c>
      <c r="G7" s="70"/>
      <c r="H7" s="71"/>
      <c r="J7" s="50"/>
    </row>
    <row r="8" spans="1:10" ht="12" customHeight="1">
      <c r="A8" s="66">
        <v>2</v>
      </c>
      <c r="B8" s="67"/>
      <c r="C8" s="114" t="s">
        <v>298</v>
      </c>
      <c r="D8" s="112" t="s">
        <v>343</v>
      </c>
      <c r="E8" s="77"/>
      <c r="F8" s="194"/>
      <c r="G8" s="70"/>
      <c r="H8" s="71"/>
      <c r="J8" s="50"/>
    </row>
    <row r="9" spans="1:10" ht="12" customHeight="1" thickBot="1">
      <c r="A9" s="61" t="s">
        <v>2</v>
      </c>
      <c r="B9" s="62"/>
      <c r="C9" s="115" t="s">
        <v>296</v>
      </c>
      <c r="D9" s="115" t="s">
        <v>381</v>
      </c>
      <c r="E9" s="51"/>
      <c r="F9" s="195" t="s">
        <v>101</v>
      </c>
      <c r="G9" s="75" t="str">
        <f>F7</f>
        <v>吳/魏</v>
      </c>
      <c r="H9" s="134"/>
      <c r="J9" s="50"/>
    </row>
    <row r="10" spans="1:10" ht="12" customHeight="1" thickBot="1">
      <c r="A10" s="66">
        <v>3</v>
      </c>
      <c r="B10" s="80"/>
      <c r="C10" s="270" t="s">
        <v>296</v>
      </c>
      <c r="D10" s="270" t="s">
        <v>382</v>
      </c>
      <c r="E10" s="69"/>
      <c r="F10" s="81">
        <v>0.65972222222222221</v>
      </c>
      <c r="G10" s="194" t="s">
        <v>3609</v>
      </c>
      <c r="H10" s="134"/>
      <c r="J10" s="50"/>
    </row>
    <row r="11" spans="1:10" ht="12" customHeight="1" thickBot="1">
      <c r="A11" s="72"/>
      <c r="B11" s="62"/>
      <c r="C11" s="114" t="s">
        <v>298</v>
      </c>
      <c r="D11" s="114" t="s">
        <v>298</v>
      </c>
      <c r="E11" s="74" t="s">
        <v>102</v>
      </c>
      <c r="F11" s="196" t="s">
        <v>3309</v>
      </c>
      <c r="G11" s="195"/>
      <c r="H11" s="134"/>
      <c r="J11" s="50"/>
    </row>
    <row r="12" spans="1:10" ht="12" customHeight="1">
      <c r="A12" s="66">
        <v>4</v>
      </c>
      <c r="B12" s="80"/>
      <c r="C12" s="114" t="s">
        <v>298</v>
      </c>
      <c r="D12" s="114" t="s">
        <v>346</v>
      </c>
      <c r="E12" s="77" t="s">
        <v>2139</v>
      </c>
      <c r="G12" s="195"/>
      <c r="H12" s="136"/>
      <c r="J12" s="50"/>
    </row>
    <row r="13" spans="1:10" ht="12" customHeight="1" thickBot="1">
      <c r="A13" s="61" t="s">
        <v>2</v>
      </c>
      <c r="B13" s="62"/>
      <c r="C13" s="115" t="s">
        <v>313</v>
      </c>
      <c r="D13" s="115" t="s">
        <v>383</v>
      </c>
      <c r="E13" s="51"/>
      <c r="G13" s="195" t="s">
        <v>2108</v>
      </c>
      <c r="H13" s="316" t="str">
        <f>G9</f>
        <v>吳/魏</v>
      </c>
      <c r="I13" s="44" t="s">
        <v>2109</v>
      </c>
      <c r="J13" s="50"/>
    </row>
    <row r="14" spans="1:10" ht="12" customHeight="1" thickBot="1">
      <c r="A14" s="66">
        <v>5</v>
      </c>
      <c r="B14" s="67"/>
      <c r="C14" s="270" t="s">
        <v>313</v>
      </c>
      <c r="D14" s="270" t="s">
        <v>384</v>
      </c>
      <c r="E14" s="69"/>
      <c r="G14" s="117">
        <v>0.67361111111111116</v>
      </c>
      <c r="H14" s="134" t="s">
        <v>3674</v>
      </c>
      <c r="J14" s="50"/>
    </row>
    <row r="15" spans="1:10" ht="12" customHeight="1" thickBot="1">
      <c r="A15" s="72"/>
      <c r="B15" s="62"/>
      <c r="C15" s="114" t="s">
        <v>298</v>
      </c>
      <c r="D15" s="114" t="s">
        <v>298</v>
      </c>
      <c r="E15" s="74" t="s">
        <v>103</v>
      </c>
      <c r="F15" s="75" t="s">
        <v>3310</v>
      </c>
      <c r="G15" s="78"/>
      <c r="H15" s="134"/>
      <c r="J15" s="50"/>
    </row>
    <row r="16" spans="1:10" ht="12" customHeight="1">
      <c r="A16" s="66">
        <v>6</v>
      </c>
      <c r="B16" s="80"/>
      <c r="C16" s="114" t="s">
        <v>298</v>
      </c>
      <c r="D16" s="114" t="s">
        <v>348</v>
      </c>
      <c r="E16" s="77" t="s">
        <v>2139</v>
      </c>
      <c r="F16" s="78"/>
      <c r="G16" s="78"/>
      <c r="H16" s="134"/>
      <c r="J16" s="50"/>
    </row>
    <row r="17" spans="1:10" ht="12" customHeight="1" thickBot="1">
      <c r="A17" s="61" t="s">
        <v>2</v>
      </c>
      <c r="B17" s="62"/>
      <c r="C17" s="115" t="s">
        <v>311</v>
      </c>
      <c r="D17" s="115" t="s">
        <v>385</v>
      </c>
      <c r="E17" s="51"/>
      <c r="F17" s="78" t="s">
        <v>104</v>
      </c>
      <c r="G17" s="104" t="str">
        <f>F19</f>
        <v>劉/陳</v>
      </c>
      <c r="H17" s="134"/>
      <c r="J17" s="50"/>
    </row>
    <row r="18" spans="1:10" ht="12" customHeight="1">
      <c r="A18" s="66">
        <v>7</v>
      </c>
      <c r="B18" s="80"/>
      <c r="C18" s="112" t="s">
        <v>311</v>
      </c>
      <c r="D18" s="112" t="s">
        <v>386</v>
      </c>
      <c r="E18" s="87"/>
      <c r="F18" s="192">
        <v>0.65972222222222221</v>
      </c>
      <c r="G18" s="70" t="s">
        <v>3606</v>
      </c>
      <c r="H18" s="136"/>
      <c r="J18" s="50"/>
    </row>
    <row r="19" spans="1:10" ht="12" customHeight="1" thickBot="1">
      <c r="A19" s="72"/>
      <c r="B19" s="62"/>
      <c r="C19" s="114" t="s">
        <v>301</v>
      </c>
      <c r="D19" s="114" t="s">
        <v>387</v>
      </c>
      <c r="E19" s="88" t="s">
        <v>105</v>
      </c>
      <c r="F19" s="199" t="s">
        <v>3437</v>
      </c>
      <c r="G19" s="70"/>
      <c r="H19" s="134"/>
      <c r="J19" s="50"/>
    </row>
    <row r="20" spans="1:10" ht="12" customHeight="1" thickBot="1">
      <c r="A20" s="66">
        <v>8</v>
      </c>
      <c r="B20" s="80"/>
      <c r="C20" s="270" t="s">
        <v>301</v>
      </c>
      <c r="D20" s="270" t="s">
        <v>388</v>
      </c>
      <c r="E20" s="108">
        <v>0.61458333333333337</v>
      </c>
      <c r="F20" s="70" t="s">
        <v>3438</v>
      </c>
      <c r="G20" s="86"/>
      <c r="H20" s="134"/>
      <c r="J20" s="50"/>
    </row>
    <row r="21" spans="1:10" ht="12" customHeight="1">
      <c r="A21" s="61" t="s">
        <v>2</v>
      </c>
      <c r="B21" s="62"/>
      <c r="C21" s="114" t="s">
        <v>299</v>
      </c>
      <c r="D21" s="118" t="s">
        <v>389</v>
      </c>
      <c r="E21" s="51"/>
      <c r="G21" s="70"/>
      <c r="H21" s="134"/>
      <c r="J21" s="50"/>
    </row>
    <row r="22" spans="1:10" ht="12" customHeight="1" thickBot="1">
      <c r="A22" s="66">
        <v>9</v>
      </c>
      <c r="B22" s="67"/>
      <c r="C22" s="270" t="s">
        <v>299</v>
      </c>
      <c r="D22" s="276" t="s">
        <v>390</v>
      </c>
      <c r="E22" s="69"/>
      <c r="G22" s="70"/>
      <c r="H22" s="134"/>
      <c r="J22" s="50"/>
    </row>
    <row r="23" spans="1:10" ht="12" customHeight="1" thickBot="1">
      <c r="A23" s="72"/>
      <c r="B23" s="62"/>
      <c r="C23" s="114" t="s">
        <v>298</v>
      </c>
      <c r="D23" s="114" t="s">
        <v>298</v>
      </c>
      <c r="E23" s="74" t="s">
        <v>106</v>
      </c>
      <c r="F23" s="75" t="s">
        <v>3311</v>
      </c>
      <c r="G23" s="70"/>
      <c r="H23" s="134"/>
      <c r="J23" s="50"/>
    </row>
    <row r="24" spans="1:10" ht="12" customHeight="1">
      <c r="A24" s="66">
        <v>10</v>
      </c>
      <c r="B24" s="80"/>
      <c r="C24" s="114" t="s">
        <v>298</v>
      </c>
      <c r="D24" s="114" t="s">
        <v>353</v>
      </c>
      <c r="E24" s="77" t="s">
        <v>2140</v>
      </c>
      <c r="F24" s="78"/>
      <c r="G24" s="70"/>
      <c r="H24" s="71"/>
      <c r="J24" s="50"/>
    </row>
    <row r="25" spans="1:10" ht="12" customHeight="1" thickBot="1">
      <c r="A25" s="61" t="s">
        <v>2</v>
      </c>
      <c r="B25" s="62"/>
      <c r="C25" s="115" t="s">
        <v>315</v>
      </c>
      <c r="D25" s="115" t="s">
        <v>391</v>
      </c>
      <c r="E25" s="51"/>
      <c r="F25" s="78" t="s">
        <v>107</v>
      </c>
      <c r="G25" s="106" t="str">
        <f>F27</f>
        <v>曾/簡</v>
      </c>
      <c r="H25" s="134"/>
      <c r="J25" s="50"/>
    </row>
    <row r="26" spans="1:10" ht="12" customHeight="1" thickBot="1">
      <c r="A26" s="66">
        <v>11</v>
      </c>
      <c r="B26" s="80"/>
      <c r="C26" s="270" t="s">
        <v>315</v>
      </c>
      <c r="D26" s="270" t="s">
        <v>392</v>
      </c>
      <c r="E26" s="69"/>
      <c r="F26" s="192">
        <v>0.65972222222222221</v>
      </c>
      <c r="G26" s="194" t="s">
        <v>3614</v>
      </c>
      <c r="H26" s="134"/>
      <c r="J26" s="50"/>
    </row>
    <row r="27" spans="1:10" ht="12" customHeight="1" thickBot="1">
      <c r="A27" s="72"/>
      <c r="B27" s="62"/>
      <c r="C27" s="114" t="s">
        <v>313</v>
      </c>
      <c r="D27" s="114" t="s">
        <v>393</v>
      </c>
      <c r="E27" s="74" t="s">
        <v>108</v>
      </c>
      <c r="F27" s="193" t="s">
        <v>3439</v>
      </c>
      <c r="G27" s="195"/>
      <c r="H27" s="134"/>
      <c r="J27" s="50"/>
    </row>
    <row r="28" spans="1:10" ht="12" customHeight="1">
      <c r="A28" s="66">
        <v>12</v>
      </c>
      <c r="B28" s="80"/>
      <c r="C28" s="114" t="s">
        <v>313</v>
      </c>
      <c r="D28" s="114" t="s">
        <v>394</v>
      </c>
      <c r="E28" s="89">
        <v>0.63888888888888895</v>
      </c>
      <c r="F28" s="70" t="s">
        <v>3440</v>
      </c>
      <c r="G28" s="195"/>
      <c r="H28" s="136"/>
      <c r="J28" s="50"/>
    </row>
    <row r="29" spans="1:10" ht="12" customHeight="1" thickBot="1">
      <c r="A29" s="61" t="s">
        <v>2</v>
      </c>
      <c r="B29" s="62"/>
      <c r="C29" s="115" t="s">
        <v>301</v>
      </c>
      <c r="D29" s="116" t="s">
        <v>395</v>
      </c>
      <c r="E29" s="51"/>
      <c r="G29" s="195" t="s">
        <v>2110</v>
      </c>
      <c r="H29" s="320" t="str">
        <f>G25</f>
        <v>曾/簡</v>
      </c>
      <c r="I29" s="44" t="s">
        <v>2111</v>
      </c>
      <c r="J29" s="50"/>
    </row>
    <row r="30" spans="1:10" ht="12" customHeight="1" thickBot="1">
      <c r="A30" s="66">
        <v>13</v>
      </c>
      <c r="B30" s="67"/>
      <c r="C30" s="270" t="s">
        <v>301</v>
      </c>
      <c r="D30" s="276" t="s">
        <v>396</v>
      </c>
      <c r="E30" s="69"/>
      <c r="G30" s="117">
        <v>0.67361111111111116</v>
      </c>
      <c r="H30" s="134" t="s">
        <v>3675</v>
      </c>
      <c r="J30" s="50"/>
    </row>
    <row r="31" spans="1:10" ht="12" customHeight="1" thickBot="1">
      <c r="A31" s="72"/>
      <c r="B31" s="62"/>
      <c r="C31" s="114" t="s">
        <v>298</v>
      </c>
      <c r="D31" s="114" t="s">
        <v>298</v>
      </c>
      <c r="E31" s="74" t="s">
        <v>109</v>
      </c>
      <c r="F31" s="75" t="s">
        <v>3312</v>
      </c>
      <c r="G31" s="78"/>
      <c r="H31" s="134"/>
      <c r="J31" s="50"/>
    </row>
    <row r="32" spans="1:10" ht="12" customHeight="1">
      <c r="A32" s="66">
        <v>14</v>
      </c>
      <c r="B32" s="80"/>
      <c r="C32" s="114" t="s">
        <v>298</v>
      </c>
      <c r="D32" s="114" t="s">
        <v>358</v>
      </c>
      <c r="E32" s="77" t="s">
        <v>2141</v>
      </c>
      <c r="F32" s="194"/>
      <c r="G32" s="78"/>
      <c r="H32" s="134"/>
      <c r="J32" s="50"/>
    </row>
    <row r="33" spans="1:10" ht="12" customHeight="1" thickBot="1">
      <c r="A33" s="61" t="s">
        <v>2</v>
      </c>
      <c r="B33" s="62"/>
      <c r="C33" s="115" t="s">
        <v>296</v>
      </c>
      <c r="D33" s="115" t="s">
        <v>397</v>
      </c>
      <c r="E33" s="51"/>
      <c r="F33" s="195" t="s">
        <v>110</v>
      </c>
      <c r="G33" s="196" t="str">
        <f>F31</f>
        <v>劉/黃</v>
      </c>
      <c r="H33" s="134"/>
      <c r="J33" s="50"/>
    </row>
    <row r="34" spans="1:10" ht="12" customHeight="1">
      <c r="A34" s="66">
        <v>15</v>
      </c>
      <c r="B34" s="80"/>
      <c r="C34" s="112" t="s">
        <v>296</v>
      </c>
      <c r="D34" s="112" t="s">
        <v>398</v>
      </c>
      <c r="E34" s="87"/>
      <c r="F34" s="81">
        <v>0.65972222222222221</v>
      </c>
      <c r="G34" s="70" t="s">
        <v>3616</v>
      </c>
      <c r="H34" s="136"/>
      <c r="J34" s="50"/>
    </row>
    <row r="35" spans="1:10" ht="12" customHeight="1" thickBot="1">
      <c r="A35" s="72"/>
      <c r="B35" s="62"/>
      <c r="C35" s="114" t="s">
        <v>299</v>
      </c>
      <c r="D35" s="114" t="s">
        <v>399</v>
      </c>
      <c r="E35" s="88" t="s">
        <v>111</v>
      </c>
      <c r="F35" s="104" t="s">
        <v>3441</v>
      </c>
      <c r="G35" s="70"/>
      <c r="H35" s="134"/>
      <c r="J35" s="50"/>
    </row>
    <row r="36" spans="1:10" ht="12" customHeight="1" thickBot="1">
      <c r="A36" s="66">
        <v>16</v>
      </c>
      <c r="B36" s="80"/>
      <c r="C36" s="270" t="s">
        <v>296</v>
      </c>
      <c r="D36" s="270" t="s">
        <v>400</v>
      </c>
      <c r="E36" s="108">
        <v>0.63888888888888895</v>
      </c>
      <c r="F36" s="70" t="s">
        <v>3442</v>
      </c>
      <c r="G36" s="86"/>
      <c r="H36" s="134"/>
      <c r="J36" s="50"/>
    </row>
    <row r="37" spans="1:10" ht="12" customHeight="1">
      <c r="A37" s="61" t="s">
        <v>2</v>
      </c>
      <c r="B37" s="62"/>
      <c r="C37" s="114" t="s">
        <v>313</v>
      </c>
      <c r="D37" s="114" t="s">
        <v>401</v>
      </c>
      <c r="E37" s="51"/>
      <c r="G37" s="70"/>
      <c r="H37" s="134"/>
      <c r="J37" s="50"/>
    </row>
    <row r="38" spans="1:10" ht="12" customHeight="1">
      <c r="A38" s="66">
        <v>17</v>
      </c>
      <c r="B38" s="80"/>
      <c r="C38" s="112" t="s">
        <v>313</v>
      </c>
      <c r="D38" s="112" t="s">
        <v>402</v>
      </c>
      <c r="E38" s="87"/>
      <c r="G38" s="70"/>
      <c r="H38" s="134"/>
      <c r="J38" s="50"/>
    </row>
    <row r="39" spans="1:10" ht="12" customHeight="1" thickBot="1">
      <c r="A39" s="72"/>
      <c r="B39" s="62"/>
      <c r="C39" s="114" t="s">
        <v>296</v>
      </c>
      <c r="D39" s="114" t="s">
        <v>403</v>
      </c>
      <c r="E39" s="88" t="s">
        <v>112</v>
      </c>
      <c r="F39" s="106" t="s">
        <v>3443</v>
      </c>
      <c r="G39" s="70"/>
      <c r="H39" s="134"/>
      <c r="J39" s="50"/>
    </row>
    <row r="40" spans="1:10" ht="12" customHeight="1" thickBot="1">
      <c r="A40" s="66">
        <v>18</v>
      </c>
      <c r="B40" s="80"/>
      <c r="C40" s="270" t="s">
        <v>296</v>
      </c>
      <c r="D40" s="270" t="s">
        <v>404</v>
      </c>
      <c r="E40" s="108">
        <v>0.63888888888888895</v>
      </c>
      <c r="F40" s="194" t="s">
        <v>3444</v>
      </c>
      <c r="G40" s="70"/>
      <c r="H40" s="71"/>
      <c r="J40" s="50"/>
    </row>
    <row r="41" spans="1:10" ht="12" customHeight="1" thickBot="1">
      <c r="A41" s="61" t="s">
        <v>2</v>
      </c>
      <c r="B41" s="62"/>
      <c r="C41" s="114" t="s">
        <v>298</v>
      </c>
      <c r="D41" s="114" t="s">
        <v>298</v>
      </c>
      <c r="E41" s="51"/>
      <c r="F41" s="195" t="s">
        <v>113</v>
      </c>
      <c r="G41" s="75" t="str">
        <f>F39</f>
        <v>曾/王</v>
      </c>
      <c r="H41" s="134"/>
      <c r="J41" s="50"/>
    </row>
    <row r="42" spans="1:10" ht="12" customHeight="1">
      <c r="A42" s="66">
        <v>19</v>
      </c>
      <c r="B42" s="80"/>
      <c r="C42" s="112" t="s">
        <v>298</v>
      </c>
      <c r="D42" s="112" t="s">
        <v>365</v>
      </c>
      <c r="E42" s="87"/>
      <c r="F42" s="81">
        <v>0.6875</v>
      </c>
      <c r="G42" s="78" t="s">
        <v>3611</v>
      </c>
      <c r="H42" s="134"/>
      <c r="J42" s="50"/>
    </row>
    <row r="43" spans="1:10" ht="12" customHeight="1" thickBot="1">
      <c r="A43" s="72"/>
      <c r="B43" s="62"/>
      <c r="C43" s="114" t="s">
        <v>323</v>
      </c>
      <c r="D43" s="114" t="s">
        <v>405</v>
      </c>
      <c r="E43" s="88" t="s">
        <v>114</v>
      </c>
      <c r="F43" s="104" t="s">
        <v>3313</v>
      </c>
      <c r="G43" s="78"/>
      <c r="H43" s="134"/>
      <c r="J43" s="50"/>
    </row>
    <row r="44" spans="1:10" ht="12" customHeight="1" thickBot="1">
      <c r="A44" s="66">
        <v>20</v>
      </c>
      <c r="B44" s="67"/>
      <c r="C44" s="270" t="s">
        <v>323</v>
      </c>
      <c r="D44" s="270" t="s">
        <v>406</v>
      </c>
      <c r="E44" s="105" t="s">
        <v>2142</v>
      </c>
      <c r="G44" s="78"/>
      <c r="H44" s="136"/>
      <c r="J44" s="50"/>
    </row>
    <row r="45" spans="1:10" ht="12" customHeight="1" thickBot="1">
      <c r="A45" s="61" t="s">
        <v>2</v>
      </c>
      <c r="B45" s="62"/>
      <c r="C45" s="114" t="s">
        <v>301</v>
      </c>
      <c r="D45" s="114" t="s">
        <v>407</v>
      </c>
      <c r="E45" s="51"/>
      <c r="G45" s="78" t="s">
        <v>2143</v>
      </c>
      <c r="H45" s="317" t="str">
        <f>G49</f>
        <v>廖/陳</v>
      </c>
      <c r="I45" s="44" t="s">
        <v>2144</v>
      </c>
      <c r="J45" s="50"/>
    </row>
    <row r="46" spans="1:10" ht="12" customHeight="1">
      <c r="A46" s="66">
        <v>21</v>
      </c>
      <c r="B46" s="80"/>
      <c r="C46" s="112" t="s">
        <v>301</v>
      </c>
      <c r="D46" s="112" t="s">
        <v>408</v>
      </c>
      <c r="E46" s="87"/>
      <c r="G46" s="246">
        <v>0.67361111111111116</v>
      </c>
      <c r="H46" s="134" t="s">
        <v>3673</v>
      </c>
      <c r="J46" s="50"/>
    </row>
    <row r="47" spans="1:10" ht="12" customHeight="1" thickBot="1">
      <c r="A47" s="72"/>
      <c r="B47" s="62"/>
      <c r="C47" s="114" t="s">
        <v>299</v>
      </c>
      <c r="D47" s="114" t="s">
        <v>409</v>
      </c>
      <c r="E47" s="88" t="s">
        <v>115</v>
      </c>
      <c r="F47" s="106" t="s">
        <v>3445</v>
      </c>
      <c r="G47" s="195"/>
      <c r="H47" s="134"/>
      <c r="J47" s="50"/>
    </row>
    <row r="48" spans="1:10" ht="12" customHeight="1" thickBot="1">
      <c r="A48" s="66">
        <v>22</v>
      </c>
      <c r="B48" s="80"/>
      <c r="C48" s="270" t="s">
        <v>299</v>
      </c>
      <c r="D48" s="270" t="s">
        <v>410</v>
      </c>
      <c r="E48" s="108">
        <v>0.63888888888888895</v>
      </c>
      <c r="F48" s="78" t="s">
        <v>3446</v>
      </c>
      <c r="G48" s="195"/>
      <c r="H48" s="134"/>
      <c r="J48" s="50"/>
    </row>
    <row r="49" spans="1:10" ht="12" customHeight="1" thickBot="1">
      <c r="A49" s="61" t="s">
        <v>2</v>
      </c>
      <c r="B49" s="62"/>
      <c r="C49" s="114" t="s">
        <v>298</v>
      </c>
      <c r="D49" s="114" t="s">
        <v>298</v>
      </c>
      <c r="E49" s="51"/>
      <c r="F49" s="78" t="s">
        <v>116</v>
      </c>
      <c r="G49" s="199" t="str">
        <f>F51</f>
        <v>廖/陳</v>
      </c>
      <c r="H49" s="134"/>
      <c r="J49" s="50"/>
    </row>
    <row r="50" spans="1:10" ht="12" customHeight="1">
      <c r="A50" s="66">
        <v>23</v>
      </c>
      <c r="B50" s="80"/>
      <c r="C50" s="112" t="s">
        <v>298</v>
      </c>
      <c r="D50" s="112" t="s">
        <v>369</v>
      </c>
      <c r="E50" s="87"/>
      <c r="F50" s="192">
        <v>0.6875</v>
      </c>
      <c r="G50" s="70" t="s">
        <v>3612</v>
      </c>
      <c r="H50" s="136"/>
      <c r="J50" s="50"/>
    </row>
    <row r="51" spans="1:10" ht="12" customHeight="1" thickBot="1">
      <c r="A51" s="72"/>
      <c r="B51" s="62"/>
      <c r="C51" s="114" t="s">
        <v>315</v>
      </c>
      <c r="D51" s="118" t="s">
        <v>411</v>
      </c>
      <c r="E51" s="88" t="s">
        <v>117</v>
      </c>
      <c r="F51" s="199" t="s">
        <v>3314</v>
      </c>
      <c r="G51" s="70"/>
      <c r="H51" s="134"/>
      <c r="J51" s="50"/>
    </row>
    <row r="52" spans="1:10" ht="12" customHeight="1" thickBot="1">
      <c r="A52" s="66">
        <v>24</v>
      </c>
      <c r="B52" s="67"/>
      <c r="C52" s="270" t="s">
        <v>315</v>
      </c>
      <c r="D52" s="276" t="s">
        <v>412</v>
      </c>
      <c r="E52" s="105" t="s">
        <v>2145</v>
      </c>
      <c r="G52" s="70"/>
      <c r="H52" s="71"/>
      <c r="J52" s="50"/>
    </row>
    <row r="53" spans="1:10" ht="12" customHeight="1">
      <c r="A53" s="61" t="s">
        <v>2</v>
      </c>
      <c r="B53" s="62"/>
      <c r="C53" s="114" t="s">
        <v>315</v>
      </c>
      <c r="D53" s="114" t="s">
        <v>413</v>
      </c>
      <c r="E53" s="51"/>
      <c r="G53" s="70"/>
      <c r="H53" s="71"/>
      <c r="J53" s="50"/>
    </row>
    <row r="54" spans="1:10" ht="12" customHeight="1" thickBot="1">
      <c r="A54" s="66">
        <v>25</v>
      </c>
      <c r="B54" s="80"/>
      <c r="C54" s="270" t="s">
        <v>315</v>
      </c>
      <c r="D54" s="270" t="s">
        <v>414</v>
      </c>
      <c r="E54" s="69"/>
      <c r="G54" s="70"/>
      <c r="H54" s="71"/>
      <c r="J54" s="50"/>
    </row>
    <row r="55" spans="1:10" ht="12" customHeight="1" thickBot="1">
      <c r="A55" s="72"/>
      <c r="B55" s="62"/>
      <c r="C55" s="114" t="s">
        <v>309</v>
      </c>
      <c r="D55" s="114" t="s">
        <v>415</v>
      </c>
      <c r="E55" s="74" t="s">
        <v>118</v>
      </c>
      <c r="F55" s="75" t="s">
        <v>3447</v>
      </c>
      <c r="G55" s="70"/>
      <c r="H55" s="71"/>
      <c r="J55" s="50"/>
    </row>
    <row r="56" spans="1:10" ht="12" customHeight="1">
      <c r="A56" s="66">
        <v>26</v>
      </c>
      <c r="B56" s="80"/>
      <c r="C56" s="114" t="s">
        <v>309</v>
      </c>
      <c r="D56" s="114" t="s">
        <v>416</v>
      </c>
      <c r="E56" s="89">
        <v>0.63888888888888895</v>
      </c>
      <c r="F56" s="194" t="s">
        <v>3448</v>
      </c>
      <c r="G56" s="70"/>
      <c r="H56" s="71"/>
      <c r="J56" s="50"/>
    </row>
    <row r="57" spans="1:10" ht="12" customHeight="1" thickBot="1">
      <c r="A57" s="61" t="s">
        <v>2</v>
      </c>
      <c r="B57" s="62"/>
      <c r="C57" s="115" t="s">
        <v>298</v>
      </c>
      <c r="D57" s="115" t="s">
        <v>298</v>
      </c>
      <c r="E57" s="51"/>
      <c r="F57" s="195" t="s">
        <v>119</v>
      </c>
      <c r="G57" s="75" t="str">
        <f>F55</f>
        <v>陳/陳</v>
      </c>
      <c r="H57" s="134"/>
      <c r="J57" s="50"/>
    </row>
    <row r="58" spans="1:10" ht="12" customHeight="1">
      <c r="A58" s="66">
        <v>27</v>
      </c>
      <c r="B58" s="80"/>
      <c r="C58" s="112" t="s">
        <v>298</v>
      </c>
      <c r="D58" s="112" t="s">
        <v>373</v>
      </c>
      <c r="E58" s="87"/>
      <c r="F58" s="81">
        <v>0.6875</v>
      </c>
      <c r="G58" s="194" t="s">
        <v>3615</v>
      </c>
      <c r="H58" s="134"/>
      <c r="J58" s="50"/>
    </row>
    <row r="59" spans="1:10" ht="12" customHeight="1" thickBot="1">
      <c r="A59" s="72"/>
      <c r="B59" s="62"/>
      <c r="C59" s="114" t="s">
        <v>340</v>
      </c>
      <c r="D59" s="114" t="s">
        <v>417</v>
      </c>
      <c r="E59" s="88" t="s">
        <v>120</v>
      </c>
      <c r="F59" s="104" t="s">
        <v>3310</v>
      </c>
      <c r="G59" s="195"/>
      <c r="H59" s="134"/>
      <c r="J59" s="50"/>
    </row>
    <row r="60" spans="1:10" ht="12" customHeight="1" thickBot="1">
      <c r="A60" s="66">
        <v>28</v>
      </c>
      <c r="B60" s="67"/>
      <c r="C60" s="270" t="s">
        <v>340</v>
      </c>
      <c r="D60" s="270" t="s">
        <v>418</v>
      </c>
      <c r="E60" s="105" t="s">
        <v>2146</v>
      </c>
      <c r="G60" s="195"/>
      <c r="H60" s="136"/>
      <c r="J60" s="50"/>
    </row>
    <row r="61" spans="1:10" ht="12" customHeight="1" thickBot="1">
      <c r="A61" s="61" t="s">
        <v>2</v>
      </c>
      <c r="B61" s="62"/>
      <c r="C61" s="114" t="s">
        <v>296</v>
      </c>
      <c r="D61" s="114" t="s">
        <v>419</v>
      </c>
      <c r="E61" s="51"/>
      <c r="G61" s="195" t="s">
        <v>2116</v>
      </c>
      <c r="H61" s="316" t="str">
        <f>G57</f>
        <v>陳/陳</v>
      </c>
      <c r="I61" s="44" t="s">
        <v>2117</v>
      </c>
      <c r="J61" s="50"/>
    </row>
    <row r="62" spans="1:10" ht="12" customHeight="1" thickBot="1">
      <c r="A62" s="66">
        <v>29</v>
      </c>
      <c r="B62" s="80"/>
      <c r="C62" s="270" t="s">
        <v>296</v>
      </c>
      <c r="D62" s="270" t="s">
        <v>420</v>
      </c>
      <c r="E62" s="69"/>
      <c r="G62" s="117">
        <v>0.67361111111111116</v>
      </c>
      <c r="H62" s="134" t="s">
        <v>3676</v>
      </c>
      <c r="J62" s="50"/>
    </row>
    <row r="63" spans="1:10" ht="12" customHeight="1" thickBot="1">
      <c r="A63" s="72"/>
      <c r="B63" s="62"/>
      <c r="C63" s="114" t="s">
        <v>321</v>
      </c>
      <c r="D63" s="114" t="s">
        <v>421</v>
      </c>
      <c r="E63" s="74" t="s">
        <v>121</v>
      </c>
      <c r="F63" s="75" t="s">
        <v>3449</v>
      </c>
      <c r="G63" s="78"/>
      <c r="H63" s="134"/>
      <c r="J63" s="50"/>
    </row>
    <row r="64" spans="1:10" ht="12" customHeight="1">
      <c r="A64" s="66">
        <v>30</v>
      </c>
      <c r="B64" s="80"/>
      <c r="C64" s="114" t="s">
        <v>321</v>
      </c>
      <c r="D64" s="114" t="s">
        <v>422</v>
      </c>
      <c r="E64" s="89">
        <v>0.63888888888888895</v>
      </c>
      <c r="F64" s="78" t="s">
        <v>3450</v>
      </c>
      <c r="G64" s="78"/>
      <c r="H64" s="134"/>
      <c r="J64" s="50"/>
    </row>
    <row r="65" spans="1:10" ht="12" customHeight="1" thickBot="1">
      <c r="A65" s="61" t="s">
        <v>2</v>
      </c>
      <c r="B65" s="62"/>
      <c r="C65" s="115" t="s">
        <v>298</v>
      </c>
      <c r="D65" s="115" t="s">
        <v>298</v>
      </c>
      <c r="E65" s="51"/>
      <c r="F65" s="78" t="s">
        <v>122</v>
      </c>
      <c r="G65" s="104" t="str">
        <f>F67</f>
        <v>張/曾</v>
      </c>
      <c r="H65" s="134"/>
      <c r="J65" s="50"/>
    </row>
    <row r="66" spans="1:10" ht="12" customHeight="1">
      <c r="A66" s="66">
        <v>31</v>
      </c>
      <c r="B66" s="67"/>
      <c r="C66" s="112" t="s">
        <v>298</v>
      </c>
      <c r="D66" s="112" t="s">
        <v>377</v>
      </c>
      <c r="E66" s="90" t="s">
        <v>2118</v>
      </c>
      <c r="F66" s="192">
        <v>0.6875</v>
      </c>
      <c r="G66" s="70" t="s">
        <v>3613</v>
      </c>
      <c r="H66" s="136"/>
      <c r="J66" s="50"/>
    </row>
    <row r="67" spans="1:10" ht="12" customHeight="1" thickBot="1">
      <c r="A67" s="72"/>
      <c r="B67" s="45"/>
      <c r="C67" s="114" t="s">
        <v>301</v>
      </c>
      <c r="D67" s="118" t="s">
        <v>423</v>
      </c>
      <c r="E67" s="88" t="s">
        <v>123</v>
      </c>
      <c r="F67" s="199" t="s">
        <v>3315</v>
      </c>
      <c r="G67" s="70"/>
      <c r="H67" s="134"/>
      <c r="J67" s="50"/>
    </row>
    <row r="68" spans="1:10" ht="12" customHeight="1" thickBot="1">
      <c r="A68" s="66">
        <v>32</v>
      </c>
      <c r="B68" s="93"/>
      <c r="C68" s="270" t="s">
        <v>301</v>
      </c>
      <c r="D68" s="276" t="s">
        <v>424</v>
      </c>
      <c r="E68" s="105" t="s">
        <v>2119</v>
      </c>
      <c r="F68" s="52"/>
      <c r="G68" s="49"/>
      <c r="H68" s="71"/>
      <c r="I68" s="91"/>
      <c r="J68" s="50"/>
    </row>
    <row r="69" spans="1:10" ht="12" customHeight="1">
      <c r="A69" s="73"/>
      <c r="B69" s="94"/>
      <c r="C69" s="95"/>
      <c r="D69" s="95" t="s">
        <v>2119</v>
      </c>
      <c r="G69" s="70"/>
      <c r="H69" s="71"/>
      <c r="J69" s="50"/>
    </row>
    <row r="70" spans="1:10" ht="12" customHeight="1">
      <c r="B70" s="137"/>
      <c r="G70" s="70"/>
      <c r="H70" s="70"/>
    </row>
    <row r="71" spans="1:10" ht="16" customHeight="1">
      <c r="B71" s="137"/>
      <c r="G71" s="70"/>
      <c r="H71" s="70"/>
    </row>
    <row r="72" spans="1:10" ht="24" customHeight="1">
      <c r="B72" s="47" t="s">
        <v>2147</v>
      </c>
      <c r="C72" s="138"/>
      <c r="E72" s="46"/>
      <c r="F72" s="49" t="s">
        <v>0</v>
      </c>
      <c r="G72" s="49" t="s">
        <v>0</v>
      </c>
      <c r="H72" s="49" t="s">
        <v>2119</v>
      </c>
      <c r="I72" s="49" t="s">
        <v>2119</v>
      </c>
    </row>
    <row r="73" spans="1:10" s="48" customFormat="1" ht="24" customHeight="1">
      <c r="A73" s="139" t="s">
        <v>2</v>
      </c>
      <c r="B73" s="140"/>
      <c r="C73" s="138"/>
      <c r="D73" s="141"/>
      <c r="E73" s="141"/>
      <c r="F73" s="123" t="s">
        <v>2148</v>
      </c>
      <c r="G73" s="123" t="s">
        <v>2064</v>
      </c>
      <c r="H73" s="123"/>
      <c r="I73" s="123"/>
      <c r="J73" s="124"/>
    </row>
    <row r="74" spans="1:10" s="48" customFormat="1" ht="24" customHeight="1">
      <c r="A74" s="139"/>
      <c r="B74" s="140"/>
      <c r="C74" s="138" t="s">
        <v>301</v>
      </c>
      <c r="D74" s="144" t="s">
        <v>379</v>
      </c>
      <c r="E74" s="141"/>
      <c r="F74" s="123"/>
      <c r="G74" s="123"/>
      <c r="H74" s="123"/>
      <c r="I74" s="123"/>
      <c r="J74" s="124"/>
    </row>
    <row r="75" spans="1:10" ht="24" customHeight="1" thickBot="1">
      <c r="B75" s="142" t="s">
        <v>2149</v>
      </c>
      <c r="C75" s="285" t="s">
        <v>301</v>
      </c>
      <c r="D75" s="286" t="s">
        <v>380</v>
      </c>
      <c r="E75" s="286"/>
      <c r="F75" s="69"/>
      <c r="G75" s="70"/>
      <c r="H75" s="70"/>
    </row>
    <row r="76" spans="1:10" ht="24" customHeight="1" thickBot="1">
      <c r="B76" s="141"/>
      <c r="C76" s="128" t="s">
        <v>315</v>
      </c>
      <c r="D76" s="128" t="s">
        <v>391</v>
      </c>
      <c r="E76" s="128"/>
      <c r="F76" s="74" t="s">
        <v>2150</v>
      </c>
      <c r="G76" s="75" t="s">
        <v>3726</v>
      </c>
      <c r="H76" s="70"/>
    </row>
    <row r="77" spans="1:10" ht="24" customHeight="1">
      <c r="B77" s="142" t="s">
        <v>2151</v>
      </c>
      <c r="C77" s="126" t="s">
        <v>315</v>
      </c>
      <c r="D77" s="126" t="s">
        <v>392</v>
      </c>
      <c r="E77" s="126"/>
      <c r="F77" s="89">
        <v>0.60416666666666663</v>
      </c>
      <c r="G77" s="78" t="s">
        <v>3727</v>
      </c>
      <c r="H77" s="70"/>
      <c r="I77" s="86"/>
    </row>
    <row r="78" spans="1:10" ht="24" customHeight="1" thickBot="1">
      <c r="B78" s="141"/>
      <c r="C78" s="128" t="s">
        <v>315</v>
      </c>
      <c r="D78" s="128" t="s">
        <v>411</v>
      </c>
      <c r="E78" s="128"/>
      <c r="F78" s="51"/>
      <c r="G78" s="78" t="s">
        <v>2152</v>
      </c>
      <c r="H78" s="106" t="str">
        <f>G80</f>
        <v>陳/陳</v>
      </c>
      <c r="I78" s="91" t="s">
        <v>2153</v>
      </c>
    </row>
    <row r="79" spans="1:10" ht="24" customHeight="1">
      <c r="B79" s="142" t="s">
        <v>2154</v>
      </c>
      <c r="C79" s="126" t="s">
        <v>315</v>
      </c>
      <c r="D79" s="126" t="s">
        <v>412</v>
      </c>
      <c r="E79" s="126"/>
      <c r="F79" s="87"/>
      <c r="G79" s="192">
        <v>0.56944444444444442</v>
      </c>
      <c r="H79" s="70" t="s">
        <v>3804</v>
      </c>
    </row>
    <row r="80" spans="1:10" ht="24" customHeight="1" thickBot="1">
      <c r="B80" s="141"/>
      <c r="C80" s="128" t="s">
        <v>315</v>
      </c>
      <c r="D80" s="128" t="s">
        <v>413</v>
      </c>
      <c r="E80" s="128"/>
      <c r="F80" s="88" t="s">
        <v>2155</v>
      </c>
      <c r="G80" s="199" t="s">
        <v>3728</v>
      </c>
      <c r="H80" s="70"/>
    </row>
    <row r="81" spans="2:9" ht="24" customHeight="1" thickBot="1">
      <c r="B81" s="142" t="s">
        <v>2156</v>
      </c>
      <c r="C81" s="285" t="s">
        <v>315</v>
      </c>
      <c r="D81" s="285" t="s">
        <v>414</v>
      </c>
      <c r="E81" s="285"/>
      <c r="F81" s="108">
        <v>0.60416666666666663</v>
      </c>
      <c r="G81" s="70" t="s">
        <v>3729</v>
      </c>
      <c r="H81" s="70"/>
      <c r="I81" s="86"/>
    </row>
    <row r="82" spans="2:9" ht="24" customHeight="1">
      <c r="B82" s="143"/>
      <c r="C82" s="128"/>
      <c r="D82" s="128"/>
      <c r="E82" s="128"/>
      <c r="F82" s="129"/>
      <c r="G82" s="70"/>
      <c r="H82" s="70"/>
      <c r="I82" s="86"/>
    </row>
    <row r="83" spans="2:9" ht="24" customHeight="1">
      <c r="B83" s="143"/>
      <c r="C83" s="128" t="s">
        <v>315</v>
      </c>
      <c r="D83" s="128" t="s">
        <v>391</v>
      </c>
      <c r="E83" s="128"/>
      <c r="F83" s="129"/>
      <c r="G83" s="70"/>
      <c r="H83" s="70"/>
      <c r="I83" s="86"/>
    </row>
    <row r="84" spans="2:9" ht="24" customHeight="1">
      <c r="B84" s="142" t="s">
        <v>2157</v>
      </c>
      <c r="C84" s="126" t="s">
        <v>315</v>
      </c>
      <c r="D84" s="126" t="s">
        <v>392</v>
      </c>
      <c r="E84" s="126"/>
      <c r="F84" s="126"/>
      <c r="G84" s="87"/>
      <c r="H84" s="70"/>
    </row>
    <row r="85" spans="2:9" ht="24" customHeight="1" thickBot="1">
      <c r="B85" s="141"/>
      <c r="C85" s="128" t="s">
        <v>315</v>
      </c>
      <c r="D85" s="128" t="s">
        <v>411</v>
      </c>
      <c r="E85" s="128"/>
      <c r="F85" s="128"/>
      <c r="G85" s="88" t="s">
        <v>2158</v>
      </c>
      <c r="H85" s="106" t="s">
        <v>3767</v>
      </c>
      <c r="I85" s="91" t="s">
        <v>2159</v>
      </c>
    </row>
    <row r="86" spans="2:9" ht="24" customHeight="1" thickBot="1">
      <c r="B86" s="142" t="s">
        <v>2160</v>
      </c>
      <c r="C86" s="285" t="s">
        <v>315</v>
      </c>
      <c r="D86" s="285" t="s">
        <v>412</v>
      </c>
      <c r="E86" s="285"/>
      <c r="F86" s="285"/>
      <c r="G86" s="261">
        <v>0.56944444444444442</v>
      </c>
      <c r="H86" s="70" t="s">
        <v>3768</v>
      </c>
    </row>
    <row r="87" spans="2:9" ht="24" customHeight="1">
      <c r="B87" s="141"/>
      <c r="C87" s="128"/>
      <c r="D87" s="128"/>
      <c r="E87" s="128"/>
      <c r="F87" s="128"/>
      <c r="G87" s="51"/>
      <c r="H87" s="70"/>
    </row>
    <row r="88" spans="2:9" ht="24" customHeight="1">
      <c r="B88" s="144"/>
      <c r="C88" s="128" t="s">
        <v>301</v>
      </c>
      <c r="D88" s="128" t="s">
        <v>387</v>
      </c>
      <c r="E88" s="128"/>
      <c r="F88" s="51"/>
      <c r="G88" s="70"/>
      <c r="H88" s="70"/>
    </row>
    <row r="89" spans="2:9" ht="24" customHeight="1" thickBot="1">
      <c r="B89" s="142" t="s">
        <v>2161</v>
      </c>
      <c r="C89" s="285" t="s">
        <v>301</v>
      </c>
      <c r="D89" s="285" t="s">
        <v>388</v>
      </c>
      <c r="E89" s="285"/>
      <c r="F89" s="69"/>
      <c r="G89" s="70"/>
      <c r="H89" s="131"/>
    </row>
    <row r="90" spans="2:9" ht="24" customHeight="1" thickBot="1">
      <c r="B90" s="141"/>
      <c r="C90" s="128" t="s">
        <v>301</v>
      </c>
      <c r="D90" s="128" t="s">
        <v>395</v>
      </c>
      <c r="E90" s="128"/>
      <c r="F90" s="74" t="s">
        <v>2162</v>
      </c>
      <c r="G90" s="75" t="s">
        <v>3700</v>
      </c>
      <c r="H90" s="70"/>
    </row>
    <row r="91" spans="2:9" ht="24" customHeight="1">
      <c r="B91" s="142" t="s">
        <v>2163</v>
      </c>
      <c r="C91" s="126" t="s">
        <v>301</v>
      </c>
      <c r="D91" s="126" t="s">
        <v>396</v>
      </c>
      <c r="E91" s="126"/>
      <c r="F91" s="89">
        <v>0.60416666666666663</v>
      </c>
      <c r="G91" s="78" t="s">
        <v>3701</v>
      </c>
      <c r="H91" s="70"/>
    </row>
    <row r="92" spans="2:9" ht="24" customHeight="1" thickBot="1">
      <c r="B92" s="141"/>
      <c r="C92" s="128" t="s">
        <v>296</v>
      </c>
      <c r="D92" s="128" t="s">
        <v>403</v>
      </c>
      <c r="E92" s="128"/>
      <c r="F92" s="51"/>
      <c r="G92" s="78" t="s">
        <v>2164</v>
      </c>
      <c r="H92" s="106" t="str">
        <f>G94</f>
        <v>張/曾</v>
      </c>
      <c r="I92" s="91" t="s">
        <v>2165</v>
      </c>
    </row>
    <row r="93" spans="2:9" ht="24" customHeight="1">
      <c r="B93" s="142" t="s">
        <v>2166</v>
      </c>
      <c r="C93" s="126" t="s">
        <v>296</v>
      </c>
      <c r="D93" s="126" t="s">
        <v>404</v>
      </c>
      <c r="E93" s="126"/>
      <c r="F93" s="87"/>
      <c r="G93" s="192">
        <v>0.56944444444444442</v>
      </c>
      <c r="H93" s="70" t="s">
        <v>3766</v>
      </c>
      <c r="I93" s="86"/>
    </row>
    <row r="94" spans="2:9" ht="24" customHeight="1" thickBot="1">
      <c r="B94" s="141"/>
      <c r="C94" s="128" t="s">
        <v>301</v>
      </c>
      <c r="D94" s="128" t="s">
        <v>423</v>
      </c>
      <c r="E94" s="128"/>
      <c r="F94" s="88" t="s">
        <v>2167</v>
      </c>
      <c r="G94" s="199" t="s">
        <v>3723</v>
      </c>
      <c r="H94" s="70"/>
    </row>
    <row r="95" spans="2:9" ht="24" customHeight="1" thickBot="1">
      <c r="B95" s="142" t="s">
        <v>2168</v>
      </c>
      <c r="C95" s="285" t="s">
        <v>301</v>
      </c>
      <c r="D95" s="285" t="s">
        <v>424</v>
      </c>
      <c r="E95" s="285"/>
      <c r="F95" s="108">
        <v>0.60416666666666663</v>
      </c>
      <c r="G95" s="70" t="s">
        <v>3724</v>
      </c>
      <c r="H95" s="86"/>
    </row>
    <row r="96" spans="2:9" ht="24" customHeight="1">
      <c r="B96" s="144"/>
      <c r="C96" s="128"/>
      <c r="D96" s="128"/>
      <c r="E96" s="128"/>
      <c r="F96" s="51"/>
      <c r="G96" s="70"/>
      <c r="H96" s="70"/>
    </row>
    <row r="97" spans="1:9" ht="24" customHeight="1">
      <c r="B97" s="45"/>
      <c r="E97" s="46"/>
      <c r="F97" s="92"/>
      <c r="G97" s="70"/>
      <c r="I97" s="52"/>
    </row>
    <row r="98" spans="1:9" ht="24" customHeight="1">
      <c r="B98" s="45"/>
      <c r="E98" s="46"/>
      <c r="F98" s="92"/>
      <c r="G98" s="70"/>
      <c r="I98" s="52"/>
    </row>
    <row r="99" spans="1:9" ht="24" customHeight="1">
      <c r="B99" s="142" t="s">
        <v>2169</v>
      </c>
      <c r="C99" s="321" t="s">
        <v>3702</v>
      </c>
      <c r="D99" s="126"/>
      <c r="E99" s="126"/>
      <c r="F99" s="126"/>
      <c r="G99" s="87"/>
      <c r="H99" s="131"/>
      <c r="I99" s="86"/>
    </row>
    <row r="100" spans="1:9" ht="24" customHeight="1" thickBot="1">
      <c r="B100" s="141"/>
      <c r="C100" s="128" t="s">
        <v>296</v>
      </c>
      <c r="D100" s="128" t="s">
        <v>403</v>
      </c>
      <c r="E100" s="128"/>
      <c r="F100" s="128"/>
      <c r="G100" s="88" t="s">
        <v>2170</v>
      </c>
      <c r="H100" s="106" t="s">
        <v>3725</v>
      </c>
      <c r="I100" s="91" t="s">
        <v>2171</v>
      </c>
    </row>
    <row r="101" spans="1:9" ht="24" customHeight="1" thickBot="1">
      <c r="B101" s="142" t="s">
        <v>2172</v>
      </c>
      <c r="C101" s="285" t="s">
        <v>296</v>
      </c>
      <c r="D101" s="285" t="s">
        <v>404</v>
      </c>
      <c r="E101" s="285"/>
      <c r="F101" s="285"/>
      <c r="G101" s="261">
        <v>0.56944444444444442</v>
      </c>
      <c r="H101" s="70"/>
    </row>
    <row r="102" spans="1:9" ht="24" customHeight="1">
      <c r="B102" s="143"/>
      <c r="C102" s="128"/>
      <c r="D102" s="128"/>
      <c r="E102" s="128"/>
      <c r="F102" s="128"/>
      <c r="G102" s="92"/>
      <c r="H102" s="70"/>
    </row>
    <row r="103" spans="1:9" ht="24" customHeight="1">
      <c r="A103" s="145"/>
      <c r="B103" s="137"/>
      <c r="C103" s="128"/>
      <c r="D103" s="128"/>
      <c r="E103" s="92" t="s">
        <v>2146</v>
      </c>
      <c r="F103" s="131"/>
      <c r="G103" s="70"/>
      <c r="H103" s="86"/>
    </row>
    <row r="104" spans="1:9" ht="12" customHeight="1">
      <c r="A104" s="139"/>
      <c r="B104" s="140"/>
      <c r="C104" s="128"/>
      <c r="D104" s="128"/>
      <c r="G104" s="70"/>
      <c r="H104" s="70"/>
    </row>
    <row r="105" spans="1:9" ht="12" customHeight="1">
      <c r="A105" s="145"/>
      <c r="B105" s="137"/>
      <c r="C105" s="128"/>
      <c r="D105" s="128"/>
      <c r="G105" s="86"/>
      <c r="H105" s="70"/>
    </row>
    <row r="106" spans="1:9" ht="12" customHeight="1">
      <c r="A106" s="139"/>
      <c r="B106" s="140"/>
      <c r="C106" s="128"/>
      <c r="D106" s="128"/>
      <c r="G106" s="70"/>
      <c r="H106" s="70"/>
    </row>
    <row r="107" spans="1:9" ht="12" customHeight="1">
      <c r="A107" s="145"/>
      <c r="B107" s="137"/>
      <c r="C107" s="128"/>
      <c r="D107" s="128"/>
      <c r="G107" s="70"/>
      <c r="H107" s="70"/>
      <c r="I107" s="131"/>
    </row>
    <row r="108" spans="1:9" ht="12" customHeight="1">
      <c r="A108" s="139"/>
      <c r="B108" s="140"/>
      <c r="C108" s="128"/>
      <c r="D108" s="128"/>
      <c r="G108" s="70"/>
      <c r="H108" s="70"/>
    </row>
    <row r="109" spans="1:9" ht="12" customHeight="1">
      <c r="A109" s="145"/>
      <c r="B109" s="137"/>
      <c r="C109" s="128"/>
      <c r="D109" s="128"/>
      <c r="G109" s="70"/>
      <c r="H109" s="86"/>
    </row>
    <row r="110" spans="1:9" ht="12" customHeight="1">
      <c r="A110" s="139"/>
      <c r="B110" s="140"/>
      <c r="C110" s="128"/>
      <c r="D110" s="128"/>
      <c r="G110" s="70"/>
      <c r="H110" s="70"/>
    </row>
    <row r="111" spans="1:9" ht="12" customHeight="1">
      <c r="A111" s="145"/>
      <c r="B111" s="137"/>
      <c r="C111" s="128"/>
      <c r="D111" s="128"/>
      <c r="F111" s="131"/>
      <c r="G111" s="86"/>
      <c r="H111" s="70"/>
    </row>
    <row r="112" spans="1:9" ht="12" customHeight="1">
      <c r="A112" s="139"/>
      <c r="B112" s="140"/>
      <c r="C112" s="128"/>
      <c r="D112" s="128"/>
      <c r="G112" s="70"/>
      <c r="H112" s="70"/>
    </row>
    <row r="113" spans="1:8" ht="12" customHeight="1">
      <c r="A113" s="145"/>
      <c r="B113" s="137"/>
      <c r="C113" s="128"/>
      <c r="D113" s="128"/>
      <c r="G113" s="70"/>
      <c r="H113" s="70"/>
    </row>
    <row r="114" spans="1:8" ht="12" customHeight="1">
      <c r="A114" s="139"/>
      <c r="B114" s="140"/>
      <c r="C114" s="128"/>
      <c r="D114" s="128"/>
      <c r="G114" s="70"/>
      <c r="H114" s="70"/>
    </row>
    <row r="115" spans="1:8" ht="12" customHeight="1">
      <c r="A115" s="145"/>
      <c r="B115" s="137"/>
      <c r="C115" s="128"/>
      <c r="D115" s="128"/>
      <c r="G115" s="131"/>
      <c r="H115" s="86"/>
    </row>
    <row r="116" spans="1:8" ht="12" customHeight="1">
      <c r="A116" s="139"/>
      <c r="B116" s="140"/>
      <c r="C116" s="128"/>
      <c r="D116" s="128"/>
      <c r="G116" s="70"/>
      <c r="H116" s="70"/>
    </row>
    <row r="117" spans="1:8" ht="12" customHeight="1">
      <c r="A117" s="145"/>
      <c r="B117" s="137"/>
      <c r="C117" s="128"/>
      <c r="D117" s="128"/>
      <c r="G117" s="70"/>
      <c r="H117" s="70"/>
    </row>
    <row r="118" spans="1:8" ht="12" customHeight="1">
      <c r="A118" s="139"/>
      <c r="B118" s="140"/>
      <c r="C118" s="128"/>
      <c r="D118" s="128"/>
      <c r="G118" s="70"/>
      <c r="H118" s="70"/>
    </row>
    <row r="119" spans="1:8" ht="12" customHeight="1">
      <c r="A119" s="145"/>
      <c r="B119" s="137"/>
      <c r="C119" s="128"/>
      <c r="D119" s="128"/>
      <c r="F119" s="131"/>
      <c r="G119" s="70"/>
      <c r="H119" s="70"/>
    </row>
    <row r="120" spans="1:8" ht="12" customHeight="1">
      <c r="A120" s="139"/>
      <c r="B120" s="140"/>
      <c r="C120" s="128"/>
      <c r="D120" s="128"/>
      <c r="G120" s="70"/>
      <c r="H120" s="70"/>
    </row>
    <row r="121" spans="1:8" ht="12" customHeight="1">
      <c r="A121" s="145"/>
      <c r="B121" s="137"/>
      <c r="C121" s="128"/>
      <c r="D121" s="128"/>
      <c r="G121" s="70"/>
      <c r="H121" s="70"/>
    </row>
    <row r="122" spans="1:8" ht="12" customHeight="1">
      <c r="A122" s="139"/>
      <c r="B122" s="140"/>
      <c r="C122" s="128"/>
      <c r="D122" s="128"/>
      <c r="G122" s="70"/>
      <c r="H122" s="70"/>
    </row>
    <row r="123" spans="1:8" ht="12" customHeight="1">
      <c r="A123" s="145"/>
      <c r="B123" s="137"/>
      <c r="C123" s="128"/>
      <c r="D123" s="128"/>
      <c r="G123" s="70"/>
      <c r="H123" s="131"/>
    </row>
    <row r="124" spans="1:8" ht="12" customHeight="1">
      <c r="A124" s="139"/>
      <c r="B124" s="140"/>
      <c r="C124" s="128"/>
      <c r="D124" s="128"/>
      <c r="G124" s="70"/>
      <c r="H124" s="70"/>
    </row>
    <row r="125" spans="1:8" ht="12" customHeight="1">
      <c r="A125" s="145"/>
      <c r="B125" s="137"/>
      <c r="C125" s="128"/>
      <c r="D125" s="128"/>
      <c r="G125" s="70"/>
      <c r="H125" s="70"/>
    </row>
    <row r="126" spans="1:8" ht="12" customHeight="1">
      <c r="A126" s="139"/>
      <c r="B126" s="140"/>
      <c r="C126" s="128"/>
      <c r="D126" s="128"/>
      <c r="G126" s="70"/>
      <c r="H126" s="70"/>
    </row>
    <row r="127" spans="1:8" ht="12" customHeight="1">
      <c r="A127" s="145"/>
      <c r="B127" s="137"/>
      <c r="C127" s="128"/>
      <c r="D127" s="128"/>
      <c r="F127" s="131"/>
      <c r="G127" s="70"/>
      <c r="H127" s="70"/>
    </row>
    <row r="128" spans="1:8" ht="12" customHeight="1">
      <c r="A128" s="139"/>
      <c r="B128" s="140"/>
      <c r="C128" s="128"/>
      <c r="D128" s="128"/>
      <c r="G128" s="70"/>
      <c r="H128" s="70"/>
    </row>
    <row r="129" spans="1:9" ht="12" customHeight="1">
      <c r="A129" s="145"/>
      <c r="B129" s="137"/>
      <c r="C129" s="128"/>
      <c r="D129" s="128"/>
      <c r="E129" s="129"/>
      <c r="G129" s="70"/>
      <c r="H129" s="70"/>
    </row>
    <row r="130" spans="1:9" ht="12" customHeight="1">
      <c r="A130" s="139"/>
      <c r="B130" s="140"/>
      <c r="C130" s="128"/>
      <c r="D130" s="128"/>
      <c r="G130" s="70"/>
      <c r="H130" s="70"/>
    </row>
    <row r="131" spans="1:9" ht="12" customHeight="1">
      <c r="A131" s="145"/>
      <c r="B131" s="137"/>
      <c r="C131" s="128"/>
      <c r="D131" s="128"/>
      <c r="G131" s="131"/>
      <c r="H131" s="70"/>
    </row>
    <row r="132" spans="1:9" ht="12" customHeight="1">
      <c r="A132" s="139"/>
      <c r="B132" s="140"/>
      <c r="C132" s="128"/>
      <c r="D132" s="128"/>
      <c r="G132" s="70"/>
      <c r="H132" s="70"/>
    </row>
    <row r="133" spans="1:9" ht="12" customHeight="1">
      <c r="A133" s="145"/>
      <c r="B133" s="137"/>
      <c r="C133" s="128"/>
      <c r="D133" s="128"/>
      <c r="E133" s="129"/>
      <c r="G133" s="70"/>
      <c r="H133" s="70"/>
    </row>
    <row r="134" spans="1:9" ht="12" customHeight="1">
      <c r="A134" s="139"/>
      <c r="B134" s="140"/>
      <c r="C134" s="128"/>
      <c r="D134" s="128"/>
      <c r="G134" s="70"/>
      <c r="H134" s="70"/>
    </row>
    <row r="135" spans="1:9" ht="12" customHeight="1">
      <c r="A135" s="145"/>
      <c r="B135" s="137"/>
      <c r="C135" s="128"/>
      <c r="D135" s="128"/>
      <c r="F135" s="131"/>
      <c r="G135" s="70"/>
      <c r="H135" s="70"/>
    </row>
    <row r="136" spans="1:9" ht="12" customHeight="1">
      <c r="A136" s="139"/>
      <c r="B136" s="140"/>
      <c r="C136" s="128"/>
      <c r="D136" s="128"/>
      <c r="G136" s="70"/>
      <c r="H136" s="70"/>
    </row>
    <row r="137" spans="1:9" ht="12" customHeight="1">
      <c r="A137" s="145"/>
      <c r="B137" s="137"/>
      <c r="C137" s="128"/>
      <c r="D137" s="128"/>
      <c r="E137" s="129"/>
      <c r="G137" s="70"/>
      <c r="H137" s="70"/>
    </row>
    <row r="138" spans="1:9" ht="12" customHeight="1">
      <c r="G138" s="70"/>
      <c r="H138" s="70"/>
    </row>
    <row r="139" spans="1:9" ht="12" customHeight="1">
      <c r="E139" s="51"/>
      <c r="F139" s="52"/>
      <c r="G139" s="49"/>
      <c r="H139" s="49"/>
      <c r="I139" s="91"/>
    </row>
  </sheetData>
  <phoneticPr fontId="3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J126"/>
  <sheetViews>
    <sheetView showGridLines="0" view="pageBreakPreview" topLeftCell="A72" zoomScaleNormal="115" zoomScaleSheetLayoutView="100" workbookViewId="0">
      <selection activeCell="G84" sqref="G84"/>
    </sheetView>
  </sheetViews>
  <sheetFormatPr defaultColWidth="9" defaultRowHeight="16" customHeight="1"/>
  <cols>
    <col min="1" max="1" width="4.7265625" style="134" customWidth="1"/>
    <col min="2" max="2" width="5.6328125" style="71" customWidth="1"/>
    <col min="3" max="3" width="11.453125" style="46" customWidth="1"/>
    <col min="4" max="4" width="13" style="46" customWidth="1"/>
    <col min="5" max="5" width="9.36328125" style="92" customWidth="1"/>
    <col min="6" max="6" width="8.453125" style="70" customWidth="1"/>
    <col min="7" max="8" width="10.90625" style="52" customWidth="1"/>
    <col min="9" max="9" width="10.90625" style="70" customWidth="1"/>
    <col min="10" max="10" width="9" style="46"/>
    <col min="11" max="16384" width="9" style="50"/>
  </cols>
  <sheetData>
    <row r="1" spans="1:10" ht="22" customHeight="1">
      <c r="D1" s="47" t="s">
        <v>127</v>
      </c>
      <c r="E1" s="48"/>
      <c r="F1" s="49"/>
      <c r="G1" s="49"/>
      <c r="H1" s="49"/>
      <c r="I1" s="91"/>
    </row>
    <row r="2" spans="1:10" ht="16" customHeight="1">
      <c r="E2" s="51"/>
      <c r="F2" s="52"/>
      <c r="G2" s="49"/>
      <c r="H2" s="49"/>
      <c r="I2" s="91"/>
    </row>
    <row r="3" spans="1:10" ht="16" customHeight="1">
      <c r="C3" s="47" t="s">
        <v>69</v>
      </c>
      <c r="E3" s="49" t="s">
        <v>0</v>
      </c>
      <c r="F3" s="49" t="s">
        <v>0</v>
      </c>
      <c r="G3" s="49" t="s">
        <v>0</v>
      </c>
      <c r="H3" s="49" t="s">
        <v>34</v>
      </c>
      <c r="I3" s="91" t="s">
        <v>34</v>
      </c>
    </row>
    <row r="4" spans="1:10" ht="12" customHeight="1">
      <c r="C4" s="124"/>
      <c r="E4" s="135" t="s">
        <v>2061</v>
      </c>
      <c r="F4" s="135" t="s">
        <v>2062</v>
      </c>
      <c r="G4" s="135" t="s">
        <v>2063</v>
      </c>
      <c r="H4" s="49"/>
      <c r="I4" s="91"/>
    </row>
    <row r="5" spans="1:10" s="48" customFormat="1" ht="12" customHeight="1">
      <c r="A5" s="61" t="s">
        <v>2</v>
      </c>
      <c r="B5" s="62"/>
      <c r="C5" s="1"/>
      <c r="D5" s="1"/>
      <c r="E5" s="64"/>
      <c r="F5" s="64"/>
      <c r="G5" s="64"/>
      <c r="H5" s="65"/>
      <c r="I5" s="64"/>
    </row>
    <row r="6" spans="1:10" ht="12" customHeight="1" thickBot="1">
      <c r="A6" s="66">
        <v>1</v>
      </c>
      <c r="B6" s="67"/>
      <c r="C6" s="270" t="s">
        <v>296</v>
      </c>
      <c r="D6" s="276" t="s">
        <v>342</v>
      </c>
      <c r="E6" s="69"/>
      <c r="G6" s="70"/>
      <c r="H6" s="71"/>
      <c r="J6" s="50"/>
    </row>
    <row r="7" spans="1:10" ht="12" customHeight="1" thickBot="1">
      <c r="A7" s="72"/>
      <c r="B7" s="73"/>
      <c r="C7" s="114" t="s">
        <v>298</v>
      </c>
      <c r="D7" s="114" t="s">
        <v>298</v>
      </c>
      <c r="E7" s="74" t="s">
        <v>100</v>
      </c>
      <c r="F7" s="75" t="str">
        <f>D6</f>
        <v xml:space="preserve">蔡欣蓓 [1] </v>
      </c>
      <c r="G7" s="70"/>
      <c r="H7" s="71"/>
      <c r="J7" s="50"/>
    </row>
    <row r="8" spans="1:10" ht="12" customHeight="1">
      <c r="A8" s="66">
        <v>2</v>
      </c>
      <c r="B8" s="67"/>
      <c r="C8" s="114" t="s">
        <v>298</v>
      </c>
      <c r="D8" s="112" t="s">
        <v>343</v>
      </c>
      <c r="E8" s="77"/>
      <c r="F8" s="78"/>
      <c r="G8" s="70"/>
      <c r="H8" s="71"/>
      <c r="J8" s="50"/>
    </row>
    <row r="9" spans="1:10" ht="12" customHeight="1" thickBot="1">
      <c r="A9" s="61" t="s">
        <v>2</v>
      </c>
      <c r="B9" s="62"/>
      <c r="C9" s="115" t="s">
        <v>298</v>
      </c>
      <c r="D9" s="116" t="s">
        <v>298</v>
      </c>
      <c r="E9" s="51"/>
      <c r="F9" s="78" t="s">
        <v>101</v>
      </c>
      <c r="G9" s="106" t="str">
        <f>F11</f>
        <v xml:space="preserve">王玲萱 [9/16] </v>
      </c>
      <c r="H9" s="134"/>
      <c r="J9" s="50"/>
    </row>
    <row r="10" spans="1:10" ht="12" customHeight="1" thickBot="1">
      <c r="A10" s="66">
        <v>3</v>
      </c>
      <c r="B10" s="80"/>
      <c r="C10" s="270" t="s">
        <v>344</v>
      </c>
      <c r="D10" s="276" t="s">
        <v>345</v>
      </c>
      <c r="E10" s="69"/>
      <c r="F10" s="192">
        <v>0.46875</v>
      </c>
      <c r="G10" s="194" t="s">
        <v>3552</v>
      </c>
      <c r="H10" s="134"/>
      <c r="J10" s="50"/>
    </row>
    <row r="11" spans="1:10" ht="12" customHeight="1" thickBot="1">
      <c r="A11" s="72"/>
      <c r="B11" s="62"/>
      <c r="C11" s="114" t="s">
        <v>298</v>
      </c>
      <c r="D11" s="114" t="s">
        <v>298</v>
      </c>
      <c r="E11" s="74" t="s">
        <v>102</v>
      </c>
      <c r="F11" s="193" t="str">
        <f>D10</f>
        <v xml:space="preserve">王玲萱 [9/16] </v>
      </c>
      <c r="G11" s="195"/>
      <c r="H11" s="134"/>
      <c r="J11" s="50"/>
    </row>
    <row r="12" spans="1:10" ht="12" customHeight="1">
      <c r="A12" s="66">
        <v>4</v>
      </c>
      <c r="B12" s="80"/>
      <c r="C12" s="114" t="s">
        <v>298</v>
      </c>
      <c r="D12" s="114" t="s">
        <v>346</v>
      </c>
      <c r="E12" s="77" t="s">
        <v>2139</v>
      </c>
      <c r="G12" s="195"/>
      <c r="H12" s="136"/>
      <c r="J12" s="50"/>
    </row>
    <row r="13" spans="1:10" ht="12" customHeight="1" thickBot="1">
      <c r="A13" s="61" t="s">
        <v>2</v>
      </c>
      <c r="B13" s="62"/>
      <c r="C13" s="115" t="s">
        <v>298</v>
      </c>
      <c r="D13" s="116" t="s">
        <v>298</v>
      </c>
      <c r="E13" s="51"/>
      <c r="G13" s="195" t="s">
        <v>2108</v>
      </c>
      <c r="H13" s="316" t="str">
        <f>G9</f>
        <v xml:space="preserve">王玲萱 [9/16] </v>
      </c>
      <c r="I13" s="44" t="s">
        <v>2109</v>
      </c>
      <c r="J13" s="50"/>
    </row>
    <row r="14" spans="1:10" ht="12" customHeight="1" thickBot="1">
      <c r="A14" s="66">
        <v>5</v>
      </c>
      <c r="B14" s="67"/>
      <c r="C14" s="270" t="s">
        <v>309</v>
      </c>
      <c r="D14" s="276" t="s">
        <v>347</v>
      </c>
      <c r="E14" s="69"/>
      <c r="G14" s="117">
        <v>0.59027777777777779</v>
      </c>
      <c r="H14" s="134" t="s">
        <v>3660</v>
      </c>
      <c r="J14" s="50"/>
    </row>
    <row r="15" spans="1:10" ht="12" customHeight="1" thickBot="1">
      <c r="A15" s="72"/>
      <c r="B15" s="62"/>
      <c r="C15" s="114" t="s">
        <v>298</v>
      </c>
      <c r="D15" s="114" t="s">
        <v>298</v>
      </c>
      <c r="E15" s="74" t="s">
        <v>103</v>
      </c>
      <c r="F15" s="75" t="str">
        <f>D14</f>
        <v xml:space="preserve">江孟芸 [5/8] </v>
      </c>
      <c r="G15" s="78"/>
      <c r="H15" s="134"/>
      <c r="J15" s="50"/>
    </row>
    <row r="16" spans="1:10" ht="12" customHeight="1">
      <c r="A16" s="66">
        <v>6</v>
      </c>
      <c r="B16" s="80"/>
      <c r="C16" s="114" t="s">
        <v>298</v>
      </c>
      <c r="D16" s="114" t="s">
        <v>348</v>
      </c>
      <c r="E16" s="77" t="s">
        <v>2139</v>
      </c>
      <c r="F16" s="78"/>
      <c r="G16" s="78"/>
      <c r="H16" s="134"/>
      <c r="J16" s="50"/>
    </row>
    <row r="17" spans="1:10" ht="12" customHeight="1" thickBot="1">
      <c r="A17" s="61" t="s">
        <v>2</v>
      </c>
      <c r="B17" s="62"/>
      <c r="C17" s="115" t="s">
        <v>298</v>
      </c>
      <c r="D17" s="115" t="s">
        <v>298</v>
      </c>
      <c r="E17" s="51"/>
      <c r="F17" s="78" t="s">
        <v>104</v>
      </c>
      <c r="G17" s="104" t="str">
        <f>F19</f>
        <v xml:space="preserve">呂珮煜 </v>
      </c>
      <c r="H17" s="134"/>
      <c r="J17" s="50"/>
    </row>
    <row r="18" spans="1:10" ht="12" customHeight="1" thickBot="1">
      <c r="A18" s="66">
        <v>7</v>
      </c>
      <c r="B18" s="80"/>
      <c r="C18" s="270" t="s">
        <v>323</v>
      </c>
      <c r="D18" s="270" t="s">
        <v>349</v>
      </c>
      <c r="E18" s="69"/>
      <c r="F18" s="192">
        <v>0.46875</v>
      </c>
      <c r="G18" s="70" t="s">
        <v>3546</v>
      </c>
      <c r="H18" s="136"/>
      <c r="J18" s="50"/>
    </row>
    <row r="19" spans="1:10" ht="12" customHeight="1" thickBot="1">
      <c r="A19" s="72"/>
      <c r="B19" s="62"/>
      <c r="C19" s="114" t="s">
        <v>298</v>
      </c>
      <c r="D19" s="114" t="s">
        <v>298</v>
      </c>
      <c r="E19" s="74" t="s">
        <v>105</v>
      </c>
      <c r="F19" s="193" t="str">
        <f>D18</f>
        <v xml:space="preserve">呂珮煜 </v>
      </c>
      <c r="G19" s="70"/>
      <c r="H19" s="134"/>
      <c r="J19" s="50"/>
    </row>
    <row r="20" spans="1:10" ht="12" customHeight="1">
      <c r="A20" s="66">
        <v>8</v>
      </c>
      <c r="B20" s="80"/>
      <c r="C20" s="114" t="s">
        <v>350</v>
      </c>
      <c r="D20" s="114" t="s">
        <v>351</v>
      </c>
      <c r="E20" s="89">
        <v>0.61458333333333337</v>
      </c>
      <c r="F20" s="70" t="s">
        <v>3432</v>
      </c>
      <c r="G20" s="86"/>
      <c r="H20" s="134"/>
      <c r="J20" s="50"/>
    </row>
    <row r="21" spans="1:10" ht="12" customHeight="1">
      <c r="A21" s="61" t="s">
        <v>2</v>
      </c>
      <c r="B21" s="62"/>
      <c r="C21" s="115" t="s">
        <v>298</v>
      </c>
      <c r="D21" s="116" t="s">
        <v>298</v>
      </c>
      <c r="E21" s="51"/>
      <c r="G21" s="70"/>
      <c r="H21" s="134"/>
      <c r="J21" s="50"/>
    </row>
    <row r="22" spans="1:10" ht="12" customHeight="1" thickBot="1">
      <c r="A22" s="66">
        <v>9</v>
      </c>
      <c r="B22" s="67"/>
      <c r="C22" s="270" t="s">
        <v>344</v>
      </c>
      <c r="D22" s="276" t="s">
        <v>352</v>
      </c>
      <c r="E22" s="69"/>
      <c r="G22" s="70"/>
      <c r="H22" s="134"/>
      <c r="J22" s="50"/>
    </row>
    <row r="23" spans="1:10" ht="12" customHeight="1" thickBot="1">
      <c r="A23" s="72"/>
      <c r="B23" s="62"/>
      <c r="C23" s="114" t="s">
        <v>298</v>
      </c>
      <c r="D23" s="114" t="s">
        <v>298</v>
      </c>
      <c r="E23" s="74" t="s">
        <v>106</v>
      </c>
      <c r="F23" s="75" t="str">
        <f>D22</f>
        <v xml:space="preserve">簡綵琳 [3/4] </v>
      </c>
      <c r="G23" s="70"/>
      <c r="H23" s="134"/>
      <c r="J23" s="50"/>
    </row>
    <row r="24" spans="1:10" ht="12" customHeight="1">
      <c r="A24" s="66">
        <v>10</v>
      </c>
      <c r="B24" s="80"/>
      <c r="C24" s="114" t="s">
        <v>298</v>
      </c>
      <c r="D24" s="114" t="s">
        <v>353</v>
      </c>
      <c r="E24" s="77" t="s">
        <v>2140</v>
      </c>
      <c r="F24" s="78"/>
      <c r="G24" s="70"/>
      <c r="H24" s="71"/>
      <c r="J24" s="50"/>
    </row>
    <row r="25" spans="1:10" ht="12" customHeight="1" thickBot="1">
      <c r="A25" s="61" t="s">
        <v>2</v>
      </c>
      <c r="B25" s="62"/>
      <c r="C25" s="115" t="s">
        <v>298</v>
      </c>
      <c r="D25" s="116" t="s">
        <v>298</v>
      </c>
      <c r="E25" s="51"/>
      <c r="F25" s="78" t="s">
        <v>107</v>
      </c>
      <c r="G25" s="106" t="str">
        <f>F27</f>
        <v xml:space="preserve">黃宥薰 </v>
      </c>
      <c r="H25" s="134"/>
      <c r="J25" s="50"/>
    </row>
    <row r="26" spans="1:10" ht="12" customHeight="1">
      <c r="A26" s="66">
        <v>11</v>
      </c>
      <c r="B26" s="80"/>
      <c r="C26" s="112" t="s">
        <v>344</v>
      </c>
      <c r="D26" s="113" t="s">
        <v>354</v>
      </c>
      <c r="E26" s="87"/>
      <c r="F26" s="192">
        <v>0.46875</v>
      </c>
      <c r="G26" s="194" t="s">
        <v>3553</v>
      </c>
      <c r="H26" s="134"/>
      <c r="J26" s="50"/>
    </row>
    <row r="27" spans="1:10" ht="12" customHeight="1" thickBot="1">
      <c r="A27" s="72"/>
      <c r="B27" s="62"/>
      <c r="C27" s="114" t="s">
        <v>298</v>
      </c>
      <c r="D27" s="114" t="s">
        <v>298</v>
      </c>
      <c r="E27" s="88" t="s">
        <v>108</v>
      </c>
      <c r="F27" s="199" t="str">
        <f>D28</f>
        <v xml:space="preserve">黃宥薰 </v>
      </c>
      <c r="G27" s="195"/>
      <c r="H27" s="134"/>
      <c r="J27" s="50"/>
    </row>
    <row r="28" spans="1:10" ht="12" customHeight="1" thickBot="1">
      <c r="A28" s="66">
        <v>12</v>
      </c>
      <c r="B28" s="80"/>
      <c r="C28" s="270" t="s">
        <v>296</v>
      </c>
      <c r="D28" s="270" t="s">
        <v>355</v>
      </c>
      <c r="E28" s="108">
        <v>0.61458333333333337</v>
      </c>
      <c r="F28" s="70" t="s">
        <v>3433</v>
      </c>
      <c r="G28" s="195"/>
      <c r="H28" s="136"/>
      <c r="J28" s="50"/>
    </row>
    <row r="29" spans="1:10" ht="12" customHeight="1" thickBot="1">
      <c r="A29" s="61" t="s">
        <v>2</v>
      </c>
      <c r="B29" s="62"/>
      <c r="C29" s="114" t="s">
        <v>298</v>
      </c>
      <c r="D29" s="118" t="s">
        <v>298</v>
      </c>
      <c r="E29" s="51"/>
      <c r="G29" s="195" t="s">
        <v>2110</v>
      </c>
      <c r="H29" s="316" t="str">
        <f>G25</f>
        <v xml:space="preserve">黃宥薰 </v>
      </c>
      <c r="I29" s="44" t="s">
        <v>2111</v>
      </c>
      <c r="J29" s="50"/>
    </row>
    <row r="30" spans="1:10" ht="12" customHeight="1" thickBot="1">
      <c r="A30" s="66">
        <v>13</v>
      </c>
      <c r="B30" s="67"/>
      <c r="C30" s="270" t="s">
        <v>356</v>
      </c>
      <c r="D30" s="276" t="s">
        <v>357</v>
      </c>
      <c r="E30" s="69"/>
      <c r="G30" s="117">
        <v>0.59027777777777779</v>
      </c>
      <c r="H30" s="134" t="s">
        <v>3662</v>
      </c>
      <c r="J30" s="50"/>
    </row>
    <row r="31" spans="1:10" ht="12" customHeight="1" thickBot="1">
      <c r="A31" s="72"/>
      <c r="B31" s="62"/>
      <c r="C31" s="114" t="s">
        <v>298</v>
      </c>
      <c r="D31" s="114" t="s">
        <v>298</v>
      </c>
      <c r="E31" s="74" t="s">
        <v>109</v>
      </c>
      <c r="F31" s="75" t="str">
        <f>D30</f>
        <v xml:space="preserve">謝芷楹 [5/8] </v>
      </c>
      <c r="G31" s="78"/>
      <c r="H31" s="134"/>
      <c r="J31" s="50"/>
    </row>
    <row r="32" spans="1:10" ht="12" customHeight="1">
      <c r="A32" s="66">
        <v>14</v>
      </c>
      <c r="B32" s="80"/>
      <c r="C32" s="114" t="s">
        <v>298</v>
      </c>
      <c r="D32" s="114" t="s">
        <v>358</v>
      </c>
      <c r="E32" s="77" t="s">
        <v>2141</v>
      </c>
      <c r="F32" s="194"/>
      <c r="G32" s="78"/>
      <c r="H32" s="134"/>
      <c r="J32" s="50"/>
    </row>
    <row r="33" spans="1:10" ht="12" customHeight="1" thickBot="1">
      <c r="A33" s="61" t="s">
        <v>2</v>
      </c>
      <c r="B33" s="62"/>
      <c r="C33" s="115" t="s">
        <v>298</v>
      </c>
      <c r="D33" s="115" t="s">
        <v>298</v>
      </c>
      <c r="E33" s="51"/>
      <c r="F33" s="195" t="s">
        <v>110</v>
      </c>
      <c r="G33" s="196" t="str">
        <f>F31</f>
        <v xml:space="preserve">謝芷楹 [5/8] </v>
      </c>
      <c r="H33" s="134"/>
      <c r="J33" s="50"/>
    </row>
    <row r="34" spans="1:10" ht="12" customHeight="1" thickBot="1">
      <c r="A34" s="66">
        <v>15</v>
      </c>
      <c r="B34" s="80"/>
      <c r="C34" s="270" t="s">
        <v>359</v>
      </c>
      <c r="D34" s="270" t="s">
        <v>360</v>
      </c>
      <c r="E34" s="69"/>
      <c r="F34" s="81">
        <v>0.46875</v>
      </c>
      <c r="G34" s="70" t="s">
        <v>3549</v>
      </c>
      <c r="H34" s="136"/>
      <c r="J34" s="50"/>
    </row>
    <row r="35" spans="1:10" ht="12" customHeight="1" thickBot="1">
      <c r="A35" s="72"/>
      <c r="B35" s="62"/>
      <c r="C35" s="114" t="s">
        <v>298</v>
      </c>
      <c r="D35" s="114" t="s">
        <v>298</v>
      </c>
      <c r="E35" s="74" t="s">
        <v>111</v>
      </c>
      <c r="F35" s="196" t="str">
        <f>D34</f>
        <v xml:space="preserve">黃怡芬 </v>
      </c>
      <c r="G35" s="70"/>
      <c r="H35" s="134"/>
      <c r="J35" s="50"/>
    </row>
    <row r="36" spans="1:10" ht="12" customHeight="1">
      <c r="A36" s="66">
        <v>16</v>
      </c>
      <c r="B36" s="80"/>
      <c r="C36" s="114" t="s">
        <v>350</v>
      </c>
      <c r="D36" s="114" t="s">
        <v>361</v>
      </c>
      <c r="E36" s="89">
        <v>0.61458333333333337</v>
      </c>
      <c r="F36" s="86" t="s">
        <v>3431</v>
      </c>
      <c r="G36" s="86"/>
      <c r="H36" s="134"/>
      <c r="J36" s="50"/>
    </row>
    <row r="37" spans="1:10" ht="12" customHeight="1">
      <c r="A37" s="61" t="s">
        <v>2</v>
      </c>
      <c r="B37" s="62"/>
      <c r="C37" s="115" t="s">
        <v>298</v>
      </c>
      <c r="D37" s="115" t="s">
        <v>298</v>
      </c>
      <c r="E37" s="51"/>
      <c r="G37" s="70"/>
      <c r="H37" s="134"/>
      <c r="J37" s="50"/>
    </row>
    <row r="38" spans="1:10" ht="12" customHeight="1">
      <c r="A38" s="66">
        <v>17</v>
      </c>
      <c r="B38" s="80"/>
      <c r="C38" s="112" t="s">
        <v>362</v>
      </c>
      <c r="D38" s="112" t="s">
        <v>363</v>
      </c>
      <c r="E38" s="87"/>
      <c r="G38" s="70"/>
      <c r="H38" s="134"/>
      <c r="J38" s="50"/>
    </row>
    <row r="39" spans="1:10" ht="12" customHeight="1" thickBot="1">
      <c r="A39" s="72"/>
      <c r="B39" s="62"/>
      <c r="C39" s="114" t="s">
        <v>298</v>
      </c>
      <c r="D39" s="114" t="s">
        <v>298</v>
      </c>
      <c r="E39" s="88" t="s">
        <v>112</v>
      </c>
      <c r="F39" s="106" t="str">
        <f>D40</f>
        <v xml:space="preserve">鄭如嵋 </v>
      </c>
      <c r="G39" s="70"/>
      <c r="H39" s="134"/>
      <c r="J39" s="50"/>
    </row>
    <row r="40" spans="1:10" ht="12" customHeight="1" thickBot="1">
      <c r="A40" s="66">
        <v>18</v>
      </c>
      <c r="B40" s="80"/>
      <c r="C40" s="270" t="s">
        <v>350</v>
      </c>
      <c r="D40" s="270" t="s">
        <v>364</v>
      </c>
      <c r="E40" s="108">
        <v>0.61458333333333337</v>
      </c>
      <c r="F40" s="78" t="s">
        <v>3434</v>
      </c>
      <c r="G40" s="70"/>
      <c r="H40" s="71"/>
      <c r="J40" s="50"/>
    </row>
    <row r="41" spans="1:10" ht="12" customHeight="1" thickBot="1">
      <c r="A41" s="61" t="s">
        <v>2</v>
      </c>
      <c r="B41" s="62"/>
      <c r="C41" s="114" t="s">
        <v>298</v>
      </c>
      <c r="D41" s="114" t="s">
        <v>298</v>
      </c>
      <c r="E41" s="51"/>
      <c r="F41" s="78" t="s">
        <v>113</v>
      </c>
      <c r="G41" s="106" t="str">
        <f>F43</f>
        <v xml:space="preserve">林子妘 [5/8] </v>
      </c>
      <c r="H41" s="134"/>
      <c r="J41" s="50"/>
    </row>
    <row r="42" spans="1:10" ht="12" customHeight="1">
      <c r="A42" s="66">
        <v>19</v>
      </c>
      <c r="B42" s="80"/>
      <c r="C42" s="112" t="s">
        <v>298</v>
      </c>
      <c r="D42" s="112" t="s">
        <v>365</v>
      </c>
      <c r="E42" s="87"/>
      <c r="F42" s="192">
        <v>0.49305555555555558</v>
      </c>
      <c r="G42" s="78" t="s">
        <v>3554</v>
      </c>
      <c r="H42" s="134"/>
      <c r="J42" s="50"/>
    </row>
    <row r="43" spans="1:10" ht="12" customHeight="1" thickBot="1">
      <c r="A43" s="72"/>
      <c r="B43" s="62"/>
      <c r="C43" s="114" t="s">
        <v>298</v>
      </c>
      <c r="D43" s="118" t="s">
        <v>298</v>
      </c>
      <c r="E43" s="88" t="s">
        <v>114</v>
      </c>
      <c r="F43" s="199" t="str">
        <f>D44</f>
        <v xml:space="preserve">林子妘 [5/8] </v>
      </c>
      <c r="G43" s="78"/>
      <c r="H43" s="134"/>
      <c r="J43" s="50"/>
    </row>
    <row r="44" spans="1:10" ht="12" customHeight="1" thickBot="1">
      <c r="A44" s="66">
        <v>20</v>
      </c>
      <c r="B44" s="67"/>
      <c r="C44" s="270" t="s">
        <v>344</v>
      </c>
      <c r="D44" s="276" t="s">
        <v>366</v>
      </c>
      <c r="E44" s="105" t="s">
        <v>2113</v>
      </c>
      <c r="G44" s="78"/>
      <c r="H44" s="136"/>
      <c r="J44" s="50"/>
    </row>
    <row r="45" spans="1:10" ht="12" customHeight="1" thickBot="1">
      <c r="A45" s="61" t="s">
        <v>2</v>
      </c>
      <c r="B45" s="62"/>
      <c r="C45" s="114" t="s">
        <v>298</v>
      </c>
      <c r="D45" s="114" t="s">
        <v>298</v>
      </c>
      <c r="E45" s="51"/>
      <c r="G45" s="78" t="s">
        <v>2114</v>
      </c>
      <c r="H45" s="317" t="str">
        <f>G49</f>
        <v xml:space="preserve">韓玉珍 </v>
      </c>
      <c r="I45" s="44" t="s">
        <v>2115</v>
      </c>
      <c r="J45" s="50"/>
    </row>
    <row r="46" spans="1:10" ht="12" customHeight="1">
      <c r="A46" s="66">
        <v>21</v>
      </c>
      <c r="B46" s="80"/>
      <c r="C46" s="112" t="s">
        <v>323</v>
      </c>
      <c r="D46" s="112" t="s">
        <v>367</v>
      </c>
      <c r="E46" s="87"/>
      <c r="G46" s="246">
        <v>0.59027777777777779</v>
      </c>
      <c r="H46" s="134" t="s">
        <v>3661</v>
      </c>
      <c r="J46" s="50"/>
    </row>
    <row r="47" spans="1:10" ht="12" customHeight="1" thickBot="1">
      <c r="A47" s="72"/>
      <c r="B47" s="62"/>
      <c r="C47" s="114" t="s">
        <v>298</v>
      </c>
      <c r="D47" s="114" t="s">
        <v>298</v>
      </c>
      <c r="E47" s="88" t="s">
        <v>115</v>
      </c>
      <c r="F47" s="106" t="str">
        <f>D48</f>
        <v xml:space="preserve">韓玉珍 </v>
      </c>
      <c r="G47" s="195"/>
      <c r="H47" s="134"/>
      <c r="J47" s="50"/>
    </row>
    <row r="48" spans="1:10" ht="12" customHeight="1" thickBot="1">
      <c r="A48" s="66">
        <v>22</v>
      </c>
      <c r="B48" s="80"/>
      <c r="C48" s="270" t="s">
        <v>305</v>
      </c>
      <c r="D48" s="270" t="s">
        <v>368</v>
      </c>
      <c r="E48" s="108">
        <v>0.61458333333333337</v>
      </c>
      <c r="F48" s="194" t="s">
        <v>3435</v>
      </c>
      <c r="G48" s="195"/>
      <c r="H48" s="134"/>
      <c r="J48" s="50"/>
    </row>
    <row r="49" spans="1:10" ht="12" customHeight="1" thickBot="1">
      <c r="A49" s="61" t="s">
        <v>2</v>
      </c>
      <c r="B49" s="62"/>
      <c r="C49" s="114" t="s">
        <v>298</v>
      </c>
      <c r="D49" s="114" t="s">
        <v>298</v>
      </c>
      <c r="E49" s="51"/>
      <c r="F49" s="195" t="s">
        <v>116</v>
      </c>
      <c r="G49" s="193" t="str">
        <f>F47</f>
        <v xml:space="preserve">韓玉珍 </v>
      </c>
      <c r="H49" s="134"/>
      <c r="J49" s="50"/>
    </row>
    <row r="50" spans="1:10" ht="12" customHeight="1">
      <c r="A50" s="66">
        <v>23</v>
      </c>
      <c r="B50" s="80"/>
      <c r="C50" s="112" t="s">
        <v>298</v>
      </c>
      <c r="D50" s="112" t="s">
        <v>369</v>
      </c>
      <c r="E50" s="87"/>
      <c r="F50" s="81">
        <v>0.49305555555555558</v>
      </c>
      <c r="G50" s="70" t="s">
        <v>3555</v>
      </c>
      <c r="H50" s="136"/>
      <c r="J50" s="50"/>
    </row>
    <row r="51" spans="1:10" ht="12" customHeight="1" thickBot="1">
      <c r="A51" s="72"/>
      <c r="B51" s="62"/>
      <c r="C51" s="114" t="s">
        <v>298</v>
      </c>
      <c r="D51" s="118" t="s">
        <v>298</v>
      </c>
      <c r="E51" s="88" t="s">
        <v>117</v>
      </c>
      <c r="F51" s="104" t="str">
        <f>D52</f>
        <v xml:space="preserve">范于珊 [3/4] </v>
      </c>
      <c r="G51" s="70"/>
      <c r="H51" s="134"/>
      <c r="J51" s="50"/>
    </row>
    <row r="52" spans="1:10" ht="12" customHeight="1" thickBot="1">
      <c r="A52" s="66">
        <v>24</v>
      </c>
      <c r="B52" s="67"/>
      <c r="C52" s="270" t="s">
        <v>296</v>
      </c>
      <c r="D52" s="276" t="s">
        <v>370</v>
      </c>
      <c r="E52" s="105" t="s">
        <v>2145</v>
      </c>
      <c r="G52" s="70"/>
      <c r="H52" s="71"/>
      <c r="J52" s="50"/>
    </row>
    <row r="53" spans="1:10" ht="12" customHeight="1">
      <c r="A53" s="61" t="s">
        <v>2</v>
      </c>
      <c r="B53" s="62"/>
      <c r="C53" s="114" t="s">
        <v>298</v>
      </c>
      <c r="D53" s="114" t="s">
        <v>298</v>
      </c>
      <c r="E53" s="51"/>
      <c r="G53" s="70"/>
      <c r="H53" s="71"/>
      <c r="J53" s="50"/>
    </row>
    <row r="54" spans="1:10" ht="12" customHeight="1" thickBot="1">
      <c r="A54" s="66">
        <v>25</v>
      </c>
      <c r="B54" s="80"/>
      <c r="C54" s="270" t="s">
        <v>309</v>
      </c>
      <c r="D54" s="270" t="s">
        <v>371</v>
      </c>
      <c r="E54" s="69"/>
      <c r="G54" s="70"/>
      <c r="H54" s="71"/>
      <c r="J54" s="50"/>
    </row>
    <row r="55" spans="1:10" ht="12" customHeight="1" thickBot="1">
      <c r="A55" s="72"/>
      <c r="B55" s="62"/>
      <c r="C55" s="114" t="s">
        <v>298</v>
      </c>
      <c r="D55" s="114" t="s">
        <v>298</v>
      </c>
      <c r="E55" s="74" t="s">
        <v>118</v>
      </c>
      <c r="F55" s="75" t="str">
        <f>D54</f>
        <v xml:space="preserve">李雨璇 </v>
      </c>
      <c r="G55" s="70"/>
      <c r="H55" s="71"/>
      <c r="J55" s="50"/>
    </row>
    <row r="56" spans="1:10" ht="12" customHeight="1">
      <c r="A56" s="66">
        <v>26</v>
      </c>
      <c r="B56" s="80"/>
      <c r="C56" s="114" t="s">
        <v>311</v>
      </c>
      <c r="D56" s="114" t="s">
        <v>372</v>
      </c>
      <c r="E56" s="89">
        <v>0.61458333333333337</v>
      </c>
      <c r="F56" s="194" t="s">
        <v>3436</v>
      </c>
      <c r="G56" s="70"/>
      <c r="H56" s="71"/>
      <c r="J56" s="50"/>
    </row>
    <row r="57" spans="1:10" ht="12" customHeight="1" thickBot="1">
      <c r="A57" s="61" t="s">
        <v>2</v>
      </c>
      <c r="B57" s="62"/>
      <c r="C57" s="115" t="s">
        <v>298</v>
      </c>
      <c r="D57" s="115" t="s">
        <v>298</v>
      </c>
      <c r="E57" s="51"/>
      <c r="F57" s="195" t="s">
        <v>119</v>
      </c>
      <c r="G57" s="75" t="str">
        <f>F55</f>
        <v xml:space="preserve">李雨璇 </v>
      </c>
      <c r="H57" s="134"/>
      <c r="J57" s="50"/>
    </row>
    <row r="58" spans="1:10" ht="12" customHeight="1">
      <c r="A58" s="66">
        <v>27</v>
      </c>
      <c r="B58" s="80"/>
      <c r="C58" s="112" t="s">
        <v>298</v>
      </c>
      <c r="D58" s="112" t="s">
        <v>373</v>
      </c>
      <c r="E58" s="87"/>
      <c r="F58" s="81">
        <v>0.49305555555555558</v>
      </c>
      <c r="G58" s="78" t="s">
        <v>3559</v>
      </c>
      <c r="H58" s="134"/>
      <c r="J58" s="50"/>
    </row>
    <row r="59" spans="1:10" ht="12" customHeight="1" thickBot="1">
      <c r="A59" s="72"/>
      <c r="B59" s="62"/>
      <c r="C59" s="114" t="s">
        <v>298</v>
      </c>
      <c r="D59" s="118" t="s">
        <v>298</v>
      </c>
      <c r="E59" s="88" t="s">
        <v>120</v>
      </c>
      <c r="F59" s="104" t="str">
        <f>D60</f>
        <v xml:space="preserve">涂家瑋 [5/8] </v>
      </c>
      <c r="G59" s="78"/>
      <c r="H59" s="134"/>
      <c r="J59" s="50"/>
    </row>
    <row r="60" spans="1:10" ht="12" customHeight="1" thickBot="1">
      <c r="A60" s="66">
        <v>28</v>
      </c>
      <c r="B60" s="67"/>
      <c r="C60" s="270" t="s">
        <v>296</v>
      </c>
      <c r="D60" s="276" t="s">
        <v>374</v>
      </c>
      <c r="E60" s="105" t="s">
        <v>2146</v>
      </c>
      <c r="G60" s="78"/>
      <c r="H60" s="136"/>
      <c r="J60" s="50"/>
    </row>
    <row r="61" spans="1:10" ht="12" customHeight="1" thickBot="1">
      <c r="A61" s="61" t="s">
        <v>2</v>
      </c>
      <c r="B61" s="62"/>
      <c r="C61" s="114" t="s">
        <v>298</v>
      </c>
      <c r="D61" s="114" t="s">
        <v>298</v>
      </c>
      <c r="E61" s="51"/>
      <c r="G61" s="78" t="s">
        <v>2116</v>
      </c>
      <c r="H61" s="317" t="str">
        <f>G65</f>
        <v xml:space="preserve">黃瀞平 [2] </v>
      </c>
      <c r="I61" s="44" t="s">
        <v>2117</v>
      </c>
      <c r="J61" s="50"/>
    </row>
    <row r="62" spans="1:10" ht="12" customHeight="1">
      <c r="A62" s="66">
        <v>29</v>
      </c>
      <c r="B62" s="80"/>
      <c r="C62" s="112" t="s">
        <v>298</v>
      </c>
      <c r="D62" s="112" t="s">
        <v>375</v>
      </c>
      <c r="E62" s="87"/>
      <c r="G62" s="246">
        <v>0.59027777777777779</v>
      </c>
      <c r="H62" s="134" t="s">
        <v>3663</v>
      </c>
      <c r="J62" s="50"/>
    </row>
    <row r="63" spans="1:10" ht="12" customHeight="1" thickBot="1">
      <c r="A63" s="72"/>
      <c r="B63" s="62"/>
      <c r="C63" s="114" t="s">
        <v>298</v>
      </c>
      <c r="D63" s="118" t="s">
        <v>298</v>
      </c>
      <c r="E63" s="88" t="s">
        <v>121</v>
      </c>
      <c r="F63" s="106" t="str">
        <f>D64</f>
        <v xml:space="preserve">黃榆涵 [9/16] </v>
      </c>
      <c r="G63" s="195"/>
      <c r="H63" s="134"/>
      <c r="J63" s="50"/>
    </row>
    <row r="64" spans="1:10" ht="12" customHeight="1" thickBot="1">
      <c r="A64" s="66">
        <v>30</v>
      </c>
      <c r="B64" s="80"/>
      <c r="C64" s="270" t="s">
        <v>323</v>
      </c>
      <c r="D64" s="276" t="s">
        <v>376</v>
      </c>
      <c r="E64" s="105" t="s">
        <v>2173</v>
      </c>
      <c r="F64" s="78"/>
      <c r="G64" s="195"/>
      <c r="H64" s="134"/>
      <c r="J64" s="50"/>
    </row>
    <row r="65" spans="1:10" ht="12" customHeight="1" thickBot="1">
      <c r="A65" s="61" t="s">
        <v>2</v>
      </c>
      <c r="B65" s="62"/>
      <c r="C65" s="114" t="s">
        <v>298</v>
      </c>
      <c r="D65" s="114" t="s">
        <v>298</v>
      </c>
      <c r="E65" s="51"/>
      <c r="F65" s="78" t="s">
        <v>122</v>
      </c>
      <c r="G65" s="199" t="str">
        <f>F67</f>
        <v xml:space="preserve">黃瀞平 [2] </v>
      </c>
      <c r="H65" s="134"/>
      <c r="J65" s="50"/>
    </row>
    <row r="66" spans="1:10" ht="12" customHeight="1">
      <c r="A66" s="66">
        <v>31</v>
      </c>
      <c r="B66" s="67"/>
      <c r="C66" s="112" t="s">
        <v>298</v>
      </c>
      <c r="D66" s="112" t="s">
        <v>377</v>
      </c>
      <c r="E66" s="90" t="s">
        <v>2118</v>
      </c>
      <c r="F66" s="192">
        <v>0.49305555555555558</v>
      </c>
      <c r="G66" s="70" t="s">
        <v>3556</v>
      </c>
      <c r="H66" s="136"/>
      <c r="J66" s="50"/>
    </row>
    <row r="67" spans="1:10" ht="12" customHeight="1" thickBot="1">
      <c r="A67" s="72"/>
      <c r="B67" s="45"/>
      <c r="C67" s="114" t="s">
        <v>298</v>
      </c>
      <c r="D67" s="118" t="s">
        <v>298</v>
      </c>
      <c r="E67" s="88" t="s">
        <v>123</v>
      </c>
      <c r="F67" s="199" t="str">
        <f>D68</f>
        <v xml:space="preserve">黃瀞平 [2] </v>
      </c>
      <c r="G67" s="70"/>
      <c r="H67" s="134"/>
      <c r="J67" s="50"/>
    </row>
    <row r="68" spans="1:10" ht="12" customHeight="1" thickBot="1">
      <c r="A68" s="66">
        <v>32</v>
      </c>
      <c r="B68" s="93"/>
      <c r="C68" s="270" t="s">
        <v>344</v>
      </c>
      <c r="D68" s="276" t="s">
        <v>378</v>
      </c>
      <c r="E68" s="105" t="s">
        <v>2119</v>
      </c>
      <c r="F68" s="52"/>
      <c r="G68" s="49"/>
      <c r="H68" s="71"/>
      <c r="I68" s="91"/>
      <c r="J68" s="50"/>
    </row>
    <row r="69" spans="1:10" ht="12" customHeight="1">
      <c r="A69" s="73"/>
      <c r="B69" s="94"/>
      <c r="C69" s="95"/>
      <c r="D69" s="95" t="s">
        <v>2119</v>
      </c>
      <c r="G69" s="70"/>
      <c r="H69" s="71"/>
      <c r="J69" s="50"/>
    </row>
    <row r="70" spans="1:10" ht="12" customHeight="1">
      <c r="B70" s="137"/>
      <c r="G70" s="70"/>
      <c r="H70" s="70"/>
    </row>
    <row r="71" spans="1:10" ht="12" customHeight="1">
      <c r="B71" s="137"/>
      <c r="G71" s="70"/>
      <c r="H71" s="70"/>
    </row>
    <row r="72" spans="1:10" ht="16" customHeight="1">
      <c r="B72" s="47" t="s">
        <v>2119</v>
      </c>
      <c r="C72" s="47" t="s">
        <v>2174</v>
      </c>
      <c r="F72" s="49" t="s">
        <v>0</v>
      </c>
      <c r="G72" s="49" t="s">
        <v>0</v>
      </c>
      <c r="H72" s="49" t="s">
        <v>2119</v>
      </c>
      <c r="I72" s="49" t="s">
        <v>2119</v>
      </c>
    </row>
    <row r="73" spans="1:10" s="48" customFormat="1" ht="16" customHeight="1">
      <c r="A73" s="139" t="s">
        <v>2</v>
      </c>
      <c r="B73" s="140"/>
      <c r="C73" s="138"/>
      <c r="D73" s="141"/>
      <c r="F73" s="123" t="s">
        <v>2148</v>
      </c>
      <c r="G73" s="123" t="s">
        <v>2064</v>
      </c>
      <c r="H73" s="123"/>
      <c r="I73" s="123"/>
      <c r="J73" s="124"/>
    </row>
    <row r="74" spans="1:10" s="48" customFormat="1" ht="16" customHeight="1">
      <c r="A74" s="139"/>
      <c r="B74" s="140"/>
      <c r="C74" s="138"/>
      <c r="D74" s="141"/>
      <c r="F74" s="123"/>
      <c r="G74" s="123"/>
      <c r="H74" s="123"/>
      <c r="I74" s="123"/>
      <c r="J74" s="124"/>
    </row>
    <row r="75" spans="1:10" ht="16" customHeight="1">
      <c r="B75" s="142" t="s">
        <v>2149</v>
      </c>
      <c r="C75" s="126" t="s">
        <v>344</v>
      </c>
      <c r="D75" s="127" t="s">
        <v>345</v>
      </c>
      <c r="E75" s="87"/>
      <c r="F75" s="87"/>
      <c r="G75" s="70"/>
      <c r="H75" s="70"/>
    </row>
    <row r="76" spans="1:10" ht="16" customHeight="1" thickBot="1">
      <c r="B76" s="141"/>
      <c r="C76" s="128"/>
      <c r="D76" s="128"/>
      <c r="F76" s="88" t="s">
        <v>2150</v>
      </c>
      <c r="G76" s="106" t="str">
        <f>D77</f>
        <v xml:space="preserve">黃宥薰 </v>
      </c>
      <c r="H76" s="70"/>
    </row>
    <row r="77" spans="1:10" ht="16" customHeight="1" thickBot="1">
      <c r="B77" s="142" t="s">
        <v>2151</v>
      </c>
      <c r="C77" s="285" t="s">
        <v>296</v>
      </c>
      <c r="D77" s="285" t="s">
        <v>355</v>
      </c>
      <c r="E77" s="69"/>
      <c r="F77" s="108">
        <v>0.52083333333333337</v>
      </c>
      <c r="G77" s="78" t="s">
        <v>3703</v>
      </c>
      <c r="H77" s="70"/>
      <c r="I77" s="86"/>
    </row>
    <row r="78" spans="1:10" ht="16" customHeight="1" thickBot="1">
      <c r="B78" s="141"/>
      <c r="C78" s="128"/>
      <c r="D78" s="128"/>
      <c r="F78" s="51"/>
      <c r="G78" s="78" t="s">
        <v>2152</v>
      </c>
      <c r="H78" s="106" t="str">
        <f>G80</f>
        <v xml:space="preserve">黃瀞平 [2] </v>
      </c>
      <c r="I78" s="91" t="s">
        <v>2153</v>
      </c>
    </row>
    <row r="79" spans="1:10" ht="16" customHeight="1">
      <c r="B79" s="142" t="s">
        <v>2154</v>
      </c>
      <c r="C79" s="126" t="s">
        <v>305</v>
      </c>
      <c r="D79" s="126" t="s">
        <v>368</v>
      </c>
      <c r="E79" s="87"/>
      <c r="F79" s="87"/>
      <c r="G79" s="192">
        <v>0.4861111111111111</v>
      </c>
      <c r="H79" s="70" t="s">
        <v>3755</v>
      </c>
    </row>
    <row r="80" spans="1:10" ht="16" customHeight="1" thickBot="1">
      <c r="B80" s="141"/>
      <c r="C80" s="128"/>
      <c r="D80" s="128"/>
      <c r="F80" s="88" t="s">
        <v>2155</v>
      </c>
      <c r="G80" s="199" t="str">
        <f>D81</f>
        <v xml:space="preserve">黃瀞平 [2] </v>
      </c>
      <c r="H80" s="70"/>
    </row>
    <row r="81" spans="2:9" ht="16" customHeight="1" thickBot="1">
      <c r="B81" s="142" t="s">
        <v>2156</v>
      </c>
      <c r="C81" s="285" t="s">
        <v>344</v>
      </c>
      <c r="D81" s="285" t="s">
        <v>378</v>
      </c>
      <c r="E81" s="69"/>
      <c r="F81" s="108">
        <v>0.52083333333333337</v>
      </c>
      <c r="G81" s="70" t="s">
        <v>3704</v>
      </c>
      <c r="H81" s="70"/>
      <c r="I81" s="86"/>
    </row>
    <row r="82" spans="2:9" ht="16" customHeight="1">
      <c r="B82" s="143"/>
      <c r="C82" s="128"/>
      <c r="D82" s="128"/>
      <c r="F82" s="129"/>
      <c r="G82" s="70"/>
      <c r="H82" s="70"/>
      <c r="I82" s="86"/>
    </row>
    <row r="83" spans="2:9" ht="16" customHeight="1">
      <c r="B83" s="143"/>
      <c r="C83" s="128"/>
      <c r="D83" s="128"/>
      <c r="F83" s="129"/>
      <c r="G83" s="70"/>
      <c r="H83" s="70"/>
      <c r="I83" s="86"/>
    </row>
    <row r="84" spans="2:9" ht="16" customHeight="1" thickBot="1">
      <c r="B84" s="142" t="s">
        <v>2157</v>
      </c>
      <c r="C84" s="285" t="s">
        <v>344</v>
      </c>
      <c r="D84" s="286" t="s">
        <v>345</v>
      </c>
      <c r="E84" s="69"/>
      <c r="F84" s="285"/>
      <c r="G84" s="69"/>
      <c r="H84" s="70"/>
    </row>
    <row r="85" spans="2:9" ht="16" customHeight="1" thickBot="1">
      <c r="B85" s="141"/>
      <c r="C85" s="128"/>
      <c r="D85" s="128"/>
      <c r="F85" s="128"/>
      <c r="G85" s="74" t="s">
        <v>2158</v>
      </c>
      <c r="H85" s="75" t="str">
        <f>D84</f>
        <v xml:space="preserve">王玲萱 [9/16] </v>
      </c>
      <c r="I85" s="91" t="s">
        <v>2159</v>
      </c>
    </row>
    <row r="86" spans="2:9" ht="16" customHeight="1">
      <c r="B86" s="142" t="s">
        <v>2160</v>
      </c>
      <c r="C86" s="126" t="s">
        <v>305</v>
      </c>
      <c r="D86" s="126" t="s">
        <v>368</v>
      </c>
      <c r="E86" s="87"/>
      <c r="F86" s="126"/>
      <c r="G86" s="130">
        <v>0.4861111111111111</v>
      </c>
      <c r="H86" s="70" t="s">
        <v>3754</v>
      </c>
    </row>
    <row r="87" spans="2:9" ht="16" customHeight="1">
      <c r="B87" s="141"/>
      <c r="C87" s="128"/>
      <c r="D87" s="128"/>
      <c r="F87" s="128"/>
      <c r="G87" s="51"/>
      <c r="H87" s="70"/>
    </row>
    <row r="88" spans="2:9" ht="16" customHeight="1">
      <c r="B88" s="144"/>
      <c r="C88" s="128"/>
      <c r="D88" s="128"/>
      <c r="F88" s="51"/>
      <c r="G88" s="70"/>
      <c r="H88" s="70"/>
    </row>
    <row r="89" spans="2:9" ht="16" customHeight="1">
      <c r="B89" s="142" t="s">
        <v>2161</v>
      </c>
      <c r="C89" s="126" t="s">
        <v>323</v>
      </c>
      <c r="D89" s="126" t="s">
        <v>349</v>
      </c>
      <c r="E89" s="87"/>
      <c r="F89" s="87"/>
      <c r="G89" s="70"/>
      <c r="H89" s="131"/>
    </row>
    <row r="90" spans="2:9" ht="16" customHeight="1" thickBot="1">
      <c r="B90" s="141"/>
      <c r="C90" s="128"/>
      <c r="D90" s="128"/>
      <c r="F90" s="88" t="s">
        <v>2162</v>
      </c>
      <c r="G90" s="106" t="str">
        <f>D91</f>
        <v xml:space="preserve">謝芷楹 [5/8] </v>
      </c>
      <c r="H90" s="70"/>
    </row>
    <row r="91" spans="2:9" ht="16" customHeight="1" thickBot="1">
      <c r="B91" s="142" t="s">
        <v>2163</v>
      </c>
      <c r="C91" s="285" t="s">
        <v>356</v>
      </c>
      <c r="D91" s="285" t="s">
        <v>357</v>
      </c>
      <c r="E91" s="69"/>
      <c r="F91" s="108">
        <v>0.52083333333333337</v>
      </c>
      <c r="G91" s="194" t="s">
        <v>3705</v>
      </c>
      <c r="H91" s="70"/>
    </row>
    <row r="92" spans="2:9" ht="16" customHeight="1" thickBot="1">
      <c r="B92" s="141"/>
      <c r="C92" s="128"/>
      <c r="D92" s="128"/>
      <c r="F92" s="51"/>
      <c r="G92" s="195" t="s">
        <v>2164</v>
      </c>
      <c r="H92" s="75" t="str">
        <f>G90</f>
        <v xml:space="preserve">謝芷楹 [5/8] </v>
      </c>
      <c r="I92" s="91" t="s">
        <v>2165</v>
      </c>
    </row>
    <row r="93" spans="2:9" ht="16" customHeight="1">
      <c r="B93" s="142" t="s">
        <v>2166</v>
      </c>
      <c r="C93" s="126" t="s">
        <v>344</v>
      </c>
      <c r="D93" s="126" t="s">
        <v>366</v>
      </c>
      <c r="E93" s="87"/>
      <c r="F93" s="87"/>
      <c r="G93" s="81">
        <v>0.4861111111111111</v>
      </c>
      <c r="H93" s="70" t="s">
        <v>3753</v>
      </c>
      <c r="I93" s="86"/>
    </row>
    <row r="94" spans="2:9" ht="16" customHeight="1" thickBot="1">
      <c r="B94" s="141"/>
      <c r="C94" s="128"/>
      <c r="D94" s="128"/>
      <c r="F94" s="88" t="s">
        <v>2167</v>
      </c>
      <c r="G94" s="104" t="str">
        <f>D95</f>
        <v xml:space="preserve">李雨璇 </v>
      </c>
      <c r="H94" s="70"/>
    </row>
    <row r="95" spans="2:9" ht="16" customHeight="1" thickBot="1">
      <c r="B95" s="142" t="s">
        <v>2168</v>
      </c>
      <c r="C95" s="285" t="s">
        <v>309</v>
      </c>
      <c r="D95" s="285" t="s">
        <v>371</v>
      </c>
      <c r="E95" s="69"/>
      <c r="F95" s="108">
        <v>0.52083333333333337</v>
      </c>
      <c r="G95" s="70" t="s">
        <v>3706</v>
      </c>
      <c r="H95" s="86"/>
    </row>
    <row r="96" spans="2:9" ht="16" customHeight="1">
      <c r="B96" s="144"/>
      <c r="C96" s="128"/>
      <c r="D96" s="128"/>
      <c r="F96" s="51"/>
      <c r="G96" s="70"/>
      <c r="H96" s="70"/>
    </row>
    <row r="97" spans="1:9" ht="16" customHeight="1">
      <c r="B97" s="45"/>
      <c r="F97" s="92"/>
      <c r="G97" s="70"/>
      <c r="I97" s="52"/>
    </row>
    <row r="98" spans="1:9" ht="16" customHeight="1">
      <c r="B98" s="45"/>
      <c r="F98" s="92"/>
      <c r="G98" s="70"/>
      <c r="I98" s="52"/>
    </row>
    <row r="99" spans="1:9" ht="16" customHeight="1">
      <c r="B99" s="142" t="s">
        <v>2169</v>
      </c>
      <c r="C99" s="126" t="s">
        <v>323</v>
      </c>
      <c r="D99" s="126" t="s">
        <v>349</v>
      </c>
      <c r="E99" s="87"/>
      <c r="F99" s="126"/>
      <c r="G99" s="87"/>
      <c r="H99" s="131"/>
      <c r="I99" s="86"/>
    </row>
    <row r="100" spans="1:9" ht="16" customHeight="1" thickBot="1">
      <c r="B100" s="141"/>
      <c r="C100" s="128"/>
      <c r="D100" s="128"/>
      <c r="F100" s="128"/>
      <c r="G100" s="88" t="s">
        <v>2170</v>
      </c>
      <c r="H100" s="106" t="str">
        <f>D101</f>
        <v xml:space="preserve">林子妘 [5/8] </v>
      </c>
      <c r="I100" s="91" t="s">
        <v>2171</v>
      </c>
    </row>
    <row r="101" spans="1:9" ht="16" customHeight="1" thickBot="1">
      <c r="B101" s="142" t="s">
        <v>2172</v>
      </c>
      <c r="C101" s="285" t="s">
        <v>344</v>
      </c>
      <c r="D101" s="285" t="s">
        <v>366</v>
      </c>
      <c r="E101" s="69"/>
      <c r="F101" s="285"/>
      <c r="G101" s="261">
        <v>0.4861111111111111</v>
      </c>
      <c r="H101" s="70" t="s">
        <v>3752</v>
      </c>
    </row>
    <row r="102" spans="1:9" ht="16" customHeight="1">
      <c r="B102" s="143"/>
      <c r="C102" s="128"/>
      <c r="D102" s="128"/>
      <c r="F102" s="128"/>
      <c r="G102" s="92"/>
      <c r="H102" s="70"/>
    </row>
    <row r="103" spans="1:9" ht="16" customHeight="1">
      <c r="B103" s="143"/>
      <c r="C103" s="128"/>
      <c r="D103" s="128"/>
      <c r="E103" s="128"/>
      <c r="F103" s="92"/>
      <c r="G103" s="70"/>
      <c r="H103" s="70"/>
    </row>
    <row r="104" spans="1:9" ht="16" customHeight="1">
      <c r="A104" s="145"/>
      <c r="B104" s="137"/>
      <c r="C104" s="128"/>
      <c r="D104" s="128"/>
      <c r="E104" s="92" t="s">
        <v>2146</v>
      </c>
      <c r="F104" s="131"/>
      <c r="G104" s="70"/>
      <c r="H104" s="86"/>
    </row>
    <row r="105" spans="1:9" ht="16" customHeight="1">
      <c r="A105" s="139"/>
      <c r="B105" s="140"/>
      <c r="C105" s="128"/>
      <c r="D105" s="128"/>
      <c r="G105" s="70"/>
      <c r="H105" s="70"/>
    </row>
    <row r="106" spans="1:9" ht="16" customHeight="1">
      <c r="A106" s="145"/>
      <c r="B106" s="137"/>
      <c r="C106" s="128"/>
      <c r="D106" s="128"/>
      <c r="G106" s="86"/>
      <c r="H106" s="70"/>
    </row>
    <row r="107" spans="1:9" ht="12" customHeight="1">
      <c r="A107" s="139"/>
      <c r="B107" s="140"/>
      <c r="C107" s="128"/>
      <c r="D107" s="128"/>
      <c r="G107" s="70"/>
      <c r="H107" s="70"/>
    </row>
    <row r="108" spans="1:9" ht="12" customHeight="1">
      <c r="A108" s="145"/>
      <c r="B108" s="137"/>
      <c r="C108" s="128"/>
      <c r="D108" s="128"/>
      <c r="G108" s="70"/>
      <c r="H108" s="70"/>
      <c r="I108" s="131"/>
    </row>
    <row r="109" spans="1:9" ht="12" customHeight="1">
      <c r="A109" s="139"/>
      <c r="B109" s="140"/>
      <c r="C109" s="128"/>
      <c r="D109" s="128"/>
      <c r="G109" s="70"/>
      <c r="H109" s="70"/>
    </row>
    <row r="110" spans="1:9" ht="12" customHeight="1">
      <c r="A110" s="145"/>
      <c r="B110" s="137"/>
      <c r="C110" s="128"/>
      <c r="D110" s="128"/>
      <c r="G110" s="70"/>
      <c r="H110" s="86"/>
    </row>
    <row r="111" spans="1:9" ht="12" customHeight="1">
      <c r="A111" s="139"/>
      <c r="B111" s="140"/>
      <c r="C111" s="128"/>
      <c r="D111" s="128"/>
      <c r="G111" s="70"/>
      <c r="H111" s="70"/>
    </row>
    <row r="112" spans="1:9" ht="12" customHeight="1">
      <c r="A112" s="145"/>
      <c r="B112" s="137"/>
      <c r="C112" s="128"/>
      <c r="D112" s="128"/>
      <c r="F112" s="131"/>
      <c r="G112" s="86"/>
      <c r="H112" s="70"/>
    </row>
    <row r="113" spans="1:9" ht="12" customHeight="1">
      <c r="A113" s="139"/>
      <c r="B113" s="140"/>
      <c r="C113" s="128"/>
      <c r="D113" s="128"/>
      <c r="G113" s="70"/>
      <c r="H113" s="70"/>
    </row>
    <row r="114" spans="1:9" ht="12" customHeight="1">
      <c r="A114" s="145"/>
      <c r="B114" s="137"/>
      <c r="C114" s="128"/>
      <c r="D114" s="128"/>
      <c r="G114" s="70"/>
      <c r="H114" s="70"/>
    </row>
    <row r="115" spans="1:9" ht="12" customHeight="1">
      <c r="A115" s="139"/>
      <c r="B115" s="140"/>
      <c r="C115" s="128"/>
      <c r="D115" s="128"/>
      <c r="G115" s="70"/>
      <c r="H115" s="70"/>
    </row>
    <row r="116" spans="1:9" ht="12" customHeight="1">
      <c r="A116" s="145"/>
      <c r="B116" s="137"/>
      <c r="C116" s="128"/>
      <c r="D116" s="128"/>
      <c r="G116" s="131"/>
      <c r="H116" s="86"/>
    </row>
    <row r="117" spans="1:9" ht="12" customHeight="1">
      <c r="A117" s="139"/>
      <c r="B117" s="140"/>
      <c r="C117" s="128"/>
      <c r="D117" s="128"/>
      <c r="G117" s="70"/>
      <c r="H117" s="70"/>
    </row>
    <row r="118" spans="1:9" ht="12" customHeight="1">
      <c r="A118" s="145"/>
      <c r="B118" s="137"/>
      <c r="C118" s="128"/>
      <c r="D118" s="128"/>
      <c r="G118" s="70"/>
      <c r="H118" s="70"/>
    </row>
    <row r="119" spans="1:9" ht="12" customHeight="1">
      <c r="A119" s="139"/>
      <c r="B119" s="140"/>
      <c r="C119" s="128"/>
      <c r="D119" s="128"/>
      <c r="G119" s="70"/>
      <c r="H119" s="70"/>
    </row>
    <row r="120" spans="1:9" ht="12" customHeight="1">
      <c r="A120" s="145"/>
      <c r="B120" s="137"/>
      <c r="C120" s="128"/>
      <c r="D120" s="128"/>
      <c r="F120" s="131"/>
      <c r="G120" s="70"/>
      <c r="H120" s="70"/>
    </row>
    <row r="121" spans="1:9" ht="12" customHeight="1">
      <c r="A121" s="139"/>
      <c r="B121" s="140"/>
      <c r="C121" s="128"/>
      <c r="D121" s="128"/>
      <c r="G121" s="70"/>
      <c r="H121" s="70"/>
    </row>
    <row r="122" spans="1:9" ht="12" customHeight="1">
      <c r="A122" s="145"/>
      <c r="B122" s="137"/>
      <c r="C122" s="128"/>
      <c r="D122" s="128"/>
      <c r="G122" s="70"/>
      <c r="H122" s="70"/>
    </row>
    <row r="123" spans="1:9" ht="12" customHeight="1">
      <c r="A123" s="139"/>
      <c r="B123" s="140"/>
      <c r="C123" s="128"/>
      <c r="D123" s="128"/>
      <c r="G123" s="70"/>
      <c r="H123" s="70"/>
    </row>
    <row r="124" spans="1:9" ht="12" customHeight="1">
      <c r="A124" s="145"/>
      <c r="B124" s="137"/>
      <c r="C124" s="128"/>
      <c r="D124" s="128"/>
      <c r="G124" s="70"/>
      <c r="H124" s="131"/>
    </row>
    <row r="125" spans="1:9" ht="12" customHeight="1">
      <c r="A125" s="139"/>
      <c r="B125" s="140"/>
      <c r="C125" s="128"/>
      <c r="D125" s="128"/>
      <c r="G125" s="70"/>
      <c r="H125" s="70"/>
    </row>
    <row r="126" spans="1:9" ht="16" customHeight="1">
      <c r="E126" s="51"/>
      <c r="F126" s="52"/>
      <c r="G126" s="49"/>
      <c r="H126" s="49"/>
      <c r="I126" s="91"/>
    </row>
  </sheetData>
  <phoneticPr fontId="3" type="noConversion"/>
  <printOptions horizont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topLeftCell="A72" zoomScale="85" zoomScaleNormal="100" zoomScaleSheetLayoutView="85" workbookViewId="0">
      <selection activeCell="G84" sqref="G84"/>
    </sheetView>
  </sheetViews>
  <sheetFormatPr defaultColWidth="9" defaultRowHeight="16" customHeight="1"/>
  <cols>
    <col min="1" max="1" width="4.7265625" style="134" customWidth="1"/>
    <col min="2" max="2" width="6.81640625" style="71" customWidth="1"/>
    <col min="3" max="3" width="14.7265625" style="46" customWidth="1"/>
    <col min="4" max="4" width="13" style="46" customWidth="1"/>
    <col min="5" max="5" width="9.36328125" style="92" customWidth="1"/>
    <col min="6" max="6" width="8.453125" style="70" customWidth="1"/>
    <col min="7" max="8" width="10.90625" style="52" customWidth="1"/>
    <col min="9" max="9" width="10.90625" style="70" customWidth="1"/>
    <col min="10" max="10" width="9" style="46"/>
    <col min="11" max="16384" width="9" style="50"/>
  </cols>
  <sheetData>
    <row r="1" spans="1:10" ht="22" customHeight="1">
      <c r="D1" s="47" t="s">
        <v>285</v>
      </c>
      <c r="E1" s="48"/>
      <c r="F1" s="49"/>
      <c r="G1" s="49"/>
      <c r="H1" s="49"/>
      <c r="I1" s="91"/>
    </row>
    <row r="2" spans="1:10" ht="16" customHeight="1">
      <c r="E2" s="51"/>
      <c r="F2" s="52"/>
      <c r="G2" s="49"/>
      <c r="H2" s="49"/>
      <c r="I2" s="91"/>
    </row>
    <row r="3" spans="1:10" ht="16" customHeight="1">
      <c r="C3" s="47" t="s">
        <v>128</v>
      </c>
      <c r="E3" s="49" t="s">
        <v>0</v>
      </c>
      <c r="F3" s="49" t="s">
        <v>0</v>
      </c>
      <c r="G3" s="49" t="s">
        <v>0</v>
      </c>
      <c r="H3" s="49" t="s">
        <v>34</v>
      </c>
      <c r="I3" s="91" t="s">
        <v>34</v>
      </c>
    </row>
    <row r="4" spans="1:10" ht="12" customHeight="1">
      <c r="C4" s="124"/>
      <c r="E4" s="135" t="s">
        <v>2061</v>
      </c>
      <c r="F4" s="135" t="s">
        <v>2062</v>
      </c>
      <c r="G4" s="135" t="s">
        <v>2063</v>
      </c>
      <c r="H4" s="49"/>
      <c r="I4" s="91"/>
    </row>
    <row r="5" spans="1:10" s="48" customFormat="1" ht="12" customHeight="1">
      <c r="A5" s="61" t="s">
        <v>2</v>
      </c>
      <c r="B5" s="62"/>
      <c r="C5" s="114" t="s">
        <v>309</v>
      </c>
      <c r="D5" s="118" t="s">
        <v>425</v>
      </c>
      <c r="E5" s="64"/>
      <c r="F5" s="64"/>
      <c r="G5" s="64"/>
      <c r="H5" s="65"/>
      <c r="I5" s="64"/>
    </row>
    <row r="6" spans="1:10" ht="12" customHeight="1" thickBot="1">
      <c r="A6" s="66">
        <v>1</v>
      </c>
      <c r="B6" s="67"/>
      <c r="C6" s="300" t="s">
        <v>309</v>
      </c>
      <c r="D6" s="301" t="s">
        <v>426</v>
      </c>
      <c r="E6" s="69"/>
      <c r="G6" s="70"/>
      <c r="H6" s="71"/>
      <c r="J6" s="50"/>
    </row>
    <row r="7" spans="1:10" ht="12" customHeight="1" thickBot="1">
      <c r="A7" s="72"/>
      <c r="B7" s="73"/>
      <c r="C7" s="114" t="s">
        <v>298</v>
      </c>
      <c r="D7" s="114" t="s">
        <v>298</v>
      </c>
      <c r="E7" s="74" t="s">
        <v>100</v>
      </c>
      <c r="F7" s="75" t="s">
        <v>3316</v>
      </c>
      <c r="G7" s="70"/>
      <c r="H7" s="71"/>
      <c r="J7" s="50"/>
    </row>
    <row r="8" spans="1:10" ht="12" customHeight="1">
      <c r="A8" s="66">
        <v>2</v>
      </c>
      <c r="B8" s="67"/>
      <c r="C8" s="114" t="s">
        <v>298</v>
      </c>
      <c r="D8" s="112" t="s">
        <v>343</v>
      </c>
      <c r="E8" s="77"/>
      <c r="F8" s="78"/>
      <c r="G8" s="70"/>
      <c r="H8" s="71"/>
      <c r="J8" s="50"/>
    </row>
    <row r="9" spans="1:10" ht="12" customHeight="1" thickBot="1">
      <c r="A9" s="61" t="s">
        <v>2</v>
      </c>
      <c r="B9" s="62"/>
      <c r="C9" s="115" t="s">
        <v>296</v>
      </c>
      <c r="D9" s="115" t="s">
        <v>427</v>
      </c>
      <c r="E9" s="51"/>
      <c r="F9" s="78" t="s">
        <v>101</v>
      </c>
      <c r="G9" s="106" t="str">
        <f>F11</f>
        <v>宋/許</v>
      </c>
      <c r="H9" s="134"/>
      <c r="J9" s="50"/>
    </row>
    <row r="10" spans="1:10" ht="12" customHeight="1" thickBot="1">
      <c r="A10" s="66">
        <v>3</v>
      </c>
      <c r="B10" s="80"/>
      <c r="C10" s="270" t="s">
        <v>296</v>
      </c>
      <c r="D10" s="270" t="s">
        <v>428</v>
      </c>
      <c r="E10" s="69"/>
      <c r="F10" s="192">
        <v>0.63194444444444442</v>
      </c>
      <c r="G10" s="194" t="s">
        <v>3587</v>
      </c>
      <c r="H10" s="134"/>
      <c r="J10" s="50"/>
    </row>
    <row r="11" spans="1:10" ht="12" customHeight="1" thickBot="1">
      <c r="A11" s="72"/>
      <c r="B11" s="62"/>
      <c r="C11" s="114" t="s">
        <v>298</v>
      </c>
      <c r="D11" s="114" t="s">
        <v>298</v>
      </c>
      <c r="E11" s="74" t="s">
        <v>102</v>
      </c>
      <c r="F11" s="197" t="s">
        <v>3617</v>
      </c>
      <c r="G11" s="195"/>
      <c r="H11" s="134"/>
      <c r="J11" s="50"/>
    </row>
    <row r="12" spans="1:10" ht="12" customHeight="1">
      <c r="A12" s="66">
        <v>4</v>
      </c>
      <c r="B12" s="80"/>
      <c r="C12" s="114" t="s">
        <v>298</v>
      </c>
      <c r="D12" s="114" t="s">
        <v>346</v>
      </c>
      <c r="E12" s="77" t="s">
        <v>2139</v>
      </c>
      <c r="G12" s="195"/>
      <c r="H12" s="136"/>
      <c r="J12" s="50"/>
    </row>
    <row r="13" spans="1:10" ht="12" customHeight="1" thickBot="1">
      <c r="A13" s="61" t="s">
        <v>2</v>
      </c>
      <c r="B13" s="62"/>
      <c r="C13" s="115" t="s">
        <v>305</v>
      </c>
      <c r="D13" s="115" t="s">
        <v>429</v>
      </c>
      <c r="E13" s="51"/>
      <c r="G13" s="195" t="s">
        <v>2108</v>
      </c>
      <c r="H13" s="316" t="str">
        <f>G9</f>
        <v>宋/許</v>
      </c>
      <c r="I13" s="44" t="s">
        <v>2109</v>
      </c>
      <c r="J13" s="50"/>
    </row>
    <row r="14" spans="1:10" ht="12" customHeight="1" thickBot="1">
      <c r="A14" s="66">
        <v>5</v>
      </c>
      <c r="B14" s="67"/>
      <c r="C14" s="270" t="s">
        <v>296</v>
      </c>
      <c r="D14" s="270" t="s">
        <v>430</v>
      </c>
      <c r="E14" s="69"/>
      <c r="G14" s="117">
        <v>0.64583333333333337</v>
      </c>
      <c r="H14" s="134" t="s">
        <v>3668</v>
      </c>
      <c r="J14" s="50"/>
    </row>
    <row r="15" spans="1:10" ht="12" customHeight="1" thickBot="1">
      <c r="A15" s="72"/>
      <c r="B15" s="62"/>
      <c r="C15" s="114" t="s">
        <v>298</v>
      </c>
      <c r="D15" s="114" t="s">
        <v>298</v>
      </c>
      <c r="E15" s="74" t="s">
        <v>103</v>
      </c>
      <c r="F15" s="85" t="s">
        <v>3317</v>
      </c>
      <c r="G15" s="78"/>
      <c r="H15" s="134"/>
      <c r="J15" s="50"/>
    </row>
    <row r="16" spans="1:10" ht="12" customHeight="1">
      <c r="A16" s="66">
        <v>6</v>
      </c>
      <c r="B16" s="80"/>
      <c r="C16" s="114" t="s">
        <v>298</v>
      </c>
      <c r="D16" s="114" t="s">
        <v>348</v>
      </c>
      <c r="E16" s="77" t="s">
        <v>2139</v>
      </c>
      <c r="F16" s="78"/>
      <c r="G16" s="78"/>
      <c r="H16" s="134"/>
      <c r="J16" s="50"/>
    </row>
    <row r="17" spans="1:10" ht="12" customHeight="1" thickBot="1">
      <c r="A17" s="61" t="s">
        <v>2</v>
      </c>
      <c r="B17" s="62"/>
      <c r="C17" s="115" t="s">
        <v>344</v>
      </c>
      <c r="D17" s="115" t="s">
        <v>431</v>
      </c>
      <c r="E17" s="51"/>
      <c r="F17" s="78" t="s">
        <v>104</v>
      </c>
      <c r="G17" s="104" t="str">
        <f>F19</f>
        <v>王/王</v>
      </c>
      <c r="H17" s="134"/>
      <c r="J17" s="50"/>
    </row>
    <row r="18" spans="1:10" ht="12" customHeight="1">
      <c r="A18" s="66">
        <v>7</v>
      </c>
      <c r="B18" s="80"/>
      <c r="C18" s="112" t="s">
        <v>344</v>
      </c>
      <c r="D18" s="112" t="s">
        <v>432</v>
      </c>
      <c r="E18" s="87"/>
      <c r="F18" s="192">
        <v>0.63194444444444442</v>
      </c>
      <c r="G18" s="70" t="s">
        <v>3597</v>
      </c>
      <c r="H18" s="136"/>
      <c r="J18" s="50"/>
    </row>
    <row r="19" spans="1:10" ht="12" customHeight="1" thickBot="1">
      <c r="A19" s="72"/>
      <c r="B19" s="62"/>
      <c r="C19" s="114" t="s">
        <v>315</v>
      </c>
      <c r="D19" s="114" t="s">
        <v>433</v>
      </c>
      <c r="E19" s="88" t="s">
        <v>105</v>
      </c>
      <c r="F19" s="199" t="s">
        <v>3420</v>
      </c>
      <c r="G19" s="70"/>
      <c r="H19" s="134"/>
      <c r="J19" s="50"/>
    </row>
    <row r="20" spans="1:10" ht="12" customHeight="1" thickBot="1">
      <c r="A20" s="66">
        <v>8</v>
      </c>
      <c r="B20" s="80"/>
      <c r="C20" s="270" t="s">
        <v>315</v>
      </c>
      <c r="D20" s="270" t="s">
        <v>434</v>
      </c>
      <c r="E20" s="108">
        <v>0.59027777777777779</v>
      </c>
      <c r="F20" s="86" t="s">
        <v>3421</v>
      </c>
      <c r="G20" s="86"/>
      <c r="H20" s="134"/>
      <c r="J20" s="50"/>
    </row>
    <row r="21" spans="1:10" ht="12" customHeight="1">
      <c r="A21" s="61" t="s">
        <v>2</v>
      </c>
      <c r="B21" s="62"/>
      <c r="C21" s="114" t="s">
        <v>344</v>
      </c>
      <c r="D21" s="118" t="s">
        <v>435</v>
      </c>
      <c r="E21" s="51"/>
      <c r="G21" s="70"/>
      <c r="H21" s="134"/>
      <c r="J21" s="50"/>
    </row>
    <row r="22" spans="1:10" ht="12" customHeight="1" thickBot="1">
      <c r="A22" s="66">
        <v>9</v>
      </c>
      <c r="B22" s="67"/>
      <c r="C22" s="270" t="s">
        <v>344</v>
      </c>
      <c r="D22" s="276" t="s">
        <v>436</v>
      </c>
      <c r="E22" s="69"/>
      <c r="G22" s="70"/>
      <c r="H22" s="134"/>
      <c r="J22" s="50"/>
    </row>
    <row r="23" spans="1:10" ht="12" customHeight="1" thickBot="1">
      <c r="A23" s="72"/>
      <c r="B23" s="62"/>
      <c r="C23" s="114" t="s">
        <v>298</v>
      </c>
      <c r="D23" s="114" t="s">
        <v>298</v>
      </c>
      <c r="E23" s="74" t="s">
        <v>106</v>
      </c>
      <c r="F23" s="75" t="s">
        <v>3318</v>
      </c>
      <c r="G23" s="70"/>
      <c r="H23" s="134"/>
      <c r="J23" s="50"/>
    </row>
    <row r="24" spans="1:10" ht="12" customHeight="1">
      <c r="A24" s="66">
        <v>10</v>
      </c>
      <c r="B24" s="80"/>
      <c r="C24" s="114" t="s">
        <v>298</v>
      </c>
      <c r="D24" s="114" t="s">
        <v>353</v>
      </c>
      <c r="E24" s="77" t="s">
        <v>2140</v>
      </c>
      <c r="F24" s="78"/>
      <c r="G24" s="70"/>
      <c r="H24" s="71"/>
      <c r="J24" s="50"/>
    </row>
    <row r="25" spans="1:10" ht="12" customHeight="1" thickBot="1">
      <c r="A25" s="61" t="s">
        <v>2</v>
      </c>
      <c r="B25" s="62"/>
      <c r="C25" s="115" t="s">
        <v>311</v>
      </c>
      <c r="D25" s="115" t="s">
        <v>3598</v>
      </c>
      <c r="E25" s="51"/>
      <c r="F25" s="78" t="s">
        <v>107</v>
      </c>
      <c r="G25" s="106" t="str">
        <f>F27</f>
        <v>娥斯勒柏/楊</v>
      </c>
      <c r="H25" s="134"/>
      <c r="J25" s="50"/>
    </row>
    <row r="26" spans="1:10" ht="12" customHeight="1" thickBot="1">
      <c r="A26" s="66">
        <v>11</v>
      </c>
      <c r="B26" s="80"/>
      <c r="C26" s="270" t="s">
        <v>311</v>
      </c>
      <c r="D26" s="270" t="s">
        <v>437</v>
      </c>
      <c r="E26" s="69"/>
      <c r="F26" s="192">
        <v>0.63194444444444442</v>
      </c>
      <c r="G26" s="194" t="s">
        <v>3600</v>
      </c>
      <c r="H26" s="134"/>
      <c r="J26" s="50"/>
    </row>
    <row r="27" spans="1:10" ht="12" customHeight="1" thickBot="1">
      <c r="A27" s="72"/>
      <c r="B27" s="62"/>
      <c r="C27" s="114" t="s">
        <v>296</v>
      </c>
      <c r="D27" s="114" t="s">
        <v>438</v>
      </c>
      <c r="E27" s="74" t="s">
        <v>108</v>
      </c>
      <c r="F27" s="193" t="s">
        <v>3599</v>
      </c>
      <c r="G27" s="195"/>
      <c r="H27" s="134"/>
      <c r="J27" s="50"/>
    </row>
    <row r="28" spans="1:10" ht="12" customHeight="1">
      <c r="A28" s="66">
        <v>12</v>
      </c>
      <c r="B28" s="80"/>
      <c r="C28" s="114" t="s">
        <v>296</v>
      </c>
      <c r="D28" s="114" t="s">
        <v>439</v>
      </c>
      <c r="E28" s="89">
        <v>0.59027777777777779</v>
      </c>
      <c r="F28" s="86" t="s">
        <v>3428</v>
      </c>
      <c r="G28" s="195"/>
      <c r="H28" s="136"/>
      <c r="J28" s="50"/>
    </row>
    <row r="29" spans="1:10" ht="12" customHeight="1" thickBot="1">
      <c r="A29" s="61" t="s">
        <v>2</v>
      </c>
      <c r="B29" s="62"/>
      <c r="C29" s="115" t="s">
        <v>309</v>
      </c>
      <c r="D29" s="116" t="s">
        <v>440</v>
      </c>
      <c r="E29" s="51"/>
      <c r="G29" s="195" t="s">
        <v>2110</v>
      </c>
      <c r="H29" s="316" t="str">
        <f>G25</f>
        <v>娥斯勒柏/楊</v>
      </c>
      <c r="I29" s="44" t="s">
        <v>2111</v>
      </c>
      <c r="J29" s="50"/>
    </row>
    <row r="30" spans="1:10" ht="12" customHeight="1" thickBot="1">
      <c r="A30" s="66">
        <v>13</v>
      </c>
      <c r="B30" s="67"/>
      <c r="C30" s="270" t="s">
        <v>309</v>
      </c>
      <c r="D30" s="276" t="s">
        <v>441</v>
      </c>
      <c r="E30" s="69"/>
      <c r="G30" s="117">
        <v>0.64583333333333337</v>
      </c>
      <c r="H30" s="134" t="s">
        <v>3669</v>
      </c>
      <c r="J30" s="50"/>
    </row>
    <row r="31" spans="1:10" ht="12" customHeight="1" thickBot="1">
      <c r="A31" s="72"/>
      <c r="B31" s="62"/>
      <c r="C31" s="114" t="s">
        <v>298</v>
      </c>
      <c r="D31" s="114" t="s">
        <v>298</v>
      </c>
      <c r="E31" s="74" t="s">
        <v>109</v>
      </c>
      <c r="F31" s="75" t="s">
        <v>3319</v>
      </c>
      <c r="G31" s="78"/>
      <c r="H31" s="134"/>
      <c r="J31" s="50"/>
    </row>
    <row r="32" spans="1:10" ht="12" customHeight="1">
      <c r="A32" s="66">
        <v>14</v>
      </c>
      <c r="B32" s="80"/>
      <c r="C32" s="114" t="s">
        <v>298</v>
      </c>
      <c r="D32" s="114" t="s">
        <v>358</v>
      </c>
      <c r="E32" s="77" t="s">
        <v>2141</v>
      </c>
      <c r="F32" s="194"/>
      <c r="G32" s="78"/>
      <c r="H32" s="134"/>
      <c r="J32" s="50"/>
    </row>
    <row r="33" spans="1:10" ht="12" customHeight="1" thickBot="1">
      <c r="A33" s="61" t="s">
        <v>2</v>
      </c>
      <c r="B33" s="62"/>
      <c r="C33" s="115" t="s">
        <v>296</v>
      </c>
      <c r="D33" s="115" t="s">
        <v>442</v>
      </c>
      <c r="E33" s="51"/>
      <c r="F33" s="195" t="s">
        <v>110</v>
      </c>
      <c r="G33" s="196" t="str">
        <f>F31</f>
        <v>廖/林</v>
      </c>
      <c r="H33" s="134"/>
      <c r="J33" s="50"/>
    </row>
    <row r="34" spans="1:10" ht="12" customHeight="1" thickBot="1">
      <c r="A34" s="66">
        <v>15</v>
      </c>
      <c r="B34" s="80"/>
      <c r="C34" s="270" t="s">
        <v>296</v>
      </c>
      <c r="D34" s="270" t="s">
        <v>443</v>
      </c>
      <c r="E34" s="69"/>
      <c r="F34" s="81">
        <v>0.63194444444444442</v>
      </c>
      <c r="G34" s="70" t="s">
        <v>3608</v>
      </c>
      <c r="H34" s="136"/>
      <c r="J34" s="50"/>
    </row>
    <row r="35" spans="1:10" ht="12" customHeight="1" thickBot="1">
      <c r="A35" s="72"/>
      <c r="B35" s="62"/>
      <c r="C35" s="114" t="s">
        <v>309</v>
      </c>
      <c r="D35" s="114" t="s">
        <v>444</v>
      </c>
      <c r="E35" s="74" t="s">
        <v>111</v>
      </c>
      <c r="F35" s="196" t="s">
        <v>3429</v>
      </c>
      <c r="G35" s="70"/>
      <c r="H35" s="134"/>
      <c r="J35" s="50"/>
    </row>
    <row r="36" spans="1:10" ht="12" customHeight="1">
      <c r="A36" s="66">
        <v>16</v>
      </c>
      <c r="B36" s="80"/>
      <c r="C36" s="114" t="s">
        <v>315</v>
      </c>
      <c r="D36" s="114" t="s">
        <v>445</v>
      </c>
      <c r="E36" s="89">
        <v>0.59027777777777779</v>
      </c>
      <c r="F36" s="86" t="s">
        <v>3430</v>
      </c>
      <c r="G36" s="86"/>
      <c r="H36" s="134"/>
      <c r="J36" s="50"/>
    </row>
    <row r="37" spans="1:10" ht="12" customHeight="1">
      <c r="A37" s="61" t="s">
        <v>2</v>
      </c>
      <c r="B37" s="62"/>
      <c r="C37" s="115" t="s">
        <v>356</v>
      </c>
      <c r="D37" s="283" t="s">
        <v>446</v>
      </c>
      <c r="E37" s="51"/>
      <c r="G37" s="70"/>
      <c r="H37" s="134"/>
      <c r="J37" s="50"/>
    </row>
    <row r="38" spans="1:10" ht="12" customHeight="1">
      <c r="A38" s="66">
        <v>17</v>
      </c>
      <c r="B38" s="80"/>
      <c r="C38" s="112" t="s">
        <v>356</v>
      </c>
      <c r="D38" s="112" t="s">
        <v>447</v>
      </c>
      <c r="E38" s="87"/>
      <c r="G38" s="70"/>
      <c r="H38" s="134"/>
      <c r="J38" s="50"/>
    </row>
    <row r="39" spans="1:10" ht="12" customHeight="1" thickBot="1">
      <c r="A39" s="72"/>
      <c r="B39" s="62"/>
      <c r="C39" s="114" t="s">
        <v>315</v>
      </c>
      <c r="D39" s="114" t="s">
        <v>448</v>
      </c>
      <c r="E39" s="88" t="s">
        <v>112</v>
      </c>
      <c r="F39" s="106" t="s">
        <v>3397</v>
      </c>
      <c r="G39" s="70"/>
      <c r="H39" s="134"/>
      <c r="J39" s="50"/>
    </row>
    <row r="40" spans="1:10" ht="12" customHeight="1" thickBot="1">
      <c r="A40" s="66">
        <v>18</v>
      </c>
      <c r="B40" s="80"/>
      <c r="C40" s="270" t="s">
        <v>315</v>
      </c>
      <c r="D40" s="270" t="s">
        <v>449</v>
      </c>
      <c r="E40" s="108">
        <v>0.59027777777777779</v>
      </c>
      <c r="F40" s="78" t="s">
        <v>3398</v>
      </c>
      <c r="G40" s="70"/>
      <c r="H40" s="71"/>
      <c r="J40" s="50"/>
    </row>
    <row r="41" spans="1:10" ht="12" customHeight="1" thickBot="1">
      <c r="A41" s="61" t="s">
        <v>2</v>
      </c>
      <c r="B41" s="62"/>
      <c r="C41" s="114" t="s">
        <v>298</v>
      </c>
      <c r="D41" s="114" t="s">
        <v>298</v>
      </c>
      <c r="E41" s="51"/>
      <c r="F41" s="78" t="s">
        <v>113</v>
      </c>
      <c r="G41" s="106" t="str">
        <f>F43</f>
        <v>洪/洪</v>
      </c>
      <c r="H41" s="134"/>
      <c r="J41" s="50"/>
    </row>
    <row r="42" spans="1:10" ht="12" customHeight="1">
      <c r="A42" s="66">
        <v>19</v>
      </c>
      <c r="B42" s="80"/>
      <c r="C42" s="112" t="s">
        <v>298</v>
      </c>
      <c r="D42" s="112" t="s">
        <v>365</v>
      </c>
      <c r="E42" s="87"/>
      <c r="F42" s="192">
        <v>0.65972222222222221</v>
      </c>
      <c r="G42" s="194" t="s">
        <v>3602</v>
      </c>
      <c r="H42" s="134"/>
      <c r="J42" s="50"/>
    </row>
    <row r="43" spans="1:10" ht="12" customHeight="1" thickBot="1">
      <c r="A43" s="72"/>
      <c r="B43" s="62"/>
      <c r="C43" s="114" t="s">
        <v>296</v>
      </c>
      <c r="D43" s="118" t="s">
        <v>450</v>
      </c>
      <c r="E43" s="88" t="s">
        <v>114</v>
      </c>
      <c r="F43" s="199" t="s">
        <v>3601</v>
      </c>
      <c r="G43" s="195"/>
      <c r="H43" s="134"/>
      <c r="J43" s="50"/>
    </row>
    <row r="44" spans="1:10" ht="12" customHeight="1" thickBot="1">
      <c r="A44" s="66">
        <v>20</v>
      </c>
      <c r="B44" s="67"/>
      <c r="C44" s="270" t="s">
        <v>296</v>
      </c>
      <c r="D44" s="276" t="s">
        <v>451</v>
      </c>
      <c r="E44" s="105" t="s">
        <v>2113</v>
      </c>
      <c r="G44" s="195"/>
      <c r="H44" s="136"/>
      <c r="J44" s="50"/>
    </row>
    <row r="45" spans="1:10" ht="12" customHeight="1" thickBot="1">
      <c r="A45" s="61" t="s">
        <v>2</v>
      </c>
      <c r="B45" s="62"/>
      <c r="C45" s="114" t="s">
        <v>359</v>
      </c>
      <c r="D45" s="114" t="s">
        <v>452</v>
      </c>
      <c r="E45" s="51"/>
      <c r="G45" s="195" t="s">
        <v>2114</v>
      </c>
      <c r="H45" s="316" t="str">
        <f>G41</f>
        <v>洪/洪</v>
      </c>
      <c r="I45" s="44" t="s">
        <v>2115</v>
      </c>
      <c r="J45" s="50"/>
    </row>
    <row r="46" spans="1:10" ht="12" customHeight="1">
      <c r="A46" s="66">
        <v>21</v>
      </c>
      <c r="B46" s="80"/>
      <c r="C46" s="112" t="s">
        <v>359</v>
      </c>
      <c r="D46" s="112" t="s">
        <v>453</v>
      </c>
      <c r="E46" s="87"/>
      <c r="G46" s="117">
        <v>0.64583333333333337</v>
      </c>
      <c r="H46" s="134" t="s">
        <v>3671</v>
      </c>
      <c r="J46" s="50"/>
    </row>
    <row r="47" spans="1:10" ht="12" customHeight="1" thickBot="1">
      <c r="A47" s="72"/>
      <c r="B47" s="62"/>
      <c r="C47" s="114" t="s">
        <v>311</v>
      </c>
      <c r="D47" s="114" t="s">
        <v>454</v>
      </c>
      <c r="E47" s="88" t="s">
        <v>115</v>
      </c>
      <c r="F47" s="106" t="s">
        <v>3424</v>
      </c>
      <c r="G47" s="78"/>
      <c r="H47" s="134"/>
      <c r="J47" s="50"/>
    </row>
    <row r="48" spans="1:10" ht="12" customHeight="1" thickBot="1">
      <c r="A48" s="66">
        <v>22</v>
      </c>
      <c r="B48" s="80"/>
      <c r="C48" s="270" t="s">
        <v>455</v>
      </c>
      <c r="D48" s="270" t="s">
        <v>456</v>
      </c>
      <c r="E48" s="108">
        <v>0.59027777777777779</v>
      </c>
      <c r="F48" s="279" t="s">
        <v>3425</v>
      </c>
      <c r="G48" s="78"/>
      <c r="H48" s="134"/>
      <c r="J48" s="50"/>
    </row>
    <row r="49" spans="1:10" ht="12" customHeight="1" thickBot="1">
      <c r="A49" s="61" t="s">
        <v>2</v>
      </c>
      <c r="B49" s="62"/>
      <c r="C49" s="114" t="s">
        <v>298</v>
      </c>
      <c r="D49" s="114" t="s">
        <v>298</v>
      </c>
      <c r="E49" s="51"/>
      <c r="F49" s="78" t="s">
        <v>116</v>
      </c>
      <c r="G49" s="104" t="str">
        <f>F51</f>
        <v>賴/賴</v>
      </c>
      <c r="H49" s="134"/>
      <c r="J49" s="50"/>
    </row>
    <row r="50" spans="1:10" ht="12" customHeight="1">
      <c r="A50" s="66">
        <v>23</v>
      </c>
      <c r="B50" s="80"/>
      <c r="C50" s="112" t="s">
        <v>298</v>
      </c>
      <c r="D50" s="112" t="s">
        <v>369</v>
      </c>
      <c r="E50" s="87"/>
      <c r="F50" s="192">
        <v>0.65972222222222221</v>
      </c>
      <c r="G50" s="70" t="s">
        <v>3607</v>
      </c>
      <c r="H50" s="136"/>
      <c r="J50" s="50"/>
    </row>
    <row r="51" spans="1:10" ht="12" customHeight="1" thickBot="1">
      <c r="A51" s="72"/>
      <c r="B51" s="62"/>
      <c r="C51" s="114" t="s">
        <v>344</v>
      </c>
      <c r="D51" s="118" t="s">
        <v>457</v>
      </c>
      <c r="E51" s="88" t="s">
        <v>117</v>
      </c>
      <c r="F51" s="199" t="s">
        <v>3320</v>
      </c>
      <c r="G51" s="70"/>
      <c r="H51" s="134"/>
      <c r="J51" s="50"/>
    </row>
    <row r="52" spans="1:10" ht="12" customHeight="1" thickBot="1">
      <c r="A52" s="66">
        <v>24</v>
      </c>
      <c r="B52" s="67"/>
      <c r="C52" s="270" t="s">
        <v>344</v>
      </c>
      <c r="D52" s="276" t="s">
        <v>458</v>
      </c>
      <c r="E52" s="105" t="s">
        <v>2145</v>
      </c>
      <c r="G52" s="70"/>
      <c r="H52" s="71"/>
      <c r="J52" s="50"/>
    </row>
    <row r="53" spans="1:10" ht="12" customHeight="1">
      <c r="A53" s="61" t="s">
        <v>2</v>
      </c>
      <c r="B53" s="62"/>
      <c r="C53" s="114" t="s">
        <v>303</v>
      </c>
      <c r="D53" s="114" t="s">
        <v>459</v>
      </c>
      <c r="E53" s="51"/>
      <c r="G53" s="70"/>
      <c r="H53" s="71"/>
      <c r="J53" s="50"/>
    </row>
    <row r="54" spans="1:10" ht="12" customHeight="1">
      <c r="A54" s="66">
        <v>25</v>
      </c>
      <c r="B54" s="80"/>
      <c r="C54" s="112" t="s">
        <v>303</v>
      </c>
      <c r="D54" s="112" t="s">
        <v>460</v>
      </c>
      <c r="E54" s="87"/>
      <c r="G54" s="70"/>
      <c r="H54" s="71"/>
      <c r="J54" s="50"/>
    </row>
    <row r="55" spans="1:10" ht="12" customHeight="1" thickBot="1">
      <c r="A55" s="72"/>
      <c r="B55" s="62"/>
      <c r="C55" s="114" t="s">
        <v>344</v>
      </c>
      <c r="D55" s="114" t="s">
        <v>461</v>
      </c>
      <c r="E55" s="88" t="s">
        <v>118</v>
      </c>
      <c r="F55" s="106" t="s">
        <v>3422</v>
      </c>
      <c r="G55" s="70"/>
      <c r="H55" s="71"/>
      <c r="J55" s="50"/>
    </row>
    <row r="56" spans="1:10" ht="12" customHeight="1" thickBot="1">
      <c r="A56" s="66">
        <v>26</v>
      </c>
      <c r="B56" s="80"/>
      <c r="C56" s="270" t="s">
        <v>344</v>
      </c>
      <c r="D56" s="270" t="s">
        <v>462</v>
      </c>
      <c r="E56" s="108">
        <v>0.61458333333333337</v>
      </c>
      <c r="F56" s="304" t="s">
        <v>3423</v>
      </c>
      <c r="G56" s="70"/>
      <c r="H56" s="71"/>
      <c r="J56" s="50"/>
    </row>
    <row r="57" spans="1:10" ht="12" customHeight="1" thickBot="1">
      <c r="A57" s="61" t="s">
        <v>2</v>
      </c>
      <c r="B57" s="62"/>
      <c r="C57" s="114" t="s">
        <v>298</v>
      </c>
      <c r="D57" s="114" t="s">
        <v>298</v>
      </c>
      <c r="E57" s="51"/>
      <c r="F57" s="195" t="s">
        <v>119</v>
      </c>
      <c r="G57" s="75" t="str">
        <f>F55</f>
        <v>宋/林</v>
      </c>
      <c r="H57" s="134"/>
      <c r="J57" s="50"/>
    </row>
    <row r="58" spans="1:10" ht="12" customHeight="1">
      <c r="A58" s="66">
        <v>27</v>
      </c>
      <c r="B58" s="80"/>
      <c r="C58" s="112" t="s">
        <v>298</v>
      </c>
      <c r="D58" s="112" t="s">
        <v>373</v>
      </c>
      <c r="E58" s="87"/>
      <c r="F58" s="81">
        <v>0.65972222222222221</v>
      </c>
      <c r="G58" s="78" t="s">
        <v>3604</v>
      </c>
      <c r="H58" s="134"/>
      <c r="J58" s="50"/>
    </row>
    <row r="59" spans="1:10" ht="12" customHeight="1" thickBot="1">
      <c r="A59" s="72"/>
      <c r="B59" s="62"/>
      <c r="C59" s="114" t="s">
        <v>305</v>
      </c>
      <c r="D59" s="114" t="s">
        <v>463</v>
      </c>
      <c r="E59" s="88" t="s">
        <v>120</v>
      </c>
      <c r="F59" s="104" t="s">
        <v>3321</v>
      </c>
      <c r="G59" s="78"/>
      <c r="H59" s="134"/>
      <c r="J59" s="50"/>
    </row>
    <row r="60" spans="1:10" ht="12" customHeight="1" thickBot="1">
      <c r="A60" s="66">
        <v>28</v>
      </c>
      <c r="B60" s="67"/>
      <c r="C60" s="270" t="s">
        <v>305</v>
      </c>
      <c r="D60" s="270" t="s">
        <v>464</v>
      </c>
      <c r="E60" s="105" t="s">
        <v>2146</v>
      </c>
      <c r="G60" s="78"/>
      <c r="H60" s="136"/>
      <c r="J60" s="50"/>
    </row>
    <row r="61" spans="1:10" ht="12" customHeight="1" thickBot="1">
      <c r="A61" s="61" t="s">
        <v>2</v>
      </c>
      <c r="B61" s="62"/>
      <c r="C61" s="114" t="s">
        <v>298</v>
      </c>
      <c r="D61" s="114" t="s">
        <v>298</v>
      </c>
      <c r="E61" s="51"/>
      <c r="G61" s="78" t="s">
        <v>2116</v>
      </c>
      <c r="H61" s="317" t="str">
        <f>G65</f>
        <v>林/羅</v>
      </c>
      <c r="I61" s="44" t="s">
        <v>2117</v>
      </c>
      <c r="J61" s="50"/>
    </row>
    <row r="62" spans="1:10" ht="12" customHeight="1">
      <c r="A62" s="66">
        <v>29</v>
      </c>
      <c r="B62" s="80"/>
      <c r="C62" s="112" t="s">
        <v>298</v>
      </c>
      <c r="D62" s="112" t="s">
        <v>375</v>
      </c>
      <c r="E62" s="87"/>
      <c r="G62" s="246">
        <v>0.64583333333333337</v>
      </c>
      <c r="H62" s="134" t="s">
        <v>3672</v>
      </c>
      <c r="J62" s="50"/>
    </row>
    <row r="63" spans="1:10" ht="12" customHeight="1" thickBot="1">
      <c r="A63" s="72"/>
      <c r="B63" s="62"/>
      <c r="C63" s="114" t="s">
        <v>296</v>
      </c>
      <c r="D63" s="114" t="s">
        <v>465</v>
      </c>
      <c r="E63" s="88" t="s">
        <v>121</v>
      </c>
      <c r="F63" s="106" t="s">
        <v>3322</v>
      </c>
      <c r="G63" s="195"/>
      <c r="H63" s="134"/>
      <c r="J63" s="50"/>
    </row>
    <row r="64" spans="1:10" ht="12" customHeight="1" thickBot="1">
      <c r="A64" s="66">
        <v>30</v>
      </c>
      <c r="B64" s="80"/>
      <c r="C64" s="270" t="s">
        <v>296</v>
      </c>
      <c r="D64" s="270" t="s">
        <v>466</v>
      </c>
      <c r="E64" s="105" t="s">
        <v>2173</v>
      </c>
      <c r="F64" s="194"/>
      <c r="G64" s="195"/>
      <c r="H64" s="134"/>
      <c r="J64" s="50"/>
    </row>
    <row r="65" spans="1:10" ht="12" customHeight="1" thickBot="1">
      <c r="A65" s="61" t="s">
        <v>2</v>
      </c>
      <c r="B65" s="62"/>
      <c r="C65" s="114" t="s">
        <v>298</v>
      </c>
      <c r="D65" s="114" t="s">
        <v>298</v>
      </c>
      <c r="E65" s="51"/>
      <c r="F65" s="195" t="s">
        <v>122</v>
      </c>
      <c r="G65" s="193" t="str">
        <f>F63</f>
        <v>林/羅</v>
      </c>
      <c r="H65" s="134"/>
      <c r="J65" s="50"/>
    </row>
    <row r="66" spans="1:10" ht="12" customHeight="1">
      <c r="A66" s="66">
        <v>31</v>
      </c>
      <c r="B66" s="67"/>
      <c r="C66" s="112" t="s">
        <v>298</v>
      </c>
      <c r="D66" s="112" t="s">
        <v>377</v>
      </c>
      <c r="E66" s="90" t="s">
        <v>2118</v>
      </c>
      <c r="F66" s="81">
        <v>0.65972222222222221</v>
      </c>
      <c r="G66" s="70" t="s">
        <v>3610</v>
      </c>
      <c r="H66" s="136"/>
      <c r="J66" s="50"/>
    </row>
    <row r="67" spans="1:10" ht="12" customHeight="1" thickBot="1">
      <c r="A67" s="72"/>
      <c r="B67" s="45"/>
      <c r="C67" s="114" t="s">
        <v>309</v>
      </c>
      <c r="D67" s="118" t="s">
        <v>467</v>
      </c>
      <c r="E67" s="88" t="s">
        <v>123</v>
      </c>
      <c r="F67" s="104" t="s">
        <v>3323</v>
      </c>
      <c r="G67" s="70"/>
      <c r="H67" s="134"/>
      <c r="J67" s="50"/>
    </row>
    <row r="68" spans="1:10" ht="12" customHeight="1" thickBot="1">
      <c r="A68" s="66">
        <v>32</v>
      </c>
      <c r="B68" s="93"/>
      <c r="C68" s="270" t="s">
        <v>309</v>
      </c>
      <c r="D68" s="276" t="s">
        <v>468</v>
      </c>
      <c r="E68" s="105" t="s">
        <v>2119</v>
      </c>
      <c r="F68" s="52"/>
      <c r="G68" s="49"/>
      <c r="H68" s="71"/>
      <c r="I68" s="91"/>
      <c r="J68" s="50"/>
    </row>
    <row r="69" spans="1:10" ht="12" customHeight="1">
      <c r="A69" s="73"/>
      <c r="B69" s="94"/>
      <c r="C69" s="95"/>
      <c r="D69" s="95" t="s">
        <v>2119</v>
      </c>
      <c r="G69" s="70"/>
      <c r="H69" s="71"/>
      <c r="J69" s="50"/>
    </row>
    <row r="70" spans="1:10" ht="12" customHeight="1">
      <c r="B70" s="137"/>
      <c r="G70" s="70"/>
      <c r="H70" s="70"/>
    </row>
    <row r="71" spans="1:10" ht="12" customHeight="1">
      <c r="B71" s="137"/>
      <c r="G71" s="70"/>
      <c r="H71" s="70"/>
    </row>
    <row r="72" spans="1:10" ht="16" customHeight="1">
      <c r="B72" s="47" t="s">
        <v>2119</v>
      </c>
      <c r="C72" s="47" t="s">
        <v>2175</v>
      </c>
      <c r="E72" s="46"/>
      <c r="F72" s="49" t="s">
        <v>0</v>
      </c>
      <c r="G72" s="49" t="s">
        <v>0</v>
      </c>
      <c r="H72" s="49" t="s">
        <v>2119</v>
      </c>
      <c r="I72" s="49" t="s">
        <v>2119</v>
      </c>
    </row>
    <row r="73" spans="1:10" s="48" customFormat="1" ht="16" customHeight="1">
      <c r="A73" s="139" t="s">
        <v>2</v>
      </c>
      <c r="B73" s="140"/>
      <c r="C73" s="138"/>
      <c r="D73" s="141"/>
      <c r="E73" s="141"/>
      <c r="F73" s="123" t="s">
        <v>2148</v>
      </c>
      <c r="G73" s="123" t="s">
        <v>2064</v>
      </c>
      <c r="H73" s="123"/>
      <c r="I73" s="123"/>
      <c r="J73" s="124"/>
    </row>
    <row r="74" spans="1:10" s="48" customFormat="1" ht="16" customHeight="1">
      <c r="A74" s="139"/>
      <c r="B74" s="140"/>
      <c r="C74" s="138" t="s">
        <v>296</v>
      </c>
      <c r="D74" s="144" t="s">
        <v>427</v>
      </c>
      <c r="E74" s="141"/>
      <c r="F74" s="123"/>
      <c r="G74" s="123"/>
      <c r="H74" s="123"/>
      <c r="I74" s="123"/>
      <c r="J74" s="124"/>
    </row>
    <row r="75" spans="1:10" ht="16" customHeight="1" thickBot="1">
      <c r="B75" s="142" t="s">
        <v>2149</v>
      </c>
      <c r="C75" s="285" t="s">
        <v>296</v>
      </c>
      <c r="D75" s="286" t="s">
        <v>428</v>
      </c>
      <c r="E75" s="286"/>
      <c r="F75" s="69"/>
      <c r="G75" s="70"/>
      <c r="H75" s="70"/>
    </row>
    <row r="76" spans="1:10" ht="16" customHeight="1" thickBot="1">
      <c r="B76" s="141"/>
      <c r="C76" s="128" t="s">
        <v>311</v>
      </c>
      <c r="D76" s="128" t="s">
        <v>3670</v>
      </c>
      <c r="E76" s="128"/>
      <c r="F76" s="74" t="s">
        <v>2150</v>
      </c>
      <c r="G76" s="75" t="s">
        <v>3717</v>
      </c>
      <c r="H76" s="70"/>
    </row>
    <row r="77" spans="1:10" ht="16" customHeight="1">
      <c r="B77" s="142" t="s">
        <v>2151</v>
      </c>
      <c r="C77" s="126" t="s">
        <v>311</v>
      </c>
      <c r="D77" s="126" t="s">
        <v>437</v>
      </c>
      <c r="E77" s="126"/>
      <c r="F77" s="89">
        <v>0.57638888888888895</v>
      </c>
      <c r="G77" s="194" t="s">
        <v>3718</v>
      </c>
      <c r="H77" s="70"/>
      <c r="I77" s="86"/>
    </row>
    <row r="78" spans="1:10" ht="16" customHeight="1" thickBot="1">
      <c r="B78" s="141"/>
      <c r="C78" s="128" t="s">
        <v>296</v>
      </c>
      <c r="D78" s="128" t="s">
        <v>450</v>
      </c>
      <c r="E78" s="128"/>
      <c r="F78" s="51"/>
      <c r="G78" s="195" t="s">
        <v>2152</v>
      </c>
      <c r="H78" s="75" t="str">
        <f>G76</f>
        <v>宋/許</v>
      </c>
      <c r="I78" s="91" t="s">
        <v>2153</v>
      </c>
    </row>
    <row r="79" spans="1:10" ht="16" customHeight="1" thickBot="1">
      <c r="B79" s="142" t="s">
        <v>2154</v>
      </c>
      <c r="C79" s="285" t="s">
        <v>296</v>
      </c>
      <c r="D79" s="285" t="s">
        <v>451</v>
      </c>
      <c r="E79" s="285"/>
      <c r="F79" s="69"/>
      <c r="G79" s="81">
        <v>0.54166666666666663</v>
      </c>
      <c r="H79" s="70" t="s">
        <v>3762</v>
      </c>
    </row>
    <row r="80" spans="1:10" ht="16" customHeight="1" thickBot="1">
      <c r="B80" s="141"/>
      <c r="C80" s="128" t="s">
        <v>296</v>
      </c>
      <c r="D80" s="128" t="s">
        <v>465</v>
      </c>
      <c r="E80" s="128"/>
      <c r="F80" s="74" t="s">
        <v>2155</v>
      </c>
      <c r="G80" s="196" t="s">
        <v>3719</v>
      </c>
      <c r="H80" s="70"/>
    </row>
    <row r="81" spans="2:9" ht="16" customHeight="1">
      <c r="B81" s="142" t="s">
        <v>2156</v>
      </c>
      <c r="C81" s="126" t="s">
        <v>296</v>
      </c>
      <c r="D81" s="126" t="s">
        <v>466</v>
      </c>
      <c r="E81" s="126"/>
      <c r="F81" s="89">
        <v>0.57638888888888895</v>
      </c>
      <c r="G81" s="70" t="s">
        <v>3720</v>
      </c>
      <c r="H81" s="70"/>
      <c r="I81" s="86"/>
    </row>
    <row r="82" spans="2:9" ht="16" customHeight="1">
      <c r="B82" s="143"/>
      <c r="C82" s="128"/>
      <c r="D82" s="128"/>
      <c r="E82" s="128"/>
      <c r="F82" s="129"/>
      <c r="G82" s="70"/>
      <c r="H82" s="70"/>
      <c r="I82" s="86"/>
    </row>
    <row r="83" spans="2:9" ht="16" customHeight="1">
      <c r="B83" s="143"/>
      <c r="C83" s="128"/>
      <c r="D83" s="128"/>
      <c r="E83" s="128"/>
      <c r="F83" s="129"/>
      <c r="G83" s="70"/>
      <c r="H83" s="70"/>
      <c r="I83" s="86"/>
    </row>
    <row r="84" spans="2:9" ht="16" customHeight="1">
      <c r="B84" s="143"/>
      <c r="C84" s="128" t="s">
        <v>311</v>
      </c>
      <c r="D84" s="128" t="s">
        <v>3763</v>
      </c>
      <c r="E84" s="128"/>
      <c r="F84" s="129"/>
      <c r="G84" s="70"/>
      <c r="H84" s="70"/>
      <c r="I84" s="86"/>
    </row>
    <row r="85" spans="2:9" ht="16" customHeight="1" thickBot="1">
      <c r="B85" s="142" t="s">
        <v>2157</v>
      </c>
      <c r="C85" s="285" t="s">
        <v>311</v>
      </c>
      <c r="D85" s="285" t="s">
        <v>437</v>
      </c>
      <c r="E85" s="285"/>
      <c r="F85" s="285"/>
      <c r="G85" s="69"/>
      <c r="H85" s="70"/>
    </row>
    <row r="86" spans="2:9" ht="16" customHeight="1" thickBot="1">
      <c r="B86" s="141"/>
      <c r="C86" s="128" t="s">
        <v>296</v>
      </c>
      <c r="D86" s="128" t="s">
        <v>465</v>
      </c>
      <c r="E86" s="128"/>
      <c r="F86" s="128"/>
      <c r="G86" s="74" t="s">
        <v>2158</v>
      </c>
      <c r="H86" s="75" t="s">
        <v>3764</v>
      </c>
      <c r="I86" s="91" t="s">
        <v>2159</v>
      </c>
    </row>
    <row r="87" spans="2:9" ht="16" customHeight="1">
      <c r="B87" s="142" t="s">
        <v>2160</v>
      </c>
      <c r="C87" s="126" t="s">
        <v>296</v>
      </c>
      <c r="D87" s="126" t="s">
        <v>466</v>
      </c>
      <c r="E87" s="126"/>
      <c r="F87" s="126"/>
      <c r="G87" s="130">
        <v>0.54166666666666663</v>
      </c>
      <c r="H87" s="70" t="s">
        <v>3765</v>
      </c>
    </row>
    <row r="88" spans="2:9" ht="16" customHeight="1">
      <c r="B88" s="141"/>
      <c r="C88" s="128"/>
      <c r="D88" s="128"/>
      <c r="E88" s="128"/>
      <c r="F88" s="128"/>
      <c r="G88" s="51"/>
      <c r="H88" s="70"/>
    </row>
    <row r="89" spans="2:9" ht="16" customHeight="1">
      <c r="B89" s="144"/>
      <c r="C89" s="128" t="s">
        <v>315</v>
      </c>
      <c r="D89" s="128" t="s">
        <v>433</v>
      </c>
      <c r="E89" s="128"/>
      <c r="F89" s="51"/>
      <c r="G89" s="70"/>
      <c r="H89" s="70"/>
    </row>
    <row r="90" spans="2:9" ht="16" customHeight="1" thickBot="1">
      <c r="B90" s="142" t="s">
        <v>2161</v>
      </c>
      <c r="C90" s="285" t="s">
        <v>315</v>
      </c>
      <c r="D90" s="285" t="s">
        <v>434</v>
      </c>
      <c r="E90" s="285"/>
      <c r="F90" s="69"/>
      <c r="G90" s="70"/>
      <c r="H90" s="131"/>
    </row>
    <row r="91" spans="2:9" ht="16" customHeight="1" thickBot="1">
      <c r="B91" s="141"/>
      <c r="C91" s="128" t="s">
        <v>309</v>
      </c>
      <c r="D91" s="128" t="s">
        <v>440</v>
      </c>
      <c r="E91" s="128"/>
      <c r="F91" s="74" t="s">
        <v>2162</v>
      </c>
      <c r="G91" s="75" t="s">
        <v>3715</v>
      </c>
      <c r="H91" s="70"/>
    </row>
    <row r="92" spans="2:9" ht="16" customHeight="1">
      <c r="B92" s="142" t="s">
        <v>2163</v>
      </c>
      <c r="C92" s="126" t="s">
        <v>309</v>
      </c>
      <c r="D92" s="126" t="s">
        <v>441</v>
      </c>
      <c r="E92" s="126"/>
      <c r="F92" s="89">
        <v>0.57638888888888895</v>
      </c>
      <c r="G92" s="194" t="s">
        <v>3716</v>
      </c>
      <c r="H92" s="70"/>
    </row>
    <row r="93" spans="2:9" ht="16" customHeight="1" thickBot="1">
      <c r="B93" s="141"/>
      <c r="C93" s="128" t="s">
        <v>344</v>
      </c>
      <c r="D93" s="128" t="s">
        <v>457</v>
      </c>
      <c r="E93" s="128"/>
      <c r="F93" s="51"/>
      <c r="G93" s="195" t="s">
        <v>2164</v>
      </c>
      <c r="H93" s="75" t="str">
        <f>G91</f>
        <v>王/王</v>
      </c>
      <c r="I93" s="91" t="s">
        <v>2165</v>
      </c>
    </row>
    <row r="94" spans="2:9" ht="16" customHeight="1" thickBot="1">
      <c r="B94" s="142" t="s">
        <v>2166</v>
      </c>
      <c r="C94" s="285" t="s">
        <v>344</v>
      </c>
      <c r="D94" s="285" t="s">
        <v>458</v>
      </c>
      <c r="E94" s="285"/>
      <c r="F94" s="69"/>
      <c r="G94" s="81">
        <v>0.54166666666666663</v>
      </c>
      <c r="H94" s="70" t="s">
        <v>3759</v>
      </c>
      <c r="I94" s="86"/>
    </row>
    <row r="95" spans="2:9" ht="16" customHeight="1" thickBot="1">
      <c r="B95" s="141"/>
      <c r="C95" s="128" t="s">
        <v>344</v>
      </c>
      <c r="D95" s="128" t="s">
        <v>461</v>
      </c>
      <c r="E95" s="128"/>
      <c r="F95" s="74" t="s">
        <v>2167</v>
      </c>
      <c r="G95" s="196" t="s">
        <v>3721</v>
      </c>
      <c r="H95" s="70"/>
    </row>
    <row r="96" spans="2:9" ht="16" customHeight="1">
      <c r="B96" s="142" t="s">
        <v>2168</v>
      </c>
      <c r="C96" s="126" t="s">
        <v>344</v>
      </c>
      <c r="D96" s="126" t="s">
        <v>462</v>
      </c>
      <c r="E96" s="126"/>
      <c r="F96" s="89">
        <v>0.57638888888888895</v>
      </c>
      <c r="G96" s="70" t="s">
        <v>3722</v>
      </c>
      <c r="H96" s="86"/>
    </row>
    <row r="97" spans="1:9" ht="16" customHeight="1">
      <c r="B97" s="144"/>
      <c r="C97" s="128"/>
      <c r="D97" s="128"/>
      <c r="E97" s="128"/>
      <c r="F97" s="51"/>
      <c r="G97" s="70"/>
      <c r="H97" s="70"/>
    </row>
    <row r="98" spans="1:9" ht="16" customHeight="1">
      <c r="B98" s="45"/>
      <c r="E98" s="46"/>
      <c r="F98" s="92"/>
      <c r="G98" s="70"/>
      <c r="I98" s="52"/>
    </row>
    <row r="99" spans="1:9" ht="16" customHeight="1">
      <c r="B99" s="45"/>
      <c r="C99" s="46" t="s">
        <v>309</v>
      </c>
      <c r="D99" s="46" t="s">
        <v>440</v>
      </c>
      <c r="E99" s="46"/>
      <c r="F99" s="92"/>
      <c r="G99" s="70"/>
      <c r="I99" s="52"/>
    </row>
    <row r="100" spans="1:9" ht="16" customHeight="1">
      <c r="B100" s="142" t="s">
        <v>2169</v>
      </c>
      <c r="C100" s="126" t="s">
        <v>309</v>
      </c>
      <c r="D100" s="126" t="s">
        <v>441</v>
      </c>
      <c r="E100" s="126"/>
      <c r="F100" s="126"/>
      <c r="G100" s="87"/>
      <c r="H100" s="131"/>
      <c r="I100" s="86"/>
    </row>
    <row r="101" spans="1:9" ht="16" customHeight="1" thickBot="1">
      <c r="B101" s="141"/>
      <c r="C101" s="128" t="s">
        <v>344</v>
      </c>
      <c r="D101" s="128" t="s">
        <v>461</v>
      </c>
      <c r="E101" s="128"/>
      <c r="F101" s="128"/>
      <c r="G101" s="88" t="s">
        <v>2170</v>
      </c>
      <c r="H101" s="106" t="s">
        <v>3760</v>
      </c>
      <c r="I101" s="91" t="s">
        <v>2171</v>
      </c>
    </row>
    <row r="102" spans="1:9" ht="16" customHeight="1" thickBot="1">
      <c r="B102" s="142" t="s">
        <v>2172</v>
      </c>
      <c r="C102" s="285" t="s">
        <v>344</v>
      </c>
      <c r="D102" s="285" t="s">
        <v>462</v>
      </c>
      <c r="E102" s="285"/>
      <c r="F102" s="285"/>
      <c r="G102" s="261">
        <v>0.54166666666666663</v>
      </c>
      <c r="H102" s="70" t="s">
        <v>3761</v>
      </c>
    </row>
    <row r="103" spans="1:9" ht="16" customHeight="1">
      <c r="B103" s="143"/>
      <c r="C103" s="128"/>
      <c r="D103" s="128"/>
      <c r="E103" s="128"/>
      <c r="F103" s="128"/>
      <c r="G103" s="92"/>
      <c r="H103" s="70"/>
    </row>
    <row r="104" spans="1:9" ht="16" customHeight="1">
      <c r="B104" s="143"/>
      <c r="C104" s="128"/>
      <c r="D104" s="128"/>
      <c r="E104" s="128"/>
      <c r="F104" s="128"/>
      <c r="G104" s="92"/>
      <c r="H104" s="70"/>
    </row>
    <row r="105" spans="1:9" ht="16" customHeight="1">
      <c r="A105" s="145"/>
      <c r="B105" s="137"/>
      <c r="C105" s="128"/>
      <c r="D105" s="128"/>
      <c r="E105" s="92" t="s">
        <v>2146</v>
      </c>
      <c r="F105" s="131"/>
      <c r="G105" s="70"/>
      <c r="H105" s="86"/>
    </row>
    <row r="106" spans="1:9" ht="16" customHeight="1">
      <c r="A106" s="139"/>
      <c r="B106" s="140"/>
      <c r="C106" s="128"/>
      <c r="D106" s="128"/>
      <c r="G106" s="70"/>
      <c r="H106" s="70"/>
    </row>
    <row r="107" spans="1:9" ht="16" customHeight="1">
      <c r="A107" s="145"/>
      <c r="B107" s="137"/>
      <c r="C107" s="128"/>
      <c r="D107" s="128"/>
      <c r="G107" s="86"/>
      <c r="H107" s="70"/>
    </row>
    <row r="108" spans="1:9" ht="12" customHeight="1">
      <c r="A108" s="139"/>
      <c r="B108" s="140"/>
      <c r="C108" s="128"/>
      <c r="D108" s="128"/>
      <c r="G108" s="70"/>
      <c r="H108" s="70"/>
    </row>
    <row r="109" spans="1:9" ht="12" customHeight="1">
      <c r="A109" s="145"/>
      <c r="B109" s="137"/>
      <c r="C109" s="128"/>
      <c r="D109" s="128"/>
      <c r="G109" s="70"/>
      <c r="H109" s="70"/>
      <c r="I109" s="131"/>
    </row>
    <row r="110" spans="1:9" ht="12" customHeight="1">
      <c r="A110" s="139"/>
      <c r="B110" s="140"/>
      <c r="C110" s="128"/>
      <c r="D110" s="128"/>
      <c r="G110" s="70"/>
      <c r="H110" s="70"/>
    </row>
    <row r="111" spans="1:9" ht="12" customHeight="1">
      <c r="A111" s="145"/>
      <c r="B111" s="137"/>
      <c r="C111" s="128"/>
      <c r="D111" s="128"/>
      <c r="G111" s="70"/>
      <c r="H111" s="86"/>
    </row>
    <row r="112" spans="1:9" ht="12" customHeight="1">
      <c r="A112" s="139"/>
      <c r="B112" s="140"/>
      <c r="C112" s="128"/>
      <c r="D112" s="128"/>
      <c r="G112" s="70"/>
      <c r="H112" s="70"/>
    </row>
    <row r="113" spans="1:9" ht="12" customHeight="1">
      <c r="A113" s="145"/>
      <c r="B113" s="137"/>
      <c r="C113" s="128"/>
      <c r="D113" s="128"/>
      <c r="F113" s="131"/>
      <c r="G113" s="86"/>
      <c r="H113" s="70"/>
    </row>
    <row r="114" spans="1:9" ht="12" customHeight="1">
      <c r="A114" s="139"/>
      <c r="B114" s="140"/>
      <c r="C114" s="128"/>
      <c r="D114" s="128"/>
      <c r="G114" s="70"/>
      <c r="H114" s="70"/>
    </row>
    <row r="115" spans="1:9" ht="12" customHeight="1">
      <c r="A115" s="145"/>
      <c r="B115" s="137"/>
      <c r="C115" s="128"/>
      <c r="D115" s="128"/>
      <c r="G115" s="70"/>
      <c r="H115" s="70"/>
    </row>
    <row r="116" spans="1:9" ht="12" customHeight="1">
      <c r="A116" s="139"/>
      <c r="B116" s="140"/>
      <c r="C116" s="128"/>
      <c r="D116" s="128"/>
      <c r="G116" s="70"/>
      <c r="H116" s="70"/>
    </row>
    <row r="117" spans="1:9" ht="12" customHeight="1">
      <c r="A117" s="145"/>
      <c r="B117" s="137"/>
      <c r="C117" s="128"/>
      <c r="D117" s="128"/>
      <c r="G117" s="131"/>
      <c r="H117" s="86"/>
    </row>
    <row r="118" spans="1:9" ht="12" customHeight="1">
      <c r="A118" s="139"/>
      <c r="B118" s="140"/>
      <c r="C118" s="128"/>
      <c r="D118" s="128"/>
      <c r="G118" s="70"/>
      <c r="H118" s="70"/>
    </row>
    <row r="119" spans="1:9" ht="12" customHeight="1">
      <c r="A119" s="145"/>
      <c r="B119" s="137"/>
      <c r="C119" s="128"/>
      <c r="D119" s="128"/>
      <c r="G119" s="70"/>
      <c r="H119" s="70"/>
    </row>
    <row r="120" spans="1:9" ht="12" customHeight="1">
      <c r="A120" s="139"/>
      <c r="B120" s="140"/>
      <c r="C120" s="128"/>
      <c r="D120" s="128"/>
      <c r="G120" s="70"/>
      <c r="H120" s="70"/>
    </row>
    <row r="121" spans="1:9" ht="12" customHeight="1">
      <c r="A121" s="145"/>
      <c r="B121" s="137"/>
      <c r="C121" s="128"/>
      <c r="D121" s="128"/>
      <c r="F121" s="131"/>
      <c r="G121" s="70"/>
      <c r="H121" s="70"/>
    </row>
    <row r="122" spans="1:9" ht="12" customHeight="1">
      <c r="A122" s="139"/>
      <c r="B122" s="140"/>
      <c r="C122" s="128"/>
      <c r="D122" s="128"/>
      <c r="G122" s="70"/>
      <c r="H122" s="70"/>
    </row>
    <row r="123" spans="1:9" ht="12" customHeight="1">
      <c r="A123" s="145"/>
      <c r="B123" s="137"/>
      <c r="C123" s="128"/>
      <c r="D123" s="128"/>
      <c r="G123" s="70"/>
      <c r="H123" s="70"/>
    </row>
    <row r="124" spans="1:9" ht="12" customHeight="1">
      <c r="A124" s="139"/>
      <c r="B124" s="140"/>
      <c r="C124" s="128"/>
      <c r="D124" s="128"/>
      <c r="G124" s="70"/>
      <c r="H124" s="70"/>
    </row>
    <row r="125" spans="1:9" ht="12" customHeight="1">
      <c r="A125" s="145"/>
      <c r="B125" s="137"/>
      <c r="C125" s="128"/>
      <c r="D125" s="128"/>
      <c r="G125" s="70"/>
      <c r="H125" s="131"/>
    </row>
    <row r="126" spans="1:9" ht="12" customHeight="1">
      <c r="A126" s="139"/>
      <c r="B126" s="140"/>
      <c r="C126" s="128"/>
      <c r="D126" s="128"/>
      <c r="G126" s="70"/>
      <c r="H126" s="70"/>
    </row>
    <row r="127" spans="1:9" ht="16" customHeight="1">
      <c r="E127" s="51"/>
      <c r="F127" s="52"/>
      <c r="G127" s="49"/>
      <c r="H127" s="49"/>
      <c r="I127" s="91"/>
    </row>
  </sheetData>
  <phoneticPr fontId="3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zoomScaleNormal="100" zoomScaleSheetLayoutView="100" workbookViewId="0">
      <selection activeCell="H95" sqref="H95"/>
    </sheetView>
  </sheetViews>
  <sheetFormatPr defaultColWidth="9" defaultRowHeight="15" customHeight="1"/>
  <cols>
    <col min="1" max="1" width="4.7265625" style="44" customWidth="1"/>
    <col min="2" max="2" width="6.36328125" style="45" customWidth="1"/>
    <col min="3" max="3" width="14.90625" style="46" customWidth="1"/>
    <col min="4" max="4" width="11.1796875" style="46" customWidth="1"/>
    <col min="5" max="5" width="10.81640625" style="92" customWidth="1"/>
    <col min="6" max="6" width="9.7265625" style="70" customWidth="1"/>
    <col min="7" max="7" width="10.90625" style="52" customWidth="1"/>
    <col min="8" max="8" width="10.90625" style="146" customWidth="1"/>
    <col min="9" max="16384" width="9" style="50"/>
  </cols>
  <sheetData>
    <row r="1" spans="1:9" ht="25" customHeight="1">
      <c r="D1" s="47" t="s">
        <v>286</v>
      </c>
      <c r="E1" s="51"/>
      <c r="F1" s="52"/>
      <c r="G1" s="49"/>
    </row>
    <row r="2" spans="1:9" ht="15" customHeight="1">
      <c r="E2" s="51"/>
      <c r="F2" s="52"/>
      <c r="G2" s="49"/>
    </row>
    <row r="3" spans="1:9" ht="15" customHeight="1">
      <c r="E3" s="51"/>
      <c r="F3" s="52"/>
      <c r="G3" s="49"/>
    </row>
    <row r="4" spans="1:9" s="151" customFormat="1" ht="15" customHeight="1">
      <c r="A4" s="147"/>
      <c r="B4" s="148"/>
      <c r="C4" s="47" t="s">
        <v>72</v>
      </c>
      <c r="D4" s="149"/>
      <c r="E4" s="150" t="s">
        <v>0</v>
      </c>
      <c r="F4" s="150" t="s">
        <v>0</v>
      </c>
      <c r="G4" s="150" t="s">
        <v>34</v>
      </c>
      <c r="H4" s="146" t="s">
        <v>34</v>
      </c>
    </row>
    <row r="5" spans="1:9" s="48" customFormat="1" ht="12" customHeight="1">
      <c r="A5" s="61" t="s">
        <v>2</v>
      </c>
      <c r="B5" s="62"/>
      <c r="C5" s="62"/>
      <c r="D5" s="62"/>
      <c r="E5" s="64" t="s">
        <v>2065</v>
      </c>
      <c r="F5" s="64" t="s">
        <v>2065</v>
      </c>
      <c r="G5" s="64"/>
      <c r="H5" s="152"/>
      <c r="I5" s="64"/>
    </row>
    <row r="6" spans="1:9" s="48" customFormat="1" ht="12" customHeight="1">
      <c r="A6" s="61"/>
      <c r="B6" s="62"/>
      <c r="C6" s="62"/>
      <c r="D6" s="62"/>
      <c r="E6" s="64"/>
      <c r="F6" s="64"/>
      <c r="G6" s="64"/>
      <c r="H6" s="152"/>
      <c r="I6" s="64"/>
    </row>
    <row r="7" spans="1:9" ht="12" customHeight="1" thickBot="1">
      <c r="A7" s="66">
        <v>1</v>
      </c>
      <c r="B7" s="67"/>
      <c r="C7" s="263" t="s">
        <v>301</v>
      </c>
      <c r="D7" s="264" t="s">
        <v>478</v>
      </c>
      <c r="E7" s="69"/>
      <c r="G7" s="70"/>
      <c r="H7" s="154"/>
      <c r="I7" s="70"/>
    </row>
    <row r="8" spans="1:9" ht="12" customHeight="1" thickBot="1">
      <c r="A8" s="72"/>
      <c r="B8" s="73"/>
      <c r="C8" s="155" t="s">
        <v>298</v>
      </c>
      <c r="D8" s="155" t="s">
        <v>298</v>
      </c>
      <c r="E8" s="74" t="s">
        <v>78</v>
      </c>
      <c r="F8" s="75" t="str">
        <f>D7</f>
        <v xml:space="preserve">蒲貴翔 [1] </v>
      </c>
      <c r="G8" s="70"/>
      <c r="H8" s="154"/>
      <c r="I8" s="70"/>
    </row>
    <row r="9" spans="1:9" ht="12" customHeight="1">
      <c r="A9" s="66">
        <v>2</v>
      </c>
      <c r="B9" s="67"/>
      <c r="C9" s="155" t="s">
        <v>298</v>
      </c>
      <c r="D9" s="153" t="s">
        <v>343</v>
      </c>
      <c r="E9" s="77"/>
      <c r="F9" s="78"/>
      <c r="G9" s="70"/>
      <c r="H9" s="154"/>
      <c r="I9" s="70"/>
    </row>
    <row r="10" spans="1:9" ht="12" customHeight="1" thickBot="1">
      <c r="A10" s="61" t="s">
        <v>2</v>
      </c>
      <c r="B10" s="62"/>
      <c r="C10" s="156" t="s">
        <v>298</v>
      </c>
      <c r="D10" s="156" t="s">
        <v>298</v>
      </c>
      <c r="E10" s="51"/>
      <c r="F10" s="78" t="s">
        <v>144</v>
      </c>
      <c r="G10" s="106" t="str">
        <f>F12</f>
        <v xml:space="preserve">王渝凱 </v>
      </c>
      <c r="H10" s="154" t="s">
        <v>65</v>
      </c>
      <c r="I10" s="70"/>
    </row>
    <row r="11" spans="1:9" ht="12" customHeight="1" thickBot="1">
      <c r="A11" s="66">
        <v>3</v>
      </c>
      <c r="B11" s="80"/>
      <c r="C11" s="263" t="s">
        <v>479</v>
      </c>
      <c r="D11" s="263" t="s">
        <v>480</v>
      </c>
      <c r="E11" s="69"/>
      <c r="F11" s="192">
        <v>0.63888888888888895</v>
      </c>
      <c r="G11" s="70" t="s">
        <v>3292</v>
      </c>
      <c r="H11" s="154"/>
      <c r="I11" s="70"/>
    </row>
    <row r="12" spans="1:9" ht="12" customHeight="1" thickBot="1">
      <c r="A12" s="72"/>
      <c r="B12" s="62"/>
      <c r="C12" s="155" t="s">
        <v>298</v>
      </c>
      <c r="D12" s="155" t="s">
        <v>298</v>
      </c>
      <c r="E12" s="74" t="s">
        <v>79</v>
      </c>
      <c r="F12" s="197" t="str">
        <f>D11</f>
        <v xml:space="preserve">王渝凱 </v>
      </c>
      <c r="G12" s="70"/>
      <c r="H12" s="154"/>
      <c r="I12" s="70"/>
    </row>
    <row r="13" spans="1:9" ht="12" customHeight="1">
      <c r="A13" s="66">
        <v>4</v>
      </c>
      <c r="B13" s="80"/>
      <c r="C13" s="155" t="s">
        <v>298</v>
      </c>
      <c r="D13" s="155" t="s">
        <v>481</v>
      </c>
      <c r="E13" s="77" t="s">
        <v>34</v>
      </c>
      <c r="G13" s="70"/>
      <c r="H13" s="157"/>
      <c r="I13" s="70"/>
    </row>
    <row r="14" spans="1:9" ht="12" customHeight="1">
      <c r="A14" s="61" t="s">
        <v>2</v>
      </c>
      <c r="B14" s="62"/>
      <c r="C14" s="156" t="s">
        <v>298</v>
      </c>
      <c r="D14" s="156" t="s">
        <v>298</v>
      </c>
      <c r="E14" s="51"/>
      <c r="G14" s="70"/>
      <c r="H14" s="154"/>
      <c r="I14" s="70"/>
    </row>
    <row r="15" spans="1:9" ht="12" customHeight="1" thickBot="1">
      <c r="A15" s="66">
        <v>5</v>
      </c>
      <c r="B15" s="67"/>
      <c r="C15" s="263" t="s">
        <v>482</v>
      </c>
      <c r="D15" s="263" t="s">
        <v>483</v>
      </c>
      <c r="E15" s="69"/>
      <c r="G15" s="84"/>
      <c r="H15" s="154"/>
      <c r="I15" s="70"/>
    </row>
    <row r="16" spans="1:9" ht="12" customHeight="1" thickBot="1">
      <c r="A16" s="72"/>
      <c r="B16" s="62"/>
      <c r="C16" s="155" t="s">
        <v>298</v>
      </c>
      <c r="D16" s="155" t="s">
        <v>298</v>
      </c>
      <c r="E16" s="74" t="s">
        <v>80</v>
      </c>
      <c r="F16" s="85" t="str">
        <f>D15</f>
        <v xml:space="preserve">陳安奇 </v>
      </c>
      <c r="G16" s="70"/>
      <c r="H16" s="154"/>
      <c r="I16" s="70"/>
    </row>
    <row r="17" spans="1:9" ht="12" customHeight="1">
      <c r="A17" s="66">
        <v>6</v>
      </c>
      <c r="B17" s="80"/>
      <c r="C17" s="155" t="s">
        <v>298</v>
      </c>
      <c r="D17" s="155" t="s">
        <v>346</v>
      </c>
      <c r="E17" s="77" t="s">
        <v>34</v>
      </c>
      <c r="F17" s="78"/>
      <c r="G17" s="70"/>
      <c r="H17" s="154"/>
      <c r="I17" s="70"/>
    </row>
    <row r="18" spans="1:9" ht="12" customHeight="1" thickBot="1">
      <c r="A18" s="61" t="s">
        <v>2</v>
      </c>
      <c r="B18" s="62"/>
      <c r="C18" s="156" t="s">
        <v>298</v>
      </c>
      <c r="D18" s="156" t="s">
        <v>298</v>
      </c>
      <c r="E18" s="51"/>
      <c r="F18" s="78" t="s">
        <v>71</v>
      </c>
      <c r="G18" s="106" t="str">
        <f>F20</f>
        <v xml:space="preserve">劉翊 </v>
      </c>
      <c r="H18" s="154" t="s">
        <v>59</v>
      </c>
      <c r="I18" s="70"/>
    </row>
    <row r="19" spans="1:9" ht="12" customHeight="1">
      <c r="A19" s="66">
        <v>7</v>
      </c>
      <c r="B19" s="80"/>
      <c r="C19" s="153" t="s">
        <v>484</v>
      </c>
      <c r="D19" s="153" t="s">
        <v>485</v>
      </c>
      <c r="E19" s="87"/>
      <c r="F19" s="192">
        <v>0.63888888888888895</v>
      </c>
      <c r="G19" s="70" t="s">
        <v>3289</v>
      </c>
      <c r="H19" s="157"/>
      <c r="I19" s="70"/>
    </row>
    <row r="20" spans="1:9" ht="12" customHeight="1" thickBot="1">
      <c r="A20" s="72"/>
      <c r="B20" s="62"/>
      <c r="C20" s="155" t="s">
        <v>298</v>
      </c>
      <c r="D20" s="155" t="s">
        <v>298</v>
      </c>
      <c r="E20" s="88" t="s">
        <v>81</v>
      </c>
      <c r="F20" s="199" t="str">
        <f>D21</f>
        <v xml:space="preserve">劉翊 </v>
      </c>
      <c r="G20" s="70"/>
      <c r="H20" s="154"/>
      <c r="I20" s="70"/>
    </row>
    <row r="21" spans="1:9" ht="12" customHeight="1" thickBot="1">
      <c r="A21" s="66">
        <v>8</v>
      </c>
      <c r="B21" s="80"/>
      <c r="C21" s="263" t="s">
        <v>315</v>
      </c>
      <c r="D21" s="263" t="s">
        <v>486</v>
      </c>
      <c r="E21" s="108">
        <v>0.41666666666666669</v>
      </c>
      <c r="F21" s="70" t="s">
        <v>3181</v>
      </c>
      <c r="G21" s="86"/>
      <c r="H21" s="154"/>
      <c r="I21" s="70"/>
    </row>
    <row r="22" spans="1:9" ht="12" customHeight="1">
      <c r="A22" s="61" t="s">
        <v>2</v>
      </c>
      <c r="B22" s="62"/>
      <c r="C22" s="155" t="s">
        <v>298</v>
      </c>
      <c r="D22" s="155" t="s">
        <v>298</v>
      </c>
      <c r="E22" s="51"/>
      <c r="G22" s="70"/>
      <c r="H22" s="154"/>
      <c r="I22" s="70"/>
    </row>
    <row r="23" spans="1:9" ht="12" customHeight="1" thickBot="1">
      <c r="A23" s="66">
        <v>9</v>
      </c>
      <c r="B23" s="67"/>
      <c r="C23" s="263" t="s">
        <v>487</v>
      </c>
      <c r="D23" s="263" t="s">
        <v>488</v>
      </c>
      <c r="E23" s="69"/>
      <c r="G23" s="70"/>
      <c r="H23" s="154"/>
      <c r="I23" s="70"/>
    </row>
    <row r="24" spans="1:9" ht="12" customHeight="1" thickBot="1">
      <c r="A24" s="72"/>
      <c r="B24" s="62"/>
      <c r="C24" s="155" t="s">
        <v>298</v>
      </c>
      <c r="D24" s="155" t="s">
        <v>298</v>
      </c>
      <c r="E24" s="74" t="s">
        <v>2176</v>
      </c>
      <c r="F24" s="85" t="str">
        <f>D23</f>
        <v xml:space="preserve">盧冠銘 </v>
      </c>
      <c r="G24" s="70"/>
      <c r="H24" s="154" t="s">
        <v>2142</v>
      </c>
      <c r="I24" s="70"/>
    </row>
    <row r="25" spans="1:9" ht="12" customHeight="1">
      <c r="A25" s="66">
        <v>10</v>
      </c>
      <c r="B25" s="80"/>
      <c r="C25" s="155" t="s">
        <v>298</v>
      </c>
      <c r="D25" s="155" t="s">
        <v>348</v>
      </c>
      <c r="E25" s="77" t="s">
        <v>2142</v>
      </c>
      <c r="F25" s="194"/>
      <c r="G25" s="70"/>
      <c r="H25" s="157"/>
      <c r="I25" s="70"/>
    </row>
    <row r="26" spans="1:9" ht="12" customHeight="1" thickBot="1">
      <c r="A26" s="61" t="s">
        <v>2</v>
      </c>
      <c r="B26" s="62"/>
      <c r="C26" s="156" t="s">
        <v>298</v>
      </c>
      <c r="D26" s="156" t="s">
        <v>298</v>
      </c>
      <c r="E26" s="51"/>
      <c r="F26" s="195" t="s">
        <v>2177</v>
      </c>
      <c r="G26" s="75" t="str">
        <f>F24</f>
        <v xml:space="preserve">盧冠銘 </v>
      </c>
      <c r="H26" s="154" t="s">
        <v>2178</v>
      </c>
      <c r="I26" s="70"/>
    </row>
    <row r="27" spans="1:9" ht="12" customHeight="1">
      <c r="A27" s="66">
        <v>11</v>
      </c>
      <c r="B27" s="80"/>
      <c r="C27" s="153" t="s">
        <v>489</v>
      </c>
      <c r="D27" s="153" t="s">
        <v>490</v>
      </c>
      <c r="E27" s="87"/>
      <c r="F27" s="81">
        <v>0.63888888888888895</v>
      </c>
      <c r="G27" s="70" t="s">
        <v>3290</v>
      </c>
      <c r="H27" s="154"/>
      <c r="I27" s="70"/>
    </row>
    <row r="28" spans="1:9" ht="12" customHeight="1" thickBot="1">
      <c r="A28" s="72"/>
      <c r="B28" s="62"/>
      <c r="C28" s="155" t="s">
        <v>298</v>
      </c>
      <c r="D28" s="155" t="s">
        <v>298</v>
      </c>
      <c r="E28" s="88" t="s">
        <v>2179</v>
      </c>
      <c r="F28" s="104" t="str">
        <f>D29</f>
        <v xml:space="preserve">許恩瑋 </v>
      </c>
      <c r="G28" s="70"/>
      <c r="H28" s="154"/>
      <c r="I28" s="70"/>
    </row>
    <row r="29" spans="1:9" ht="12" customHeight="1" thickBot="1">
      <c r="A29" s="66">
        <v>12</v>
      </c>
      <c r="B29" s="80"/>
      <c r="C29" s="263" t="s">
        <v>491</v>
      </c>
      <c r="D29" s="263" t="s">
        <v>492</v>
      </c>
      <c r="E29" s="108">
        <v>0.41666666666666669</v>
      </c>
      <c r="F29" s="70" t="s">
        <v>3185</v>
      </c>
      <c r="G29" s="70"/>
      <c r="H29" s="154"/>
      <c r="I29" s="70"/>
    </row>
    <row r="30" spans="1:9" ht="12" customHeight="1">
      <c r="A30" s="61" t="s">
        <v>2</v>
      </c>
      <c r="B30" s="62"/>
      <c r="C30" s="155" t="s">
        <v>298</v>
      </c>
      <c r="D30" s="155" t="s">
        <v>298</v>
      </c>
      <c r="E30" s="51"/>
      <c r="G30" s="70"/>
      <c r="H30" s="154"/>
      <c r="I30" s="70"/>
    </row>
    <row r="31" spans="1:9" ht="12" customHeight="1" thickBot="1">
      <c r="A31" s="66">
        <v>13</v>
      </c>
      <c r="B31" s="67"/>
      <c r="C31" s="263" t="s">
        <v>299</v>
      </c>
      <c r="D31" s="263" t="s">
        <v>493</v>
      </c>
      <c r="E31" s="69"/>
      <c r="G31" s="84"/>
      <c r="H31" s="157"/>
      <c r="I31" s="70"/>
    </row>
    <row r="32" spans="1:9" ht="12" customHeight="1" thickBot="1">
      <c r="A32" s="72"/>
      <c r="B32" s="62"/>
      <c r="C32" s="155" t="s">
        <v>298</v>
      </c>
      <c r="D32" s="155" t="s">
        <v>298</v>
      </c>
      <c r="E32" s="74" t="s">
        <v>2180</v>
      </c>
      <c r="F32" s="75" t="str">
        <f>D31</f>
        <v xml:space="preserve">柯善騰 </v>
      </c>
      <c r="G32" s="70"/>
      <c r="H32" s="154"/>
      <c r="I32" s="70"/>
    </row>
    <row r="33" spans="1:9" ht="12" customHeight="1">
      <c r="A33" s="66">
        <v>14</v>
      </c>
      <c r="B33" s="80"/>
      <c r="C33" s="155" t="s">
        <v>298</v>
      </c>
      <c r="D33" s="155" t="s">
        <v>494</v>
      </c>
      <c r="E33" s="77" t="s">
        <v>2142</v>
      </c>
      <c r="F33" s="78"/>
      <c r="G33" s="70"/>
      <c r="H33" s="154" t="s">
        <v>2142</v>
      </c>
      <c r="I33" s="70"/>
    </row>
    <row r="34" spans="1:9" ht="12" customHeight="1" thickBot="1">
      <c r="A34" s="61" t="s">
        <v>2</v>
      </c>
      <c r="B34" s="62"/>
      <c r="C34" s="156" t="s">
        <v>298</v>
      </c>
      <c r="D34" s="156" t="s">
        <v>298</v>
      </c>
      <c r="E34" s="51"/>
      <c r="F34" s="78" t="s">
        <v>2181</v>
      </c>
      <c r="G34" s="106" t="str">
        <f>F36</f>
        <v xml:space="preserve">鍾宸謙 </v>
      </c>
      <c r="H34" s="154" t="s">
        <v>2182</v>
      </c>
      <c r="I34" s="70"/>
    </row>
    <row r="35" spans="1:9" ht="12" customHeight="1">
      <c r="A35" s="66">
        <v>15</v>
      </c>
      <c r="B35" s="80"/>
      <c r="C35" s="153" t="s">
        <v>495</v>
      </c>
      <c r="D35" s="153" t="s">
        <v>496</v>
      </c>
      <c r="E35" s="87"/>
      <c r="F35" s="192">
        <v>0.63888888888888895</v>
      </c>
      <c r="G35" s="70" t="s">
        <v>3296</v>
      </c>
      <c r="H35" s="157"/>
      <c r="I35" s="70"/>
    </row>
    <row r="36" spans="1:9" ht="12" customHeight="1" thickBot="1">
      <c r="A36" s="72"/>
      <c r="B36" s="62"/>
      <c r="C36" s="155" t="s">
        <v>298</v>
      </c>
      <c r="D36" s="155" t="s">
        <v>298</v>
      </c>
      <c r="E36" s="88" t="s">
        <v>2183</v>
      </c>
      <c r="F36" s="199" t="str">
        <f>D37</f>
        <v xml:space="preserve">鍾宸謙 </v>
      </c>
      <c r="G36" s="70"/>
      <c r="H36" s="154"/>
      <c r="I36" s="70"/>
    </row>
    <row r="37" spans="1:9" ht="12" customHeight="1" thickBot="1">
      <c r="A37" s="66">
        <v>16</v>
      </c>
      <c r="B37" s="80"/>
      <c r="C37" s="263" t="s">
        <v>497</v>
      </c>
      <c r="D37" s="263" t="s">
        <v>498</v>
      </c>
      <c r="E37" s="108">
        <v>0.41666666666666669</v>
      </c>
      <c r="F37" s="70" t="s">
        <v>3182</v>
      </c>
      <c r="G37" s="86"/>
      <c r="H37" s="154"/>
      <c r="I37" s="70"/>
    </row>
    <row r="38" spans="1:9" ht="12" customHeight="1">
      <c r="A38" s="61" t="s">
        <v>2</v>
      </c>
      <c r="B38" s="62"/>
      <c r="C38" s="155" t="s">
        <v>298</v>
      </c>
      <c r="D38" s="158" t="s">
        <v>298</v>
      </c>
      <c r="E38" s="51"/>
      <c r="G38" s="70"/>
      <c r="H38" s="154"/>
      <c r="I38" s="70"/>
    </row>
    <row r="39" spans="1:9" ht="12" customHeight="1" thickBot="1">
      <c r="A39" s="66">
        <v>17</v>
      </c>
      <c r="B39" s="80"/>
      <c r="C39" s="263" t="s">
        <v>499</v>
      </c>
      <c r="D39" s="264" t="s">
        <v>500</v>
      </c>
      <c r="E39" s="69"/>
      <c r="G39" s="70"/>
      <c r="H39" s="154"/>
      <c r="I39" s="70"/>
    </row>
    <row r="40" spans="1:9" ht="12" customHeight="1" thickBot="1">
      <c r="A40" s="72"/>
      <c r="B40" s="62"/>
      <c r="C40" s="155" t="s">
        <v>298</v>
      </c>
      <c r="D40" s="155" t="s">
        <v>298</v>
      </c>
      <c r="E40" s="74" t="s">
        <v>2184</v>
      </c>
      <c r="F40" s="75" t="str">
        <f>D39</f>
        <v xml:space="preserve">陳彥安 [3/4] </v>
      </c>
      <c r="G40" s="70"/>
      <c r="H40" s="154"/>
      <c r="I40" s="70"/>
    </row>
    <row r="41" spans="1:9" ht="12" customHeight="1">
      <c r="A41" s="66">
        <v>18</v>
      </c>
      <c r="B41" s="80"/>
      <c r="C41" s="155" t="s">
        <v>298</v>
      </c>
      <c r="D41" s="155" t="s">
        <v>353</v>
      </c>
      <c r="E41" s="77" t="s">
        <v>2142</v>
      </c>
      <c r="F41" s="78"/>
      <c r="G41" s="70"/>
      <c r="H41" s="157"/>
      <c r="I41" s="70"/>
    </row>
    <row r="42" spans="1:9" ht="12" customHeight="1" thickBot="1">
      <c r="A42" s="61" t="s">
        <v>2</v>
      </c>
      <c r="B42" s="62"/>
      <c r="C42" s="156" t="s">
        <v>298</v>
      </c>
      <c r="D42" s="156" t="s">
        <v>298</v>
      </c>
      <c r="E42" s="51"/>
      <c r="F42" s="78" t="s">
        <v>2185</v>
      </c>
      <c r="G42" s="106" t="str">
        <f>F44</f>
        <v xml:space="preserve">張允澤 </v>
      </c>
      <c r="H42" s="154" t="s">
        <v>2186</v>
      </c>
      <c r="I42" s="70"/>
    </row>
    <row r="43" spans="1:9" ht="12" customHeight="1" thickBot="1">
      <c r="A43" s="66">
        <v>19</v>
      </c>
      <c r="B43" s="80"/>
      <c r="C43" s="263" t="s">
        <v>315</v>
      </c>
      <c r="D43" s="263" t="s">
        <v>501</v>
      </c>
      <c r="E43" s="69"/>
      <c r="F43" s="192">
        <v>0.63888888888888895</v>
      </c>
      <c r="G43" s="70" t="s">
        <v>3293</v>
      </c>
      <c r="H43" s="154"/>
      <c r="I43" s="70"/>
    </row>
    <row r="44" spans="1:9" ht="12" customHeight="1" thickBot="1">
      <c r="A44" s="72"/>
      <c r="B44" s="62"/>
      <c r="C44" s="155" t="s">
        <v>298</v>
      </c>
      <c r="D44" s="155" t="s">
        <v>298</v>
      </c>
      <c r="E44" s="74" t="s">
        <v>2187</v>
      </c>
      <c r="F44" s="193" t="str">
        <f>D43</f>
        <v xml:space="preserve">張允澤 </v>
      </c>
      <c r="G44" s="70"/>
      <c r="H44" s="154" t="s">
        <v>2142</v>
      </c>
      <c r="I44" s="70"/>
    </row>
    <row r="45" spans="1:9" ht="12" customHeight="1">
      <c r="A45" s="66">
        <v>20</v>
      </c>
      <c r="B45" s="67"/>
      <c r="C45" s="155" t="s">
        <v>489</v>
      </c>
      <c r="D45" s="155" t="s">
        <v>502</v>
      </c>
      <c r="E45" s="89">
        <v>0.4375</v>
      </c>
      <c r="F45" s="70" t="s">
        <v>3183</v>
      </c>
      <c r="G45" s="70"/>
      <c r="H45" s="154"/>
      <c r="I45" s="70"/>
    </row>
    <row r="46" spans="1:9" ht="12" customHeight="1">
      <c r="A46" s="61" t="s">
        <v>2</v>
      </c>
      <c r="B46" s="62"/>
      <c r="C46" s="156" t="s">
        <v>298</v>
      </c>
      <c r="D46" s="156" t="s">
        <v>298</v>
      </c>
      <c r="E46" s="51"/>
      <c r="G46" s="70"/>
      <c r="H46" s="154"/>
      <c r="I46" s="70"/>
    </row>
    <row r="47" spans="1:9" ht="12" customHeight="1" thickBot="1">
      <c r="A47" s="66">
        <v>21</v>
      </c>
      <c r="B47" s="80"/>
      <c r="C47" s="263" t="s">
        <v>303</v>
      </c>
      <c r="D47" s="263" t="s">
        <v>503</v>
      </c>
      <c r="E47" s="69"/>
      <c r="G47" s="84"/>
      <c r="H47" s="157"/>
      <c r="I47" s="70"/>
    </row>
    <row r="48" spans="1:9" ht="12" customHeight="1" thickBot="1">
      <c r="A48" s="72"/>
      <c r="B48" s="62"/>
      <c r="C48" s="155" t="s">
        <v>298</v>
      </c>
      <c r="D48" s="155" t="s">
        <v>298</v>
      </c>
      <c r="E48" s="74" t="s">
        <v>2188</v>
      </c>
      <c r="F48" s="75" t="str">
        <f>D47</f>
        <v xml:space="preserve">陳頎修 </v>
      </c>
      <c r="G48" s="70"/>
      <c r="H48" s="154"/>
      <c r="I48" s="70"/>
    </row>
    <row r="49" spans="1:9" ht="12" customHeight="1">
      <c r="A49" s="66">
        <v>22</v>
      </c>
      <c r="B49" s="80"/>
      <c r="C49" s="155" t="s">
        <v>298</v>
      </c>
      <c r="D49" s="155" t="s">
        <v>504</v>
      </c>
      <c r="E49" s="77" t="s">
        <v>2142</v>
      </c>
      <c r="F49" s="78"/>
      <c r="G49" s="70"/>
      <c r="H49" s="154"/>
      <c r="I49" s="70"/>
    </row>
    <row r="50" spans="1:9" ht="12" customHeight="1" thickBot="1">
      <c r="A50" s="61" t="s">
        <v>2</v>
      </c>
      <c r="B50" s="62"/>
      <c r="C50" s="156" t="s">
        <v>298</v>
      </c>
      <c r="D50" s="156" t="s">
        <v>298</v>
      </c>
      <c r="E50" s="51"/>
      <c r="F50" s="78" t="s">
        <v>2189</v>
      </c>
      <c r="G50" s="106" t="str">
        <f>F52</f>
        <v xml:space="preserve">梁子睿 </v>
      </c>
      <c r="H50" s="154" t="s">
        <v>2190</v>
      </c>
      <c r="I50" s="70"/>
    </row>
    <row r="51" spans="1:9" ht="12" customHeight="1" thickBot="1">
      <c r="A51" s="66">
        <v>23</v>
      </c>
      <c r="B51" s="80"/>
      <c r="C51" s="263" t="s">
        <v>487</v>
      </c>
      <c r="D51" s="263" t="s">
        <v>505</v>
      </c>
      <c r="E51" s="69"/>
      <c r="F51" s="192">
        <v>0.66319444444444442</v>
      </c>
      <c r="G51" s="70" t="s">
        <v>3291</v>
      </c>
      <c r="H51" s="154"/>
      <c r="I51" s="70"/>
    </row>
    <row r="52" spans="1:9" ht="12" customHeight="1" thickBot="1">
      <c r="A52" s="72"/>
      <c r="B52" s="62"/>
      <c r="C52" s="155" t="s">
        <v>298</v>
      </c>
      <c r="D52" s="155" t="s">
        <v>298</v>
      </c>
      <c r="E52" s="74" t="s">
        <v>2191</v>
      </c>
      <c r="F52" s="193" t="str">
        <f>D51</f>
        <v xml:space="preserve">梁子睿 </v>
      </c>
      <c r="G52" s="70"/>
      <c r="H52" s="154"/>
      <c r="I52" s="70"/>
    </row>
    <row r="53" spans="1:9" ht="12" customHeight="1">
      <c r="A53" s="66">
        <v>24</v>
      </c>
      <c r="B53" s="67"/>
      <c r="C53" s="155" t="s">
        <v>296</v>
      </c>
      <c r="D53" s="155" t="s">
        <v>506</v>
      </c>
      <c r="E53" s="89">
        <v>0.4375</v>
      </c>
      <c r="F53" s="70" t="s">
        <v>3186</v>
      </c>
      <c r="G53" s="70"/>
      <c r="H53" s="154"/>
      <c r="I53" s="70"/>
    </row>
    <row r="54" spans="1:9" ht="12" customHeight="1">
      <c r="A54" s="61" t="s">
        <v>2</v>
      </c>
      <c r="B54" s="62"/>
      <c r="C54" s="156" t="s">
        <v>298</v>
      </c>
      <c r="D54" s="156" t="s">
        <v>298</v>
      </c>
      <c r="E54" s="51"/>
      <c r="G54" s="70"/>
      <c r="H54" s="154"/>
      <c r="I54" s="70"/>
    </row>
    <row r="55" spans="1:9" ht="12" customHeight="1" thickBot="1">
      <c r="A55" s="66">
        <v>25</v>
      </c>
      <c r="B55" s="80"/>
      <c r="C55" s="263" t="s">
        <v>507</v>
      </c>
      <c r="D55" s="263" t="s">
        <v>508</v>
      </c>
      <c r="E55" s="69"/>
      <c r="G55" s="70"/>
      <c r="H55" s="154"/>
      <c r="I55" s="70"/>
    </row>
    <row r="56" spans="1:9" ht="12" customHeight="1" thickBot="1">
      <c r="A56" s="72"/>
      <c r="B56" s="62"/>
      <c r="C56" s="155" t="s">
        <v>298</v>
      </c>
      <c r="D56" s="155" t="s">
        <v>298</v>
      </c>
      <c r="E56" s="74" t="s">
        <v>2192</v>
      </c>
      <c r="F56" s="75" t="str">
        <f>D55</f>
        <v xml:space="preserve">柯羽禾 </v>
      </c>
      <c r="G56" s="70"/>
      <c r="H56" s="154"/>
      <c r="I56" s="70"/>
    </row>
    <row r="57" spans="1:9" ht="12" customHeight="1">
      <c r="A57" s="66">
        <v>26</v>
      </c>
      <c r="B57" s="80"/>
      <c r="C57" s="155" t="s">
        <v>298</v>
      </c>
      <c r="D57" s="155" t="s">
        <v>358</v>
      </c>
      <c r="E57" s="77" t="s">
        <v>2142</v>
      </c>
      <c r="F57" s="194"/>
      <c r="G57" s="70"/>
      <c r="H57" s="154"/>
      <c r="I57" s="70"/>
    </row>
    <row r="58" spans="1:9" ht="12" customHeight="1" thickBot="1">
      <c r="A58" s="61" t="s">
        <v>2</v>
      </c>
      <c r="B58" s="62"/>
      <c r="C58" s="156" t="s">
        <v>298</v>
      </c>
      <c r="D58" s="156" t="s">
        <v>298</v>
      </c>
      <c r="E58" s="51"/>
      <c r="F58" s="195" t="s">
        <v>2193</v>
      </c>
      <c r="G58" s="75" t="str">
        <f>F56</f>
        <v xml:space="preserve">柯羽禾 </v>
      </c>
      <c r="H58" s="154" t="s">
        <v>2194</v>
      </c>
      <c r="I58" s="70"/>
    </row>
    <row r="59" spans="1:9" ht="12" customHeight="1">
      <c r="A59" s="66">
        <v>27</v>
      </c>
      <c r="B59" s="80"/>
      <c r="C59" s="153" t="s">
        <v>509</v>
      </c>
      <c r="D59" s="153" t="s">
        <v>510</v>
      </c>
      <c r="E59" s="87"/>
      <c r="F59" s="81">
        <v>0.66319444444444442</v>
      </c>
      <c r="G59" s="70" t="s">
        <v>3294</v>
      </c>
      <c r="H59" s="154"/>
      <c r="I59" s="70"/>
    </row>
    <row r="60" spans="1:9" ht="12" customHeight="1" thickBot="1">
      <c r="A60" s="72"/>
      <c r="B60" s="62"/>
      <c r="C60" s="155" t="s">
        <v>298</v>
      </c>
      <c r="D60" s="155" t="s">
        <v>298</v>
      </c>
      <c r="E60" s="88" t="s">
        <v>2195</v>
      </c>
      <c r="F60" s="104" t="str">
        <f>D61</f>
        <v xml:space="preserve">林垣伍 </v>
      </c>
      <c r="G60" s="70"/>
      <c r="H60" s="154"/>
      <c r="I60" s="70"/>
    </row>
    <row r="61" spans="1:9" ht="12" customHeight="1" thickBot="1">
      <c r="A61" s="66">
        <v>28</v>
      </c>
      <c r="B61" s="67"/>
      <c r="C61" s="263" t="s">
        <v>313</v>
      </c>
      <c r="D61" s="263" t="s">
        <v>511</v>
      </c>
      <c r="E61" s="108">
        <v>0.4375</v>
      </c>
      <c r="F61" s="70" t="s">
        <v>3187</v>
      </c>
      <c r="G61" s="70"/>
      <c r="H61" s="154"/>
      <c r="I61" s="70"/>
    </row>
    <row r="62" spans="1:9" ht="12" customHeight="1">
      <c r="A62" s="61" t="s">
        <v>2</v>
      </c>
      <c r="B62" s="62"/>
      <c r="C62" s="155" t="s">
        <v>298</v>
      </c>
      <c r="D62" s="155" t="s">
        <v>298</v>
      </c>
      <c r="E62" s="51"/>
      <c r="G62" s="70"/>
      <c r="H62" s="154"/>
      <c r="I62" s="70"/>
    </row>
    <row r="63" spans="1:9" ht="12" customHeight="1" thickBot="1">
      <c r="A63" s="66">
        <v>29</v>
      </c>
      <c r="B63" s="80"/>
      <c r="C63" s="263" t="s">
        <v>512</v>
      </c>
      <c r="D63" s="263" t="s">
        <v>513</v>
      </c>
      <c r="E63" s="69"/>
      <c r="G63" s="84"/>
      <c r="H63" s="154"/>
      <c r="I63" s="70"/>
    </row>
    <row r="64" spans="1:9" ht="12" customHeight="1" thickBot="1">
      <c r="A64" s="72"/>
      <c r="B64" s="62"/>
      <c r="C64" s="155" t="s">
        <v>298</v>
      </c>
      <c r="D64" s="155" t="s">
        <v>298</v>
      </c>
      <c r="E64" s="74" t="s">
        <v>2196</v>
      </c>
      <c r="F64" s="75" t="str">
        <f>D63</f>
        <v xml:space="preserve">陳偉承 </v>
      </c>
      <c r="G64" s="70"/>
      <c r="H64" s="154"/>
      <c r="I64" s="70"/>
    </row>
    <row r="65" spans="1:9" ht="12" customHeight="1">
      <c r="A65" s="66">
        <v>30</v>
      </c>
      <c r="B65" s="80"/>
      <c r="C65" s="155" t="s">
        <v>298</v>
      </c>
      <c r="D65" s="155" t="s">
        <v>514</v>
      </c>
      <c r="E65" s="77" t="s">
        <v>2142</v>
      </c>
      <c r="F65" s="78"/>
      <c r="G65" s="70"/>
      <c r="H65" s="154"/>
      <c r="I65" s="70"/>
    </row>
    <row r="66" spans="1:9" ht="12" customHeight="1" thickBot="1">
      <c r="A66" s="61" t="s">
        <v>2</v>
      </c>
      <c r="B66" s="62"/>
      <c r="C66" s="156" t="s">
        <v>298</v>
      </c>
      <c r="D66" s="156" t="s">
        <v>298</v>
      </c>
      <c r="E66" s="51"/>
      <c r="F66" s="78" t="s">
        <v>2197</v>
      </c>
      <c r="G66" s="106" t="str">
        <f>F68</f>
        <v xml:space="preserve">張倞晨 </v>
      </c>
      <c r="H66" s="154" t="s">
        <v>2198</v>
      </c>
      <c r="I66" s="70"/>
    </row>
    <row r="67" spans="1:9" ht="12" customHeight="1" thickBot="1">
      <c r="A67" s="66">
        <v>31</v>
      </c>
      <c r="B67" s="67"/>
      <c r="C67" s="263" t="s">
        <v>515</v>
      </c>
      <c r="D67" s="263" t="s">
        <v>516</v>
      </c>
      <c r="E67" s="69" t="s">
        <v>2199</v>
      </c>
      <c r="F67" s="192">
        <v>0.66319444444444442</v>
      </c>
      <c r="G67" s="70" t="s">
        <v>3297</v>
      </c>
      <c r="H67" s="154"/>
      <c r="I67" s="70"/>
    </row>
    <row r="68" spans="1:9" ht="12" customHeight="1" thickBot="1">
      <c r="A68" s="72"/>
      <c r="C68" s="155" t="s">
        <v>298</v>
      </c>
      <c r="D68" s="155" t="s">
        <v>298</v>
      </c>
      <c r="E68" s="74" t="s">
        <v>2200</v>
      </c>
      <c r="F68" s="193" t="str">
        <f>D67</f>
        <v xml:space="preserve">張倞晨 </v>
      </c>
      <c r="G68" s="70"/>
      <c r="H68" s="154"/>
      <c r="I68" s="70"/>
    </row>
    <row r="69" spans="1:9" ht="12" customHeight="1">
      <c r="A69" s="66">
        <v>32</v>
      </c>
      <c r="B69" s="67"/>
      <c r="C69" s="153" t="s">
        <v>309</v>
      </c>
      <c r="D69" s="153" t="s">
        <v>517</v>
      </c>
      <c r="E69" s="89">
        <v>0.4375</v>
      </c>
      <c r="F69" s="52" t="s">
        <v>3188</v>
      </c>
      <c r="G69" s="49"/>
      <c r="H69" s="154"/>
      <c r="I69" s="91"/>
    </row>
    <row r="70" spans="1:9" ht="12" customHeight="1">
      <c r="A70" s="72"/>
      <c r="F70" s="52"/>
      <c r="G70" s="49"/>
      <c r="H70" s="154"/>
      <c r="I70" s="91"/>
    </row>
    <row r="71" spans="1:9" ht="12" customHeight="1">
      <c r="A71" s="72"/>
      <c r="F71" s="52"/>
      <c r="G71" s="49"/>
      <c r="H71" s="154"/>
      <c r="I71" s="91"/>
    </row>
    <row r="72" spans="1:9" s="151" customFormat="1" ht="15" customHeight="1">
      <c r="A72" s="147"/>
      <c r="B72" s="148"/>
      <c r="C72" s="47" t="s">
        <v>3265</v>
      </c>
      <c r="D72" s="149"/>
      <c r="E72" s="150" t="s">
        <v>0</v>
      </c>
      <c r="F72" s="150" t="s">
        <v>0</v>
      </c>
      <c r="G72" s="150" t="s">
        <v>2142</v>
      </c>
      <c r="H72" s="146" t="s">
        <v>2142</v>
      </c>
    </row>
    <row r="73" spans="1:9" s="151" customFormat="1" ht="15" customHeight="1">
      <c r="A73" s="147"/>
      <c r="B73" s="148"/>
      <c r="C73" s="47"/>
      <c r="D73" s="149"/>
      <c r="E73" s="64" t="s">
        <v>2201</v>
      </c>
      <c r="F73" s="64" t="s">
        <v>2201</v>
      </c>
      <c r="G73" s="150"/>
      <c r="H73" s="146"/>
    </row>
    <row r="74" spans="1:9" s="48" customFormat="1" ht="12" customHeight="1">
      <c r="A74" s="61" t="s">
        <v>2</v>
      </c>
      <c r="B74" s="62"/>
      <c r="C74" s="62"/>
      <c r="D74" s="62"/>
      <c r="E74" s="64"/>
      <c r="F74" s="64"/>
      <c r="G74" s="64"/>
      <c r="H74" s="152"/>
      <c r="I74" s="64"/>
    </row>
    <row r="75" spans="1:9" ht="12" customHeight="1" thickBot="1">
      <c r="A75" s="66">
        <v>33</v>
      </c>
      <c r="B75" s="67"/>
      <c r="C75" s="263" t="s">
        <v>479</v>
      </c>
      <c r="D75" s="263" t="s">
        <v>518</v>
      </c>
      <c r="E75" s="69"/>
      <c r="G75" s="70"/>
      <c r="H75" s="154"/>
      <c r="I75" s="70"/>
    </row>
    <row r="76" spans="1:9" ht="12" customHeight="1" thickBot="1">
      <c r="A76" s="72"/>
      <c r="B76" s="73"/>
      <c r="C76" s="155" t="s">
        <v>298</v>
      </c>
      <c r="D76" s="155" t="s">
        <v>298</v>
      </c>
      <c r="E76" s="74" t="s">
        <v>2202</v>
      </c>
      <c r="F76" s="75" t="str">
        <f>D75</f>
        <v xml:space="preserve">張博勛 </v>
      </c>
      <c r="G76" s="70"/>
      <c r="H76" s="154"/>
      <c r="I76" s="70"/>
    </row>
    <row r="77" spans="1:9" ht="12" customHeight="1">
      <c r="A77" s="66">
        <v>34</v>
      </c>
      <c r="B77" s="67"/>
      <c r="C77" s="155" t="s">
        <v>482</v>
      </c>
      <c r="D77" s="153" t="s">
        <v>519</v>
      </c>
      <c r="E77" s="89">
        <v>0.4375</v>
      </c>
      <c r="F77" s="78" t="s">
        <v>3184</v>
      </c>
      <c r="G77" s="70"/>
      <c r="H77" s="154"/>
      <c r="I77" s="70"/>
    </row>
    <row r="78" spans="1:9" ht="12" customHeight="1" thickBot="1">
      <c r="A78" s="61" t="s">
        <v>2</v>
      </c>
      <c r="B78" s="62"/>
      <c r="C78" s="156" t="s">
        <v>298</v>
      </c>
      <c r="D78" s="156" t="s">
        <v>298</v>
      </c>
      <c r="E78" s="51"/>
      <c r="F78" s="78" t="s">
        <v>2203</v>
      </c>
      <c r="G78" s="106" t="str">
        <f>F80</f>
        <v xml:space="preserve">方俊凱 </v>
      </c>
      <c r="H78" s="154" t="s">
        <v>2204</v>
      </c>
      <c r="I78" s="70"/>
    </row>
    <row r="79" spans="1:9" ht="12" customHeight="1">
      <c r="A79" s="66">
        <v>35</v>
      </c>
      <c r="B79" s="80"/>
      <c r="C79" s="153" t="s">
        <v>298</v>
      </c>
      <c r="D79" s="153" t="s">
        <v>520</v>
      </c>
      <c r="E79" s="87"/>
      <c r="F79" s="192">
        <v>0.66319444444444442</v>
      </c>
      <c r="G79" s="70" t="s">
        <v>3295</v>
      </c>
      <c r="H79" s="154"/>
      <c r="I79" s="70"/>
    </row>
    <row r="80" spans="1:9" ht="12" customHeight="1" thickBot="1">
      <c r="A80" s="72"/>
      <c r="B80" s="62"/>
      <c r="C80" s="155" t="s">
        <v>298</v>
      </c>
      <c r="D80" s="155" t="s">
        <v>298</v>
      </c>
      <c r="E80" s="88" t="s">
        <v>2205</v>
      </c>
      <c r="F80" s="199" t="str">
        <f>D81</f>
        <v xml:space="preserve">方俊凱 </v>
      </c>
      <c r="G80" s="70"/>
      <c r="H80" s="154"/>
      <c r="I80" s="70"/>
    </row>
    <row r="81" spans="1:9" ht="12" customHeight="1" thickBot="1">
      <c r="A81" s="66">
        <v>36</v>
      </c>
      <c r="B81" s="80"/>
      <c r="C81" s="263" t="s">
        <v>340</v>
      </c>
      <c r="D81" s="263" t="s">
        <v>521</v>
      </c>
      <c r="E81" s="105" t="s">
        <v>2142</v>
      </c>
      <c r="G81" s="70"/>
      <c r="H81" s="157"/>
      <c r="I81" s="70"/>
    </row>
    <row r="82" spans="1:9" ht="12" customHeight="1">
      <c r="A82" s="61" t="s">
        <v>2</v>
      </c>
      <c r="B82" s="62"/>
      <c r="C82" s="155" t="s">
        <v>298</v>
      </c>
      <c r="D82" s="155" t="s">
        <v>298</v>
      </c>
      <c r="E82" s="51"/>
      <c r="G82" s="70"/>
      <c r="H82" s="154"/>
      <c r="I82" s="70"/>
    </row>
    <row r="83" spans="1:9" ht="12" customHeight="1" thickBot="1">
      <c r="A83" s="66">
        <v>37</v>
      </c>
      <c r="B83" s="67"/>
      <c r="C83" s="263" t="s">
        <v>512</v>
      </c>
      <c r="D83" s="263" t="s">
        <v>522</v>
      </c>
      <c r="E83" s="69"/>
      <c r="G83" s="84"/>
      <c r="H83" s="154"/>
      <c r="I83" s="70"/>
    </row>
    <row r="84" spans="1:9" ht="12" customHeight="1" thickBot="1">
      <c r="A84" s="72"/>
      <c r="B84" s="62"/>
      <c r="C84" s="155" t="s">
        <v>298</v>
      </c>
      <c r="D84" s="155" t="s">
        <v>298</v>
      </c>
      <c r="E84" s="74" t="s">
        <v>2206</v>
      </c>
      <c r="F84" s="75" t="str">
        <f>D83</f>
        <v xml:space="preserve">楊澋澄 </v>
      </c>
      <c r="G84" s="70"/>
      <c r="H84" s="154"/>
      <c r="I84" s="70"/>
    </row>
    <row r="85" spans="1:9" ht="12" customHeight="1">
      <c r="A85" s="66">
        <v>38</v>
      </c>
      <c r="B85" s="80"/>
      <c r="C85" s="155" t="s">
        <v>311</v>
      </c>
      <c r="D85" s="155" t="s">
        <v>523</v>
      </c>
      <c r="E85" s="89">
        <v>0.4375</v>
      </c>
      <c r="F85" s="194" t="s">
        <v>3192</v>
      </c>
      <c r="G85" s="70"/>
      <c r="H85" s="154"/>
      <c r="I85" s="70"/>
    </row>
    <row r="86" spans="1:9" ht="12" customHeight="1" thickBot="1">
      <c r="A86" s="61" t="s">
        <v>2</v>
      </c>
      <c r="B86" s="62"/>
      <c r="C86" s="156" t="s">
        <v>298</v>
      </c>
      <c r="D86" s="156" t="s">
        <v>298</v>
      </c>
      <c r="E86" s="51"/>
      <c r="F86" s="195" t="s">
        <v>2207</v>
      </c>
      <c r="G86" s="75" t="str">
        <f>F84</f>
        <v xml:space="preserve">楊澋澄 </v>
      </c>
      <c r="H86" s="154" t="s">
        <v>2208</v>
      </c>
      <c r="I86" s="70"/>
    </row>
    <row r="87" spans="1:9" ht="12" customHeight="1">
      <c r="A87" s="66">
        <v>39</v>
      </c>
      <c r="B87" s="80"/>
      <c r="C87" s="153" t="s">
        <v>298</v>
      </c>
      <c r="D87" s="153" t="s">
        <v>365</v>
      </c>
      <c r="E87" s="87"/>
      <c r="F87" s="81">
        <v>0.66319444444444442</v>
      </c>
      <c r="G87" s="70" t="s">
        <v>3298</v>
      </c>
      <c r="H87" s="157"/>
      <c r="I87" s="70"/>
    </row>
    <row r="88" spans="1:9" ht="12" customHeight="1" thickBot="1">
      <c r="A88" s="72"/>
      <c r="B88" s="62"/>
      <c r="C88" s="155" t="s">
        <v>298</v>
      </c>
      <c r="D88" s="155" t="s">
        <v>298</v>
      </c>
      <c r="E88" s="88" t="s">
        <v>2209</v>
      </c>
      <c r="F88" s="104" t="str">
        <f>D89</f>
        <v xml:space="preserve">林哲揚 </v>
      </c>
      <c r="G88" s="70"/>
      <c r="H88" s="154"/>
      <c r="I88" s="70"/>
    </row>
    <row r="89" spans="1:9" ht="12" customHeight="1" thickBot="1">
      <c r="A89" s="66">
        <v>40</v>
      </c>
      <c r="B89" s="80"/>
      <c r="C89" s="263" t="s">
        <v>489</v>
      </c>
      <c r="D89" s="263" t="s">
        <v>524</v>
      </c>
      <c r="E89" s="105" t="s">
        <v>2142</v>
      </c>
      <c r="G89" s="86"/>
      <c r="H89" s="154"/>
      <c r="I89" s="70"/>
    </row>
    <row r="90" spans="1:9" ht="12" customHeight="1">
      <c r="A90" s="61" t="s">
        <v>2</v>
      </c>
      <c r="B90" s="62"/>
      <c r="C90" s="155" t="s">
        <v>298</v>
      </c>
      <c r="D90" s="155" t="s">
        <v>298</v>
      </c>
      <c r="E90" s="51"/>
      <c r="G90" s="70"/>
      <c r="H90" s="154"/>
      <c r="I90" s="70"/>
    </row>
    <row r="91" spans="1:9" ht="12" customHeight="1">
      <c r="A91" s="66">
        <v>41</v>
      </c>
      <c r="B91" s="67"/>
      <c r="C91" s="153" t="s">
        <v>487</v>
      </c>
      <c r="D91" s="153" t="s">
        <v>525</v>
      </c>
      <c r="E91" s="87"/>
      <c r="G91" s="70"/>
      <c r="H91" s="154"/>
      <c r="I91" s="70"/>
    </row>
    <row r="92" spans="1:9" ht="12" customHeight="1" thickBot="1">
      <c r="A92" s="72"/>
      <c r="B92" s="62"/>
      <c r="C92" s="155" t="s">
        <v>298</v>
      </c>
      <c r="D92" s="155" t="s">
        <v>298</v>
      </c>
      <c r="E92" s="88" t="s">
        <v>2210</v>
      </c>
      <c r="F92" s="106" t="str">
        <f>D93</f>
        <v xml:space="preserve">楊皓崴 </v>
      </c>
      <c r="G92" s="70"/>
      <c r="H92" s="154" t="s">
        <v>2142</v>
      </c>
      <c r="I92" s="70"/>
    </row>
    <row r="93" spans="1:9" ht="12" customHeight="1" thickBot="1">
      <c r="A93" s="66">
        <v>42</v>
      </c>
      <c r="B93" s="80"/>
      <c r="C93" s="263" t="s">
        <v>301</v>
      </c>
      <c r="D93" s="263" t="s">
        <v>526</v>
      </c>
      <c r="E93" s="108">
        <v>0.4375</v>
      </c>
      <c r="F93" s="194" t="s">
        <v>3199</v>
      </c>
      <c r="G93" s="70"/>
      <c r="H93" s="157"/>
      <c r="I93" s="70"/>
    </row>
    <row r="94" spans="1:9" ht="12" customHeight="1" thickBot="1">
      <c r="A94" s="61" t="s">
        <v>2</v>
      </c>
      <c r="B94" s="62"/>
      <c r="C94" s="155" t="s">
        <v>298</v>
      </c>
      <c r="D94" s="155" t="s">
        <v>298</v>
      </c>
      <c r="E94" s="51"/>
      <c r="F94" s="195" t="s">
        <v>2211</v>
      </c>
      <c r="G94" s="75" t="str">
        <f>F92</f>
        <v xml:space="preserve">楊皓崴 </v>
      </c>
      <c r="H94" s="154" t="s">
        <v>2212</v>
      </c>
      <c r="I94" s="70"/>
    </row>
    <row r="95" spans="1:9" ht="12" customHeight="1">
      <c r="A95" s="66">
        <v>43</v>
      </c>
      <c r="B95" s="80"/>
      <c r="C95" s="153" t="s">
        <v>298</v>
      </c>
      <c r="D95" s="153" t="s">
        <v>527</v>
      </c>
      <c r="E95" s="87"/>
      <c r="F95" s="81">
        <v>0.66319444444444442</v>
      </c>
      <c r="G95" s="70" t="s">
        <v>3304</v>
      </c>
      <c r="H95" s="154"/>
      <c r="I95" s="70"/>
    </row>
    <row r="96" spans="1:9" ht="12" customHeight="1" thickBot="1">
      <c r="A96" s="72"/>
      <c r="B96" s="62"/>
      <c r="C96" s="155" t="s">
        <v>298</v>
      </c>
      <c r="D96" s="155" t="s">
        <v>298</v>
      </c>
      <c r="E96" s="88" t="s">
        <v>2213</v>
      </c>
      <c r="F96" s="104" t="str">
        <f>D97</f>
        <v xml:space="preserve">鍾嘉軒 </v>
      </c>
      <c r="G96" s="70"/>
      <c r="H96" s="154"/>
      <c r="I96" s="70"/>
    </row>
    <row r="97" spans="1:9" ht="12" customHeight="1" thickBot="1">
      <c r="A97" s="66">
        <v>44</v>
      </c>
      <c r="B97" s="80"/>
      <c r="C97" s="263" t="s">
        <v>499</v>
      </c>
      <c r="D97" s="263" t="s">
        <v>528</v>
      </c>
      <c r="E97" s="105" t="s">
        <v>2142</v>
      </c>
      <c r="G97" s="70"/>
      <c r="H97" s="154"/>
      <c r="I97" s="70"/>
    </row>
    <row r="98" spans="1:9" ht="12" customHeight="1">
      <c r="A98" s="61" t="s">
        <v>2</v>
      </c>
      <c r="B98" s="62"/>
      <c r="C98" s="155" t="s">
        <v>298</v>
      </c>
      <c r="D98" s="155" t="s">
        <v>298</v>
      </c>
      <c r="E98" s="51"/>
      <c r="G98" s="70"/>
      <c r="H98" s="154"/>
      <c r="I98" s="70"/>
    </row>
    <row r="99" spans="1:9" ht="12" customHeight="1" thickBot="1">
      <c r="A99" s="66">
        <v>45</v>
      </c>
      <c r="B99" s="67"/>
      <c r="C99" s="263" t="s">
        <v>299</v>
      </c>
      <c r="D99" s="263" t="s">
        <v>529</v>
      </c>
      <c r="E99" s="69"/>
      <c r="G99" s="84"/>
      <c r="H99" s="157"/>
      <c r="I99" s="70"/>
    </row>
    <row r="100" spans="1:9" ht="12" customHeight="1" thickBot="1">
      <c r="A100" s="72"/>
      <c r="B100" s="62"/>
      <c r="C100" s="155" t="s">
        <v>298</v>
      </c>
      <c r="D100" s="155" t="s">
        <v>298</v>
      </c>
      <c r="E100" s="74" t="s">
        <v>2214</v>
      </c>
      <c r="F100" s="75" t="str">
        <f>D99</f>
        <v xml:space="preserve">林家安 </v>
      </c>
      <c r="G100" s="70"/>
      <c r="H100" s="154"/>
      <c r="I100" s="70"/>
    </row>
    <row r="101" spans="1:9" ht="12" customHeight="1">
      <c r="A101" s="66">
        <v>46</v>
      </c>
      <c r="B101" s="80"/>
      <c r="C101" s="155" t="s">
        <v>321</v>
      </c>
      <c r="D101" s="155" t="s">
        <v>530</v>
      </c>
      <c r="E101" s="89">
        <v>0.4375</v>
      </c>
      <c r="F101" s="194" t="s">
        <v>3189</v>
      </c>
      <c r="G101" s="70"/>
      <c r="H101" s="154" t="s">
        <v>2142</v>
      </c>
      <c r="I101" s="70"/>
    </row>
    <row r="102" spans="1:9" ht="12" customHeight="1" thickBot="1">
      <c r="A102" s="61" t="s">
        <v>2</v>
      </c>
      <c r="B102" s="62"/>
      <c r="C102" s="156" t="s">
        <v>298</v>
      </c>
      <c r="D102" s="156" t="s">
        <v>298</v>
      </c>
      <c r="E102" s="51"/>
      <c r="F102" s="195" t="s">
        <v>2215</v>
      </c>
      <c r="G102" s="75" t="str">
        <f>F100</f>
        <v xml:space="preserve">林家安 </v>
      </c>
      <c r="H102" s="154" t="s">
        <v>2216</v>
      </c>
      <c r="I102" s="70"/>
    </row>
    <row r="103" spans="1:9" ht="12" customHeight="1">
      <c r="A103" s="66">
        <v>47</v>
      </c>
      <c r="B103" s="80"/>
      <c r="C103" s="153" t="s">
        <v>298</v>
      </c>
      <c r="D103" s="153" t="s">
        <v>369</v>
      </c>
      <c r="E103" s="87"/>
      <c r="F103" s="81">
        <v>0.66319444444444442</v>
      </c>
      <c r="G103" s="70" t="s">
        <v>3299</v>
      </c>
      <c r="H103" s="157"/>
      <c r="I103" s="70"/>
    </row>
    <row r="104" spans="1:9" ht="12" customHeight="1" thickBot="1">
      <c r="A104" s="72"/>
      <c r="B104" s="62"/>
      <c r="C104" s="155" t="s">
        <v>298</v>
      </c>
      <c r="D104" s="158" t="s">
        <v>298</v>
      </c>
      <c r="E104" s="88" t="s">
        <v>2217</v>
      </c>
      <c r="F104" s="104" t="str">
        <f>D105</f>
        <v xml:space="preserve">李惟部 [3/4] </v>
      </c>
      <c r="G104" s="70"/>
      <c r="H104" s="154"/>
      <c r="I104" s="70"/>
    </row>
    <row r="105" spans="1:9" ht="12" customHeight="1" thickBot="1">
      <c r="A105" s="66">
        <v>48</v>
      </c>
      <c r="B105" s="80"/>
      <c r="C105" s="263" t="s">
        <v>313</v>
      </c>
      <c r="D105" s="264" t="s">
        <v>531</v>
      </c>
      <c r="E105" s="105" t="s">
        <v>2142</v>
      </c>
      <c r="G105" s="86"/>
      <c r="H105" s="154"/>
      <c r="I105" s="70"/>
    </row>
    <row r="106" spans="1:9" ht="12" customHeight="1">
      <c r="A106" s="61" t="s">
        <v>2</v>
      </c>
      <c r="B106" s="62"/>
      <c r="C106" s="155" t="s">
        <v>298</v>
      </c>
      <c r="D106" s="155" t="s">
        <v>298</v>
      </c>
      <c r="E106" s="51"/>
      <c r="G106" s="70"/>
      <c r="H106" s="154"/>
      <c r="I106" s="70"/>
    </row>
    <row r="107" spans="1:9" ht="12" customHeight="1">
      <c r="A107" s="66">
        <v>49</v>
      </c>
      <c r="B107" s="80"/>
      <c r="C107" s="153" t="s">
        <v>532</v>
      </c>
      <c r="D107" s="153" t="s">
        <v>533</v>
      </c>
      <c r="E107" s="87"/>
      <c r="G107" s="70"/>
      <c r="H107" s="154"/>
      <c r="I107" s="70"/>
    </row>
    <row r="108" spans="1:9" ht="12" customHeight="1" thickBot="1">
      <c r="A108" s="72"/>
      <c r="B108" s="62"/>
      <c r="C108" s="155" t="s">
        <v>298</v>
      </c>
      <c r="D108" s="155" t="s">
        <v>298</v>
      </c>
      <c r="E108" s="88" t="s">
        <v>2218</v>
      </c>
      <c r="F108" s="106" t="str">
        <f>D109</f>
        <v xml:space="preserve">蔡冠佑 </v>
      </c>
      <c r="G108" s="70"/>
      <c r="H108" s="154"/>
      <c r="I108" s="70"/>
    </row>
    <row r="109" spans="1:9" ht="12" customHeight="1" thickBot="1">
      <c r="A109" s="66">
        <v>50</v>
      </c>
      <c r="B109" s="80"/>
      <c r="C109" s="263" t="s">
        <v>534</v>
      </c>
      <c r="D109" s="263" t="s">
        <v>535</v>
      </c>
      <c r="E109" s="108">
        <v>0.45833333333333331</v>
      </c>
      <c r="F109" s="194" t="s">
        <v>3190</v>
      </c>
      <c r="G109" s="70"/>
      <c r="H109" s="157"/>
      <c r="I109" s="70"/>
    </row>
    <row r="110" spans="1:9" ht="12" customHeight="1" thickBot="1">
      <c r="A110" s="61" t="s">
        <v>2</v>
      </c>
      <c r="B110" s="62"/>
      <c r="C110" s="155" t="s">
        <v>298</v>
      </c>
      <c r="D110" s="155" t="s">
        <v>298</v>
      </c>
      <c r="E110" s="51"/>
      <c r="F110" s="195" t="s">
        <v>2219</v>
      </c>
      <c r="G110" s="75" t="str">
        <f>F108</f>
        <v xml:space="preserve">蔡冠佑 </v>
      </c>
      <c r="H110" s="154" t="s">
        <v>2220</v>
      </c>
      <c r="I110" s="70"/>
    </row>
    <row r="111" spans="1:9" ht="12" customHeight="1">
      <c r="A111" s="66">
        <v>51</v>
      </c>
      <c r="B111" s="80"/>
      <c r="C111" s="153" t="s">
        <v>298</v>
      </c>
      <c r="D111" s="153" t="s">
        <v>536</v>
      </c>
      <c r="E111" s="87"/>
      <c r="F111" s="81">
        <v>0.66319444444444442</v>
      </c>
      <c r="G111" s="70" t="s">
        <v>3301</v>
      </c>
      <c r="H111" s="154"/>
      <c r="I111" s="70"/>
    </row>
    <row r="112" spans="1:9" ht="12" customHeight="1" thickBot="1">
      <c r="A112" s="72"/>
      <c r="B112" s="62"/>
      <c r="C112" s="155" t="s">
        <v>298</v>
      </c>
      <c r="D112" s="155" t="s">
        <v>298</v>
      </c>
      <c r="E112" s="88" t="s">
        <v>2221</v>
      </c>
      <c r="F112" s="104" t="str">
        <f>D113</f>
        <v xml:space="preserve">連泰禹 </v>
      </c>
      <c r="G112" s="70"/>
      <c r="H112" s="154" t="s">
        <v>2142</v>
      </c>
      <c r="I112" s="70"/>
    </row>
    <row r="113" spans="1:9" ht="12" customHeight="1" thickBot="1">
      <c r="A113" s="66">
        <v>52</v>
      </c>
      <c r="B113" s="67"/>
      <c r="C113" s="263" t="s">
        <v>537</v>
      </c>
      <c r="D113" s="263" t="s">
        <v>538</v>
      </c>
      <c r="E113" s="105" t="s">
        <v>2142</v>
      </c>
      <c r="G113" s="70"/>
      <c r="H113" s="154"/>
      <c r="I113" s="70"/>
    </row>
    <row r="114" spans="1:9" ht="12" customHeight="1">
      <c r="A114" s="61" t="s">
        <v>2</v>
      </c>
      <c r="B114" s="62"/>
      <c r="C114" s="155" t="s">
        <v>298</v>
      </c>
      <c r="D114" s="155" t="s">
        <v>298</v>
      </c>
      <c r="E114" s="51"/>
      <c r="G114" s="70"/>
      <c r="H114" s="154"/>
      <c r="I114" s="70"/>
    </row>
    <row r="115" spans="1:9" ht="12" customHeight="1" thickBot="1">
      <c r="A115" s="66">
        <v>53</v>
      </c>
      <c r="B115" s="80"/>
      <c r="C115" s="263" t="s">
        <v>484</v>
      </c>
      <c r="D115" s="263" t="s">
        <v>539</v>
      </c>
      <c r="E115" s="69"/>
      <c r="G115" s="84"/>
      <c r="H115" s="157"/>
      <c r="I115" s="70"/>
    </row>
    <row r="116" spans="1:9" ht="12" customHeight="1" thickBot="1">
      <c r="A116" s="72"/>
      <c r="B116" s="62"/>
      <c r="C116" s="155" t="s">
        <v>298</v>
      </c>
      <c r="D116" s="155" t="s">
        <v>298</v>
      </c>
      <c r="E116" s="74" t="s">
        <v>2222</v>
      </c>
      <c r="F116" s="75" t="str">
        <f>D115</f>
        <v xml:space="preserve">黃安廷 </v>
      </c>
      <c r="G116" s="70"/>
      <c r="H116" s="154"/>
      <c r="I116" s="70"/>
    </row>
    <row r="117" spans="1:9" ht="12" customHeight="1">
      <c r="A117" s="66">
        <v>54</v>
      </c>
      <c r="B117" s="80"/>
      <c r="C117" s="155" t="s">
        <v>499</v>
      </c>
      <c r="D117" s="155" t="s">
        <v>540</v>
      </c>
      <c r="E117" s="89">
        <v>0.45833333333333331</v>
      </c>
      <c r="F117" s="78" t="s">
        <v>3225</v>
      </c>
      <c r="G117" s="70"/>
      <c r="H117" s="154"/>
      <c r="I117" s="70"/>
    </row>
    <row r="118" spans="1:9" ht="12" customHeight="1" thickBot="1">
      <c r="A118" s="61" t="s">
        <v>2</v>
      </c>
      <c r="B118" s="62"/>
      <c r="C118" s="156" t="s">
        <v>298</v>
      </c>
      <c r="D118" s="156" t="s">
        <v>298</v>
      </c>
      <c r="E118" s="51"/>
      <c r="F118" s="78" t="s">
        <v>2223</v>
      </c>
      <c r="G118" s="106" t="str">
        <f>F120</f>
        <v xml:space="preserve">謝承峰 </v>
      </c>
      <c r="H118" s="154" t="s">
        <v>2224</v>
      </c>
      <c r="I118" s="70"/>
    </row>
    <row r="119" spans="1:9" ht="12" customHeight="1">
      <c r="A119" s="66">
        <v>55</v>
      </c>
      <c r="B119" s="80"/>
      <c r="C119" s="153" t="s">
        <v>298</v>
      </c>
      <c r="D119" s="153" t="s">
        <v>373</v>
      </c>
      <c r="E119" s="87"/>
      <c r="F119" s="192">
        <v>0.6875</v>
      </c>
      <c r="G119" s="70" t="s">
        <v>3300</v>
      </c>
      <c r="H119" s="154"/>
      <c r="I119" s="70"/>
    </row>
    <row r="120" spans="1:9" ht="12" customHeight="1" thickBot="1">
      <c r="A120" s="72"/>
      <c r="B120" s="62"/>
      <c r="C120" s="155" t="s">
        <v>298</v>
      </c>
      <c r="D120" s="155" t="s">
        <v>298</v>
      </c>
      <c r="E120" s="88" t="s">
        <v>2225</v>
      </c>
      <c r="F120" s="199" t="str">
        <f>D121</f>
        <v xml:space="preserve">謝承峰 </v>
      </c>
      <c r="G120" s="70"/>
      <c r="H120" s="154"/>
      <c r="I120" s="70"/>
    </row>
    <row r="121" spans="1:9" ht="12" customHeight="1" thickBot="1">
      <c r="A121" s="66">
        <v>56</v>
      </c>
      <c r="B121" s="67"/>
      <c r="C121" s="263" t="s">
        <v>301</v>
      </c>
      <c r="D121" s="263" t="s">
        <v>541</v>
      </c>
      <c r="E121" s="105" t="s">
        <v>2142</v>
      </c>
      <c r="G121" s="70"/>
      <c r="H121" s="154"/>
      <c r="I121" s="70"/>
    </row>
    <row r="122" spans="1:9" ht="12" customHeight="1">
      <c r="A122" s="61" t="s">
        <v>2</v>
      </c>
      <c r="B122" s="62"/>
      <c r="C122" s="155" t="s">
        <v>298</v>
      </c>
      <c r="D122" s="155" t="s">
        <v>298</v>
      </c>
      <c r="E122" s="51"/>
      <c r="G122" s="70"/>
      <c r="H122" s="154"/>
      <c r="I122" s="70"/>
    </row>
    <row r="123" spans="1:9" ht="12" customHeight="1" thickBot="1">
      <c r="A123" s="66">
        <v>57</v>
      </c>
      <c r="B123" s="80"/>
      <c r="C123" s="263" t="s">
        <v>315</v>
      </c>
      <c r="D123" s="263" t="s">
        <v>542</v>
      </c>
      <c r="E123" s="69"/>
      <c r="G123" s="70"/>
      <c r="H123" s="154"/>
      <c r="I123" s="70"/>
    </row>
    <row r="124" spans="1:9" ht="12" customHeight="1" thickBot="1">
      <c r="A124" s="72"/>
      <c r="B124" s="62"/>
      <c r="C124" s="155" t="s">
        <v>298</v>
      </c>
      <c r="D124" s="155" t="s">
        <v>298</v>
      </c>
      <c r="E124" s="74" t="s">
        <v>2226</v>
      </c>
      <c r="F124" s="75" t="str">
        <f>D123</f>
        <v xml:space="preserve">陳政佑 </v>
      </c>
      <c r="G124" s="70"/>
      <c r="H124" s="154"/>
      <c r="I124" s="70"/>
    </row>
    <row r="125" spans="1:9" ht="12" customHeight="1">
      <c r="A125" s="66">
        <v>58</v>
      </c>
      <c r="B125" s="80"/>
      <c r="C125" s="155" t="s">
        <v>299</v>
      </c>
      <c r="D125" s="155" t="s">
        <v>543</v>
      </c>
      <c r="E125" s="89">
        <v>0.45833333333333331</v>
      </c>
      <c r="F125" s="194" t="s">
        <v>3227</v>
      </c>
      <c r="G125" s="70"/>
      <c r="H125" s="154"/>
      <c r="I125" s="70"/>
    </row>
    <row r="126" spans="1:9" ht="12" customHeight="1" thickBot="1">
      <c r="A126" s="61" t="s">
        <v>2</v>
      </c>
      <c r="B126" s="62"/>
      <c r="C126" s="156" t="s">
        <v>298</v>
      </c>
      <c r="D126" s="156" t="s">
        <v>298</v>
      </c>
      <c r="E126" s="51"/>
      <c r="F126" s="195" t="s">
        <v>2227</v>
      </c>
      <c r="G126" s="75" t="str">
        <f>F124</f>
        <v xml:space="preserve">陳政佑 </v>
      </c>
      <c r="H126" s="154" t="s">
        <v>2228</v>
      </c>
      <c r="I126" s="70"/>
    </row>
    <row r="127" spans="1:9" ht="12" customHeight="1">
      <c r="A127" s="66">
        <v>59</v>
      </c>
      <c r="B127" s="80"/>
      <c r="C127" s="153" t="s">
        <v>298</v>
      </c>
      <c r="D127" s="153" t="s">
        <v>375</v>
      </c>
      <c r="E127" s="87"/>
      <c r="F127" s="81">
        <v>0.6875</v>
      </c>
      <c r="G127" s="70" t="s">
        <v>3302</v>
      </c>
      <c r="H127" s="154"/>
      <c r="I127" s="70"/>
    </row>
    <row r="128" spans="1:9" ht="12" customHeight="1" thickBot="1">
      <c r="A128" s="72"/>
      <c r="B128" s="62"/>
      <c r="C128" s="155" t="s">
        <v>298</v>
      </c>
      <c r="D128" s="155" t="s">
        <v>298</v>
      </c>
      <c r="E128" s="88" t="s">
        <v>2229</v>
      </c>
      <c r="F128" s="104" t="str">
        <f>D129</f>
        <v xml:space="preserve">謝智賢 </v>
      </c>
      <c r="G128" s="70"/>
      <c r="H128" s="154"/>
      <c r="I128" s="70"/>
    </row>
    <row r="129" spans="1:9" ht="12" customHeight="1" thickBot="1">
      <c r="A129" s="66">
        <v>60</v>
      </c>
      <c r="B129" s="67"/>
      <c r="C129" s="263" t="s">
        <v>487</v>
      </c>
      <c r="D129" s="263" t="s">
        <v>544</v>
      </c>
      <c r="E129" s="105" t="s">
        <v>2142</v>
      </c>
      <c r="G129" s="70"/>
      <c r="H129" s="154"/>
      <c r="I129" s="70"/>
    </row>
    <row r="130" spans="1:9" ht="12" customHeight="1">
      <c r="A130" s="61" t="s">
        <v>2</v>
      </c>
      <c r="B130" s="62"/>
      <c r="C130" s="155" t="s">
        <v>298</v>
      </c>
      <c r="D130" s="155" t="s">
        <v>298</v>
      </c>
      <c r="E130" s="51"/>
      <c r="G130" s="70"/>
      <c r="H130" s="154"/>
      <c r="I130" s="70"/>
    </row>
    <row r="131" spans="1:9" ht="12" customHeight="1">
      <c r="A131" s="66">
        <v>61</v>
      </c>
      <c r="B131" s="80"/>
      <c r="C131" s="153" t="s">
        <v>298</v>
      </c>
      <c r="D131" s="153" t="s">
        <v>545</v>
      </c>
      <c r="E131" s="87"/>
      <c r="G131" s="84"/>
      <c r="H131" s="154"/>
      <c r="I131" s="70"/>
    </row>
    <row r="132" spans="1:9" ht="12" customHeight="1" thickBot="1">
      <c r="A132" s="72"/>
      <c r="B132" s="62"/>
      <c r="C132" s="155" t="s">
        <v>298</v>
      </c>
      <c r="D132" s="155" t="s">
        <v>298</v>
      </c>
      <c r="E132" s="88" t="s">
        <v>2230</v>
      </c>
      <c r="F132" s="106" t="str">
        <f>D133</f>
        <v xml:space="preserve">蔡宗佑 </v>
      </c>
      <c r="G132" s="70"/>
      <c r="H132" s="154"/>
      <c r="I132" s="70"/>
    </row>
    <row r="133" spans="1:9" ht="12" customHeight="1" thickBot="1">
      <c r="A133" s="66">
        <v>62</v>
      </c>
      <c r="B133" s="80"/>
      <c r="C133" s="263" t="s">
        <v>546</v>
      </c>
      <c r="D133" s="263" t="s">
        <v>547</v>
      </c>
      <c r="E133" s="105" t="s">
        <v>2142</v>
      </c>
      <c r="F133" s="194"/>
      <c r="G133" s="70"/>
      <c r="H133" s="154"/>
      <c r="I133" s="70"/>
    </row>
    <row r="134" spans="1:9" ht="12" customHeight="1" thickBot="1">
      <c r="A134" s="61" t="s">
        <v>2</v>
      </c>
      <c r="B134" s="62"/>
      <c r="C134" s="155" t="s">
        <v>298</v>
      </c>
      <c r="D134" s="155" t="s">
        <v>298</v>
      </c>
      <c r="E134" s="51"/>
      <c r="F134" s="195" t="s">
        <v>2231</v>
      </c>
      <c r="G134" s="75" t="str">
        <f>F132</f>
        <v xml:space="preserve">蔡宗佑 </v>
      </c>
      <c r="H134" s="154" t="s">
        <v>2232</v>
      </c>
      <c r="I134" s="70"/>
    </row>
    <row r="135" spans="1:9" ht="12" customHeight="1">
      <c r="A135" s="66">
        <v>63</v>
      </c>
      <c r="B135" s="67"/>
      <c r="C135" s="153" t="s">
        <v>298</v>
      </c>
      <c r="D135" s="153" t="s">
        <v>377</v>
      </c>
      <c r="E135" s="90" t="s">
        <v>2199</v>
      </c>
      <c r="F135" s="81">
        <v>0.6875</v>
      </c>
      <c r="G135" s="70" t="s">
        <v>3303</v>
      </c>
      <c r="H135" s="154"/>
      <c r="I135" s="70"/>
    </row>
    <row r="136" spans="1:9" ht="12" customHeight="1" thickBot="1">
      <c r="A136" s="72"/>
      <c r="C136" s="155" t="s">
        <v>298</v>
      </c>
      <c r="D136" s="158" t="s">
        <v>298</v>
      </c>
      <c r="E136" s="88" t="s">
        <v>2233</v>
      </c>
      <c r="F136" s="104" t="str">
        <f>D137</f>
        <v xml:space="preserve">朱柏霖 [2] </v>
      </c>
      <c r="G136" s="70"/>
      <c r="H136" s="154"/>
      <c r="I136" s="70"/>
    </row>
    <row r="137" spans="1:9" ht="12" customHeight="1" thickBot="1">
      <c r="A137" s="66">
        <v>64</v>
      </c>
      <c r="B137" s="93"/>
      <c r="C137" s="263" t="s">
        <v>479</v>
      </c>
      <c r="D137" s="264" t="s">
        <v>548</v>
      </c>
      <c r="E137" s="105" t="s">
        <v>2142</v>
      </c>
      <c r="F137" s="52"/>
      <c r="G137" s="49"/>
      <c r="H137" s="154"/>
      <c r="I137" s="91"/>
    </row>
    <row r="138" spans="1:9" ht="12" customHeight="1">
      <c r="A138" s="61" t="s">
        <v>2</v>
      </c>
      <c r="B138" s="94"/>
      <c r="C138" s="95"/>
      <c r="D138" s="95" t="s">
        <v>2142</v>
      </c>
      <c r="G138" s="70"/>
      <c r="H138" s="154"/>
      <c r="I138" s="70"/>
    </row>
  </sheetData>
  <phoneticPr fontId="8" type="noConversion"/>
  <conditionalFormatting sqref="D110">
    <cfRule type="duplicateValues" dxfId="468" priority="81"/>
  </conditionalFormatting>
  <conditionalFormatting sqref="D86">
    <cfRule type="duplicateValues" dxfId="467" priority="80"/>
  </conditionalFormatting>
  <conditionalFormatting sqref="D19">
    <cfRule type="duplicateValues" dxfId="466" priority="79"/>
  </conditionalFormatting>
  <conditionalFormatting sqref="D74">
    <cfRule type="duplicateValues" dxfId="465" priority="78"/>
  </conditionalFormatting>
  <conditionalFormatting sqref="D98">
    <cfRule type="duplicateValues" dxfId="464" priority="77"/>
  </conditionalFormatting>
  <conditionalFormatting sqref="D43">
    <cfRule type="duplicateValues" dxfId="463" priority="76"/>
  </conditionalFormatting>
  <conditionalFormatting sqref="D31">
    <cfRule type="duplicateValues" dxfId="462" priority="75"/>
  </conditionalFormatting>
  <conditionalFormatting sqref="D90">
    <cfRule type="duplicateValues" dxfId="461" priority="74"/>
  </conditionalFormatting>
  <conditionalFormatting sqref="D21">
    <cfRule type="duplicateValues" dxfId="460" priority="73"/>
  </conditionalFormatting>
  <conditionalFormatting sqref="D7">
    <cfRule type="duplicateValues" dxfId="459" priority="72"/>
  </conditionalFormatting>
  <conditionalFormatting sqref="D68">
    <cfRule type="duplicateValues" dxfId="458" priority="71"/>
  </conditionalFormatting>
  <conditionalFormatting sqref="D41">
    <cfRule type="duplicateValues" dxfId="457" priority="70"/>
  </conditionalFormatting>
  <conditionalFormatting sqref="D45">
    <cfRule type="duplicateValues" dxfId="456" priority="69"/>
  </conditionalFormatting>
  <conditionalFormatting sqref="D100">
    <cfRule type="duplicateValues" dxfId="455" priority="68"/>
  </conditionalFormatting>
  <conditionalFormatting sqref="D29">
    <cfRule type="duplicateValues" dxfId="454" priority="67"/>
  </conditionalFormatting>
  <conditionalFormatting sqref="D104">
    <cfRule type="duplicateValues" dxfId="453" priority="66"/>
  </conditionalFormatting>
  <conditionalFormatting sqref="D17">
    <cfRule type="duplicateValues" dxfId="452" priority="65"/>
  </conditionalFormatting>
  <conditionalFormatting sqref="D35">
    <cfRule type="duplicateValues" dxfId="451" priority="64"/>
  </conditionalFormatting>
  <conditionalFormatting sqref="D49">
    <cfRule type="duplicateValues" dxfId="450" priority="63"/>
  </conditionalFormatting>
  <conditionalFormatting sqref="D78">
    <cfRule type="duplicateValues" dxfId="449" priority="62"/>
  </conditionalFormatting>
  <conditionalFormatting sqref="D37">
    <cfRule type="duplicateValues" dxfId="448" priority="61"/>
  </conditionalFormatting>
  <conditionalFormatting sqref="D66">
    <cfRule type="duplicateValues" dxfId="447" priority="60"/>
  </conditionalFormatting>
  <conditionalFormatting sqref="D23">
    <cfRule type="duplicateValues" dxfId="446" priority="59"/>
  </conditionalFormatting>
  <conditionalFormatting sqref="D106">
    <cfRule type="duplicateValues" dxfId="445" priority="58"/>
  </conditionalFormatting>
  <conditionalFormatting sqref="D39">
    <cfRule type="duplicateValues" dxfId="444" priority="57"/>
  </conditionalFormatting>
  <conditionalFormatting sqref="D82">
    <cfRule type="duplicateValues" dxfId="443" priority="56"/>
  </conditionalFormatting>
  <conditionalFormatting sqref="D9">
    <cfRule type="duplicateValues" dxfId="442" priority="55"/>
  </conditionalFormatting>
  <conditionalFormatting sqref="D27">
    <cfRule type="duplicateValues" dxfId="441" priority="53"/>
  </conditionalFormatting>
  <conditionalFormatting sqref="D108">
    <cfRule type="duplicateValues" dxfId="440" priority="52"/>
  </conditionalFormatting>
  <conditionalFormatting sqref="D33">
    <cfRule type="duplicateValues" dxfId="439" priority="51"/>
  </conditionalFormatting>
  <conditionalFormatting sqref="D60">
    <cfRule type="duplicateValues" dxfId="438" priority="50"/>
  </conditionalFormatting>
  <conditionalFormatting sqref="D76">
    <cfRule type="duplicateValues" dxfId="437" priority="49"/>
  </conditionalFormatting>
  <conditionalFormatting sqref="D80">
    <cfRule type="duplicateValues" dxfId="436" priority="48"/>
  </conditionalFormatting>
  <conditionalFormatting sqref="D55">
    <cfRule type="duplicateValues" dxfId="435" priority="47"/>
  </conditionalFormatting>
  <conditionalFormatting sqref="D94">
    <cfRule type="duplicateValues" dxfId="434" priority="46"/>
  </conditionalFormatting>
  <conditionalFormatting sqref="D62">
    <cfRule type="duplicateValues" dxfId="433" priority="45"/>
  </conditionalFormatting>
  <conditionalFormatting sqref="D96">
    <cfRule type="duplicateValues" dxfId="432" priority="44"/>
  </conditionalFormatting>
  <conditionalFormatting sqref="D13">
    <cfRule type="duplicateValues" dxfId="431" priority="43"/>
  </conditionalFormatting>
  <conditionalFormatting sqref="D47">
    <cfRule type="duplicateValues" dxfId="430" priority="42"/>
  </conditionalFormatting>
  <conditionalFormatting sqref="D11">
    <cfRule type="duplicateValues" dxfId="429" priority="41"/>
  </conditionalFormatting>
  <conditionalFormatting sqref="D15">
    <cfRule type="duplicateValues" dxfId="428" priority="40"/>
  </conditionalFormatting>
  <conditionalFormatting sqref="D51">
    <cfRule type="duplicateValues" dxfId="427" priority="39"/>
  </conditionalFormatting>
  <conditionalFormatting sqref="D92">
    <cfRule type="duplicateValues" dxfId="426" priority="38"/>
  </conditionalFormatting>
  <conditionalFormatting sqref="D102">
    <cfRule type="duplicateValues" dxfId="425" priority="37"/>
  </conditionalFormatting>
  <conditionalFormatting sqref="D64">
    <cfRule type="duplicateValues" dxfId="424" priority="36"/>
  </conditionalFormatting>
  <conditionalFormatting sqref="D88">
    <cfRule type="duplicateValues" dxfId="423" priority="35"/>
  </conditionalFormatting>
  <conditionalFormatting sqref="D84">
    <cfRule type="duplicateValues" dxfId="422" priority="34"/>
  </conditionalFormatting>
  <conditionalFormatting sqref="D53">
    <cfRule type="duplicateValues" dxfId="421" priority="33"/>
  </conditionalFormatting>
  <conditionalFormatting sqref="D25">
    <cfRule type="duplicateValues" dxfId="420" priority="32"/>
  </conditionalFormatting>
  <conditionalFormatting sqref="D87">
    <cfRule type="duplicateValues" dxfId="419" priority="31"/>
  </conditionalFormatting>
  <conditionalFormatting sqref="D111">
    <cfRule type="duplicateValues" dxfId="418" priority="30"/>
  </conditionalFormatting>
  <conditionalFormatting sqref="D99">
    <cfRule type="duplicateValues" dxfId="417" priority="29"/>
  </conditionalFormatting>
  <conditionalFormatting sqref="D89">
    <cfRule type="duplicateValues" dxfId="416" priority="28"/>
  </conditionalFormatting>
  <conditionalFormatting sqref="D75">
    <cfRule type="duplicateValues" dxfId="415" priority="27"/>
  </conditionalFormatting>
  <conditionalFormatting sqref="D136">
    <cfRule type="duplicateValues" dxfId="414" priority="26"/>
  </conditionalFormatting>
  <conditionalFormatting sqref="D109">
    <cfRule type="duplicateValues" dxfId="413" priority="25"/>
  </conditionalFormatting>
  <conditionalFormatting sqref="D113">
    <cfRule type="duplicateValues" dxfId="412" priority="24"/>
  </conditionalFormatting>
  <conditionalFormatting sqref="D97">
    <cfRule type="duplicateValues" dxfId="411" priority="23"/>
  </conditionalFormatting>
  <conditionalFormatting sqref="D85">
    <cfRule type="duplicateValues" dxfId="410" priority="22"/>
  </conditionalFormatting>
  <conditionalFormatting sqref="D103">
    <cfRule type="duplicateValues" dxfId="409" priority="21"/>
  </conditionalFormatting>
  <conditionalFormatting sqref="D117">
    <cfRule type="duplicateValues" dxfId="408" priority="20"/>
  </conditionalFormatting>
  <conditionalFormatting sqref="D105">
    <cfRule type="duplicateValues" dxfId="407" priority="19"/>
  </conditionalFormatting>
  <conditionalFormatting sqref="D134">
    <cfRule type="duplicateValues" dxfId="406" priority="18"/>
  </conditionalFormatting>
  <conditionalFormatting sqref="D91">
    <cfRule type="duplicateValues" dxfId="405" priority="17"/>
  </conditionalFormatting>
  <conditionalFormatting sqref="D107">
    <cfRule type="duplicateValues" dxfId="404" priority="16"/>
  </conditionalFormatting>
  <conditionalFormatting sqref="D77">
    <cfRule type="duplicateValues" dxfId="403" priority="15"/>
  </conditionalFormatting>
  <conditionalFormatting sqref="D138">
    <cfRule type="duplicateValues" dxfId="402" priority="14"/>
  </conditionalFormatting>
  <conditionalFormatting sqref="D95">
    <cfRule type="duplicateValues" dxfId="401" priority="13"/>
  </conditionalFormatting>
  <conditionalFormatting sqref="D101">
    <cfRule type="duplicateValues" dxfId="400" priority="12"/>
  </conditionalFormatting>
  <conditionalFormatting sqref="D128">
    <cfRule type="duplicateValues" dxfId="399" priority="11"/>
  </conditionalFormatting>
  <conditionalFormatting sqref="D123">
    <cfRule type="duplicateValues" dxfId="398" priority="10"/>
  </conditionalFormatting>
  <conditionalFormatting sqref="D130">
    <cfRule type="duplicateValues" dxfId="397" priority="9"/>
  </conditionalFormatting>
  <conditionalFormatting sqref="D81">
    <cfRule type="duplicateValues" dxfId="396" priority="8"/>
  </conditionalFormatting>
  <conditionalFormatting sqref="D115">
    <cfRule type="duplicateValues" dxfId="395" priority="7"/>
  </conditionalFormatting>
  <conditionalFormatting sqref="D79">
    <cfRule type="duplicateValues" dxfId="394" priority="6"/>
  </conditionalFormatting>
  <conditionalFormatting sqref="D83">
    <cfRule type="duplicateValues" dxfId="393" priority="5"/>
  </conditionalFormatting>
  <conditionalFormatting sqref="D119">
    <cfRule type="duplicateValues" dxfId="392" priority="4"/>
  </conditionalFormatting>
  <conditionalFormatting sqref="D132">
    <cfRule type="duplicateValues" dxfId="391" priority="3"/>
  </conditionalFormatting>
  <conditionalFormatting sqref="D121">
    <cfRule type="duplicateValues" dxfId="390" priority="2"/>
  </conditionalFormatting>
  <conditionalFormatting sqref="D93">
    <cfRule type="duplicateValues" dxfId="389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2"/>
  <sheetViews>
    <sheetView showGridLines="0" view="pageBreakPreview" topLeftCell="A73" zoomScaleNormal="100" zoomScaleSheetLayoutView="100" workbookViewId="0">
      <selection activeCell="F81" sqref="F81"/>
    </sheetView>
  </sheetViews>
  <sheetFormatPr defaultColWidth="9" defaultRowHeight="16" customHeight="1"/>
  <cols>
    <col min="1" max="1" width="4.7265625" style="71" customWidth="1"/>
    <col min="2" max="2" width="4.7265625" style="159" customWidth="1"/>
    <col min="3" max="3" width="12.7265625" style="46" customWidth="1"/>
    <col min="4" max="4" width="11.1796875" style="46" customWidth="1"/>
    <col min="5" max="5" width="10.81640625" style="92" customWidth="1"/>
    <col min="6" max="6" width="9.7265625" style="70" customWidth="1"/>
    <col min="7" max="9" width="10.90625" style="52" customWidth="1"/>
    <col min="10" max="10" width="9" style="46"/>
    <col min="11" max="16384" width="9" style="50"/>
  </cols>
  <sheetData>
    <row r="1" spans="1:10" ht="16" customHeight="1">
      <c r="D1" s="55" t="s">
        <v>286</v>
      </c>
      <c r="E1" s="48"/>
      <c r="F1" s="49"/>
      <c r="G1" s="49"/>
      <c r="H1" s="49"/>
      <c r="I1" s="49"/>
    </row>
    <row r="2" spans="1:10" ht="16" customHeight="1">
      <c r="E2" s="51"/>
      <c r="F2" s="52"/>
      <c r="G2" s="49"/>
      <c r="H2" s="49"/>
      <c r="I2" s="49"/>
    </row>
    <row r="3" spans="1:10" ht="16" customHeight="1">
      <c r="E3" s="51"/>
      <c r="F3" s="52"/>
      <c r="G3" s="49"/>
      <c r="H3" s="49"/>
      <c r="I3" s="49"/>
    </row>
    <row r="4" spans="1:10" s="151" customFormat="1" ht="16" customHeight="1">
      <c r="A4" s="160"/>
      <c r="B4" s="159"/>
      <c r="C4" s="47" t="s">
        <v>74</v>
      </c>
      <c r="D4" s="149"/>
      <c r="E4" s="150" t="s">
        <v>0</v>
      </c>
      <c r="F4" s="150" t="s">
        <v>0</v>
      </c>
      <c r="G4" s="150" t="s">
        <v>0</v>
      </c>
      <c r="H4" s="150" t="s">
        <v>44</v>
      </c>
      <c r="I4" s="150" t="s">
        <v>34</v>
      </c>
      <c r="J4" s="149"/>
    </row>
    <row r="5" spans="1:10" s="48" customFormat="1" ht="12" customHeight="1">
      <c r="A5" s="61" t="s">
        <v>2</v>
      </c>
      <c r="B5" s="161"/>
      <c r="C5" s="42" t="s">
        <v>34</v>
      </c>
      <c r="D5" s="42" t="s">
        <v>34</v>
      </c>
      <c r="E5" s="64" t="s">
        <v>2066</v>
      </c>
      <c r="F5" s="64" t="s">
        <v>2067</v>
      </c>
      <c r="G5" s="64" t="s">
        <v>2063</v>
      </c>
      <c r="H5" s="65"/>
      <c r="I5" s="64"/>
    </row>
    <row r="6" spans="1:10" s="48" customFormat="1" ht="12" customHeight="1">
      <c r="A6" s="61"/>
      <c r="B6" s="161"/>
      <c r="C6" s="42"/>
      <c r="D6" s="42"/>
      <c r="E6" s="64"/>
      <c r="F6" s="64"/>
      <c r="G6" s="64"/>
      <c r="H6" s="65"/>
      <c r="I6" s="64"/>
    </row>
    <row r="7" spans="1:10" ht="12" customHeight="1" thickBot="1">
      <c r="A7" s="66">
        <v>1</v>
      </c>
      <c r="B7" s="265" t="s">
        <v>2234</v>
      </c>
      <c r="C7" s="266" t="s">
        <v>98</v>
      </c>
      <c r="D7" s="267" t="s">
        <v>265</v>
      </c>
      <c r="E7" s="69"/>
      <c r="G7" s="70"/>
      <c r="H7" s="71"/>
      <c r="I7" s="70"/>
      <c r="J7" s="50"/>
    </row>
    <row r="8" spans="1:10" ht="12" customHeight="1" thickBot="1">
      <c r="A8" s="72"/>
      <c r="B8" s="162"/>
      <c r="C8" s="45"/>
      <c r="D8" s="45"/>
      <c r="E8" s="74" t="s">
        <v>100</v>
      </c>
      <c r="F8" s="75" t="str">
        <f>D7</f>
        <v>郭冠麟</v>
      </c>
      <c r="G8" s="70"/>
      <c r="H8" s="71"/>
      <c r="I8" s="70"/>
      <c r="J8" s="50"/>
    </row>
    <row r="9" spans="1:10" ht="12" customHeight="1">
      <c r="A9" s="66">
        <v>2</v>
      </c>
      <c r="B9" s="163"/>
      <c r="C9" s="45"/>
      <c r="D9" s="93"/>
      <c r="E9" s="77"/>
      <c r="F9" s="194"/>
      <c r="G9" s="70"/>
      <c r="H9" s="71"/>
      <c r="I9" s="70"/>
      <c r="J9" s="50"/>
    </row>
    <row r="10" spans="1:10" ht="12" customHeight="1" thickBot="1">
      <c r="A10" s="61" t="s">
        <v>2</v>
      </c>
      <c r="B10" s="161"/>
      <c r="C10" s="164"/>
      <c r="D10" s="164"/>
      <c r="E10" s="51"/>
      <c r="F10" s="195" t="s">
        <v>101</v>
      </c>
      <c r="G10" s="75" t="str">
        <f>F8</f>
        <v>郭冠麟</v>
      </c>
      <c r="H10" s="134"/>
      <c r="I10" s="70"/>
      <c r="J10" s="50"/>
    </row>
    <row r="11" spans="1:10" ht="12" customHeight="1" thickBot="1">
      <c r="A11" s="66">
        <v>3</v>
      </c>
      <c r="B11" s="280" t="s">
        <v>2235</v>
      </c>
      <c r="C11" s="281" t="s">
        <v>315</v>
      </c>
      <c r="D11" s="281" t="s">
        <v>486</v>
      </c>
      <c r="E11" s="69"/>
      <c r="F11" s="81">
        <v>0.49305555555555558</v>
      </c>
      <c r="G11" s="194" t="s">
        <v>3557</v>
      </c>
      <c r="H11" s="134"/>
      <c r="I11" s="70"/>
      <c r="J11" s="50"/>
    </row>
    <row r="12" spans="1:10" ht="12" customHeight="1" thickBot="1">
      <c r="A12" s="72"/>
      <c r="B12" s="161"/>
      <c r="C12" s="165"/>
      <c r="D12" s="165"/>
      <c r="E12" s="74" t="s">
        <v>102</v>
      </c>
      <c r="F12" s="196" t="str">
        <f>D11</f>
        <v xml:space="preserve">劉翊 </v>
      </c>
      <c r="G12" s="195"/>
      <c r="H12" s="134"/>
      <c r="I12" s="70"/>
      <c r="J12" s="50"/>
    </row>
    <row r="13" spans="1:10" ht="12" customHeight="1">
      <c r="A13" s="66">
        <v>4</v>
      </c>
      <c r="B13" s="163" t="s">
        <v>2236</v>
      </c>
      <c r="C13" s="45" t="s">
        <v>487</v>
      </c>
      <c r="D13" s="45" t="s">
        <v>488</v>
      </c>
      <c r="E13" s="89">
        <v>0.47916666666666669</v>
      </c>
      <c r="F13" s="70" t="s">
        <v>3367</v>
      </c>
      <c r="G13" s="195"/>
      <c r="H13" s="136"/>
      <c r="I13" s="70"/>
      <c r="J13" s="50"/>
    </row>
    <row r="14" spans="1:10" ht="12" customHeight="1" thickBot="1">
      <c r="A14" s="61" t="s">
        <v>2</v>
      </c>
      <c r="B14" s="161"/>
      <c r="C14" s="164"/>
      <c r="D14" s="166"/>
      <c r="E14" s="51"/>
      <c r="G14" s="195" t="s">
        <v>2108</v>
      </c>
      <c r="H14" s="316" t="str">
        <f>G10</f>
        <v>郭冠麟</v>
      </c>
      <c r="I14" s="44" t="s">
        <v>2109</v>
      </c>
      <c r="J14" s="50"/>
    </row>
    <row r="15" spans="1:10" ht="12" customHeight="1" thickBot="1">
      <c r="A15" s="66">
        <v>5</v>
      </c>
      <c r="B15" s="265" t="s">
        <v>2237</v>
      </c>
      <c r="C15" s="262" t="s">
        <v>472</v>
      </c>
      <c r="D15" s="262" t="s">
        <v>473</v>
      </c>
      <c r="E15" s="69"/>
      <c r="G15" s="117">
        <v>0.50694444444444442</v>
      </c>
      <c r="H15" s="134" t="s">
        <v>3648</v>
      </c>
      <c r="I15" s="70"/>
      <c r="J15" s="50"/>
    </row>
    <row r="16" spans="1:10" ht="12" customHeight="1" thickBot="1">
      <c r="A16" s="72"/>
      <c r="B16" s="161"/>
      <c r="C16" s="165"/>
      <c r="D16" s="165"/>
      <c r="E16" s="74" t="s">
        <v>103</v>
      </c>
      <c r="F16" s="85" t="str">
        <f>D15</f>
        <v>丁彥宸</v>
      </c>
      <c r="G16" s="78"/>
      <c r="H16" s="134"/>
      <c r="I16" s="70"/>
      <c r="J16" s="50"/>
    </row>
    <row r="17" spans="1:10" ht="12" customHeight="1">
      <c r="A17" s="66">
        <v>6</v>
      </c>
      <c r="B17" s="163"/>
      <c r="C17" s="45"/>
      <c r="D17" s="45"/>
      <c r="E17" s="77" t="s">
        <v>2238</v>
      </c>
      <c r="F17" s="194"/>
      <c r="G17" s="78"/>
      <c r="H17" s="134"/>
      <c r="I17" s="70"/>
      <c r="J17" s="50"/>
    </row>
    <row r="18" spans="1:10" ht="12" customHeight="1" thickBot="1">
      <c r="A18" s="61" t="s">
        <v>2</v>
      </c>
      <c r="B18" s="161"/>
      <c r="C18" s="164"/>
      <c r="D18" s="164"/>
      <c r="E18" s="51"/>
      <c r="F18" s="195" t="s">
        <v>104</v>
      </c>
      <c r="G18" s="196" t="str">
        <f>F16</f>
        <v>丁彥宸</v>
      </c>
      <c r="H18" s="134"/>
      <c r="I18" s="70"/>
      <c r="J18" s="50"/>
    </row>
    <row r="19" spans="1:10" ht="12" customHeight="1" thickBot="1">
      <c r="A19" s="66">
        <v>7</v>
      </c>
      <c r="B19" s="280" t="s">
        <v>2239</v>
      </c>
      <c r="C19" s="281" t="s">
        <v>497</v>
      </c>
      <c r="D19" s="281" t="s">
        <v>498</v>
      </c>
      <c r="E19" s="69"/>
      <c r="F19" s="81">
        <v>0.49305555555555558</v>
      </c>
      <c r="G19" s="70" t="s">
        <v>3560</v>
      </c>
      <c r="H19" s="136"/>
      <c r="I19" s="70"/>
      <c r="J19" s="50"/>
    </row>
    <row r="20" spans="1:10" ht="12" customHeight="1" thickBot="1">
      <c r="A20" s="72"/>
      <c r="B20" s="161"/>
      <c r="C20" s="165"/>
      <c r="D20" s="165"/>
      <c r="E20" s="74" t="s">
        <v>105</v>
      </c>
      <c r="F20" s="196" t="str">
        <f>D19</f>
        <v xml:space="preserve">鍾宸謙 </v>
      </c>
      <c r="G20" s="70"/>
      <c r="H20" s="134"/>
      <c r="I20" s="70"/>
      <c r="J20" s="50"/>
    </row>
    <row r="21" spans="1:10" ht="12" customHeight="1">
      <c r="A21" s="66">
        <v>8</v>
      </c>
      <c r="B21" s="163" t="s">
        <v>2240</v>
      </c>
      <c r="C21" s="45" t="s">
        <v>479</v>
      </c>
      <c r="D21" s="45" t="s">
        <v>480</v>
      </c>
      <c r="E21" s="89">
        <v>0.47916666666666669</v>
      </c>
      <c r="F21" s="70" t="s">
        <v>3368</v>
      </c>
      <c r="G21" s="86"/>
      <c r="H21" s="134"/>
      <c r="I21" s="70"/>
      <c r="J21" s="50"/>
    </row>
    <row r="22" spans="1:10" ht="12" customHeight="1">
      <c r="A22" s="61" t="s">
        <v>2</v>
      </c>
      <c r="B22" s="161"/>
      <c r="C22" s="164"/>
      <c r="D22" s="166"/>
      <c r="E22" s="51"/>
      <c r="G22" s="70"/>
      <c r="H22" s="134"/>
      <c r="I22" s="70"/>
      <c r="J22" s="50"/>
    </row>
    <row r="23" spans="1:10" ht="12" customHeight="1" thickBot="1">
      <c r="A23" s="66">
        <v>9</v>
      </c>
      <c r="B23" s="265" t="s">
        <v>2241</v>
      </c>
      <c r="C23" s="262" t="s">
        <v>469</v>
      </c>
      <c r="D23" s="262" t="s">
        <v>470</v>
      </c>
      <c r="E23" s="69"/>
      <c r="G23" s="70"/>
      <c r="H23" s="134"/>
      <c r="I23" s="70"/>
      <c r="J23" s="50"/>
    </row>
    <row r="24" spans="1:10" ht="12" customHeight="1" thickBot="1">
      <c r="A24" s="72"/>
      <c r="B24" s="161"/>
      <c r="C24" s="165"/>
      <c r="D24" s="165"/>
      <c r="E24" s="74" t="s">
        <v>106</v>
      </c>
      <c r="F24" s="85" t="str">
        <f>D23</f>
        <v>黃鈺</v>
      </c>
      <c r="G24" s="70"/>
      <c r="H24" s="134"/>
      <c r="I24" s="70"/>
      <c r="J24" s="50"/>
    </row>
    <row r="25" spans="1:10" ht="12" customHeight="1">
      <c r="A25" s="66">
        <v>10</v>
      </c>
      <c r="B25" s="163"/>
      <c r="C25" s="45"/>
      <c r="D25" s="45"/>
      <c r="E25" s="77" t="s">
        <v>2140</v>
      </c>
      <c r="F25" s="194"/>
      <c r="G25" s="70"/>
      <c r="H25" s="71"/>
      <c r="I25" s="70"/>
      <c r="J25" s="50"/>
    </row>
    <row r="26" spans="1:10" ht="12" customHeight="1" thickBot="1">
      <c r="A26" s="61" t="s">
        <v>2</v>
      </c>
      <c r="B26" s="161"/>
      <c r="C26" s="164"/>
      <c r="D26" s="164"/>
      <c r="E26" s="51"/>
      <c r="F26" s="195" t="s">
        <v>107</v>
      </c>
      <c r="G26" s="75" t="str">
        <f>F24</f>
        <v>黃鈺</v>
      </c>
      <c r="H26" s="134"/>
      <c r="I26" s="70"/>
      <c r="J26" s="50"/>
    </row>
    <row r="27" spans="1:10" ht="12" customHeight="1" thickBot="1">
      <c r="A27" s="66">
        <v>11</v>
      </c>
      <c r="B27" s="280" t="s">
        <v>2242</v>
      </c>
      <c r="C27" s="281" t="s">
        <v>487</v>
      </c>
      <c r="D27" s="281" t="s">
        <v>505</v>
      </c>
      <c r="E27" s="69"/>
      <c r="F27" s="81">
        <v>0.49305555555555558</v>
      </c>
      <c r="G27" s="194" t="s">
        <v>3558</v>
      </c>
      <c r="H27" s="134"/>
      <c r="I27" s="70"/>
      <c r="J27" s="50"/>
    </row>
    <row r="28" spans="1:10" ht="12" customHeight="1" thickBot="1">
      <c r="A28" s="72"/>
      <c r="B28" s="161"/>
      <c r="C28" s="165"/>
      <c r="D28" s="165"/>
      <c r="E28" s="74" t="s">
        <v>108</v>
      </c>
      <c r="F28" s="196" t="str">
        <f>D27</f>
        <v xml:space="preserve">梁子睿 </v>
      </c>
      <c r="G28" s="195"/>
      <c r="H28" s="134"/>
      <c r="I28" s="70"/>
      <c r="J28" s="50"/>
    </row>
    <row r="29" spans="1:10" ht="12" customHeight="1">
      <c r="A29" s="66">
        <v>12</v>
      </c>
      <c r="B29" s="163" t="s">
        <v>2243</v>
      </c>
      <c r="C29" s="45" t="s">
        <v>507</v>
      </c>
      <c r="D29" s="45" t="s">
        <v>508</v>
      </c>
      <c r="E29" s="89">
        <v>0.47916666666666669</v>
      </c>
      <c r="F29" s="70" t="s">
        <v>3369</v>
      </c>
      <c r="G29" s="195"/>
      <c r="H29" s="136"/>
      <c r="I29" s="70"/>
      <c r="J29" s="50"/>
    </row>
    <row r="30" spans="1:10" ht="12" customHeight="1" thickBot="1">
      <c r="A30" s="61" t="s">
        <v>2</v>
      </c>
      <c r="B30" s="161"/>
      <c r="C30" s="164"/>
      <c r="D30" s="166"/>
      <c r="E30" s="51"/>
      <c r="G30" s="195" t="s">
        <v>2110</v>
      </c>
      <c r="H30" s="316" t="str">
        <f>G26</f>
        <v>黃鈺</v>
      </c>
      <c r="I30" s="44" t="s">
        <v>2111</v>
      </c>
      <c r="J30" s="50"/>
    </row>
    <row r="31" spans="1:10" ht="12" customHeight="1" thickBot="1">
      <c r="A31" s="66">
        <v>13</v>
      </c>
      <c r="B31" s="265" t="s">
        <v>2244</v>
      </c>
      <c r="C31" s="262" t="s">
        <v>474</v>
      </c>
      <c r="D31" s="262" t="s">
        <v>475</v>
      </c>
      <c r="E31" s="69"/>
      <c r="G31" s="117">
        <v>0.50694444444444442</v>
      </c>
      <c r="H31" s="134" t="s">
        <v>3647</v>
      </c>
      <c r="I31" s="70"/>
      <c r="J31" s="50"/>
    </row>
    <row r="32" spans="1:10" ht="12" customHeight="1" thickBot="1">
      <c r="A32" s="72"/>
      <c r="B32" s="161"/>
      <c r="C32" s="165"/>
      <c r="D32" s="165"/>
      <c r="E32" s="74" t="s">
        <v>109</v>
      </c>
      <c r="F32" s="75" t="str">
        <f>D31</f>
        <v>馬承毅</v>
      </c>
      <c r="G32" s="78"/>
      <c r="H32" s="134"/>
      <c r="I32" s="70"/>
      <c r="J32" s="50"/>
    </row>
    <row r="33" spans="1:10" ht="12" customHeight="1">
      <c r="A33" s="66">
        <v>14</v>
      </c>
      <c r="B33" s="163"/>
      <c r="C33" s="45"/>
      <c r="D33" s="45"/>
      <c r="E33" s="77" t="s">
        <v>2245</v>
      </c>
      <c r="F33" s="194"/>
      <c r="G33" s="78"/>
      <c r="H33" s="134"/>
      <c r="I33" s="70"/>
      <c r="J33" s="50"/>
    </row>
    <row r="34" spans="1:10" ht="12" customHeight="1" thickBot="1">
      <c r="A34" s="61" t="s">
        <v>2</v>
      </c>
      <c r="B34" s="161"/>
      <c r="C34" s="164"/>
      <c r="D34" s="164"/>
      <c r="E34" s="51"/>
      <c r="F34" s="195" t="s">
        <v>110</v>
      </c>
      <c r="G34" s="196" t="str">
        <f>F32</f>
        <v>馬承毅</v>
      </c>
      <c r="H34" s="134"/>
      <c r="I34" s="70"/>
      <c r="J34" s="50"/>
    </row>
    <row r="35" spans="1:10" ht="12" customHeight="1">
      <c r="A35" s="66">
        <v>15</v>
      </c>
      <c r="B35" s="163" t="s">
        <v>2246</v>
      </c>
      <c r="C35" s="93" t="s">
        <v>515</v>
      </c>
      <c r="D35" s="93" t="s">
        <v>516</v>
      </c>
      <c r="E35" s="87"/>
      <c r="F35" s="81">
        <v>0.49305555555555558</v>
      </c>
      <c r="G35" s="70" t="s">
        <v>3565</v>
      </c>
      <c r="H35" s="136"/>
      <c r="I35" s="70"/>
      <c r="J35" s="50"/>
    </row>
    <row r="36" spans="1:10" ht="12" customHeight="1" thickBot="1">
      <c r="A36" s="72"/>
      <c r="B36" s="161"/>
      <c r="C36" s="165"/>
      <c r="D36" s="165"/>
      <c r="E36" s="88" t="s">
        <v>111</v>
      </c>
      <c r="F36" s="104" t="str">
        <f>D37</f>
        <v xml:space="preserve">張允澤 </v>
      </c>
      <c r="G36" s="70"/>
      <c r="H36" s="134"/>
      <c r="I36" s="70"/>
      <c r="J36" s="50"/>
    </row>
    <row r="37" spans="1:10" ht="12" customHeight="1" thickBot="1">
      <c r="A37" s="66">
        <v>16</v>
      </c>
      <c r="B37" s="280" t="s">
        <v>2247</v>
      </c>
      <c r="C37" s="281" t="s">
        <v>315</v>
      </c>
      <c r="D37" s="281" t="s">
        <v>501</v>
      </c>
      <c r="E37" s="108">
        <v>0.47916666666666669</v>
      </c>
      <c r="F37" s="70" t="s">
        <v>3370</v>
      </c>
      <c r="G37" s="86"/>
      <c r="H37" s="134"/>
      <c r="I37" s="70"/>
      <c r="J37" s="50"/>
    </row>
    <row r="38" spans="1:10" ht="12" customHeight="1">
      <c r="A38" s="61" t="s">
        <v>2</v>
      </c>
      <c r="B38" s="161"/>
      <c r="C38" s="165"/>
      <c r="D38" s="268"/>
      <c r="E38" s="51"/>
      <c r="G38" s="70"/>
      <c r="H38" s="134"/>
      <c r="I38" s="70"/>
      <c r="J38" s="50"/>
    </row>
    <row r="39" spans="1:10" ht="12" customHeight="1" thickBot="1">
      <c r="A39" s="66">
        <v>17</v>
      </c>
      <c r="B39" s="280" t="s">
        <v>2248</v>
      </c>
      <c r="C39" s="281" t="s">
        <v>299</v>
      </c>
      <c r="D39" s="281" t="s">
        <v>529</v>
      </c>
      <c r="E39" s="69"/>
      <c r="G39" s="70"/>
      <c r="H39" s="134"/>
      <c r="I39" s="70"/>
      <c r="J39" s="50"/>
    </row>
    <row r="40" spans="1:10" ht="12" customHeight="1" thickBot="1">
      <c r="A40" s="72"/>
      <c r="B40" s="161"/>
      <c r="C40" s="165"/>
      <c r="D40" s="165"/>
      <c r="E40" s="74" t="s">
        <v>112</v>
      </c>
      <c r="F40" s="75" t="str">
        <f>D39</f>
        <v xml:space="preserve">林家安 </v>
      </c>
      <c r="G40" s="70"/>
      <c r="H40" s="134"/>
      <c r="I40" s="70"/>
      <c r="J40" s="50"/>
    </row>
    <row r="41" spans="1:10" ht="12" customHeight="1">
      <c r="A41" s="66">
        <v>18</v>
      </c>
      <c r="B41" s="163" t="s">
        <v>2249</v>
      </c>
      <c r="C41" s="45" t="s">
        <v>340</v>
      </c>
      <c r="D41" s="45" t="s">
        <v>521</v>
      </c>
      <c r="E41" s="89">
        <v>0.5</v>
      </c>
      <c r="F41" s="78" t="s">
        <v>3371</v>
      </c>
      <c r="G41" s="70"/>
      <c r="H41" s="71"/>
      <c r="I41" s="70"/>
      <c r="J41" s="50"/>
    </row>
    <row r="42" spans="1:10" ht="12" customHeight="1" thickBot="1">
      <c r="A42" s="61" t="s">
        <v>2</v>
      </c>
      <c r="B42" s="161"/>
      <c r="C42" s="164"/>
      <c r="D42" s="164"/>
      <c r="E42" s="51"/>
      <c r="F42" s="78" t="s">
        <v>113</v>
      </c>
      <c r="G42" s="106" t="str">
        <f>F44</f>
        <v>陳少軒</v>
      </c>
      <c r="H42" s="134"/>
      <c r="I42" s="70"/>
      <c r="J42" s="50"/>
    </row>
    <row r="43" spans="1:10" ht="12" customHeight="1">
      <c r="A43" s="66">
        <v>19</v>
      </c>
      <c r="B43" s="163"/>
      <c r="C43" s="93"/>
      <c r="D43" s="93"/>
      <c r="E43" s="87"/>
      <c r="F43" s="192">
        <v>0.52083333333333337</v>
      </c>
      <c r="G43" s="194" t="s">
        <v>3561</v>
      </c>
      <c r="H43" s="134"/>
      <c r="I43" s="70"/>
      <c r="J43" s="50"/>
    </row>
    <row r="44" spans="1:10" ht="12" customHeight="1" thickBot="1">
      <c r="A44" s="72"/>
      <c r="B44" s="161"/>
      <c r="C44" s="165"/>
      <c r="D44" s="165"/>
      <c r="E44" s="88" t="s">
        <v>114</v>
      </c>
      <c r="F44" s="199" t="str">
        <f>D45</f>
        <v>陳少軒</v>
      </c>
      <c r="G44" s="195"/>
      <c r="H44" s="134"/>
      <c r="I44" s="70"/>
      <c r="J44" s="50"/>
    </row>
    <row r="45" spans="1:10" ht="12" customHeight="1" thickBot="1">
      <c r="A45" s="66">
        <v>20</v>
      </c>
      <c r="B45" s="265" t="s">
        <v>2250</v>
      </c>
      <c r="C45" s="269" t="s">
        <v>2251</v>
      </c>
      <c r="D45" s="262" t="s">
        <v>476</v>
      </c>
      <c r="E45" s="105" t="s">
        <v>2252</v>
      </c>
      <c r="G45" s="195"/>
      <c r="H45" s="136"/>
      <c r="I45" s="70"/>
      <c r="J45" s="50"/>
    </row>
    <row r="46" spans="1:10" ht="12" customHeight="1" thickBot="1">
      <c r="A46" s="61" t="s">
        <v>2</v>
      </c>
      <c r="B46" s="161"/>
      <c r="C46" s="165"/>
      <c r="D46" s="268"/>
      <c r="E46" s="51"/>
      <c r="G46" s="195" t="s">
        <v>2253</v>
      </c>
      <c r="H46" s="316" t="str">
        <f>G42</f>
        <v>陳少軒</v>
      </c>
      <c r="I46" s="44" t="s">
        <v>2254</v>
      </c>
      <c r="J46" s="50"/>
    </row>
    <row r="47" spans="1:10" ht="12" customHeight="1" thickBot="1">
      <c r="A47" s="66">
        <v>21</v>
      </c>
      <c r="B47" s="280" t="s">
        <v>2255</v>
      </c>
      <c r="C47" s="281" t="s">
        <v>512</v>
      </c>
      <c r="D47" s="281" t="s">
        <v>522</v>
      </c>
      <c r="E47" s="69"/>
      <c r="G47" s="117">
        <v>0.50694444444444442</v>
      </c>
      <c r="H47" s="134" t="s">
        <v>3649</v>
      </c>
      <c r="I47" s="70"/>
      <c r="J47" s="50"/>
    </row>
    <row r="48" spans="1:10" ht="12" customHeight="1" thickBot="1">
      <c r="A48" s="72"/>
      <c r="B48" s="161"/>
      <c r="C48" s="165"/>
      <c r="D48" s="165"/>
      <c r="E48" s="74" t="s">
        <v>115</v>
      </c>
      <c r="F48" s="75" t="str">
        <f>D47</f>
        <v xml:space="preserve">楊澋澄 </v>
      </c>
      <c r="G48" s="78"/>
      <c r="H48" s="134"/>
      <c r="I48" s="70"/>
      <c r="J48" s="50"/>
    </row>
    <row r="49" spans="1:10" ht="12" customHeight="1">
      <c r="A49" s="66">
        <v>22</v>
      </c>
      <c r="B49" s="163" t="s">
        <v>2256</v>
      </c>
      <c r="C49" s="45" t="s">
        <v>301</v>
      </c>
      <c r="D49" s="45" t="s">
        <v>526</v>
      </c>
      <c r="E49" s="89">
        <v>0.5</v>
      </c>
      <c r="F49" s="194" t="s">
        <v>3372</v>
      </c>
      <c r="G49" s="78"/>
      <c r="H49" s="134"/>
      <c r="I49" s="70"/>
      <c r="J49" s="50"/>
    </row>
    <row r="50" spans="1:10" ht="12" customHeight="1" thickBot="1">
      <c r="A50" s="61" t="s">
        <v>2</v>
      </c>
      <c r="B50" s="161"/>
      <c r="C50" s="164"/>
      <c r="D50" s="164"/>
      <c r="E50" s="51"/>
      <c r="F50" s="195" t="s">
        <v>116</v>
      </c>
      <c r="G50" s="196" t="str">
        <f>F48</f>
        <v xml:space="preserve">楊澋澄 </v>
      </c>
      <c r="H50" s="134"/>
      <c r="I50" s="70"/>
      <c r="J50" s="50"/>
    </row>
    <row r="51" spans="1:10" ht="12" customHeight="1">
      <c r="A51" s="66">
        <v>23</v>
      </c>
      <c r="B51" s="163"/>
      <c r="C51" s="93"/>
      <c r="D51" s="93"/>
      <c r="E51" s="87"/>
      <c r="F51" s="81">
        <v>0.52083333333333337</v>
      </c>
      <c r="G51" s="70" t="s">
        <v>3562</v>
      </c>
      <c r="H51" s="136"/>
      <c r="I51" s="70"/>
      <c r="J51" s="50"/>
    </row>
    <row r="52" spans="1:10" ht="12" customHeight="1" thickBot="1">
      <c r="A52" s="72"/>
      <c r="B52" s="161"/>
      <c r="C52" s="165"/>
      <c r="D52" s="165"/>
      <c r="E52" s="88" t="s">
        <v>117</v>
      </c>
      <c r="F52" s="104" t="str">
        <f>D53</f>
        <v>林冠宇</v>
      </c>
      <c r="G52" s="70"/>
      <c r="H52" s="134"/>
      <c r="I52" s="70"/>
      <c r="J52" s="50"/>
    </row>
    <row r="53" spans="1:10" ht="12" customHeight="1" thickBot="1">
      <c r="A53" s="66">
        <v>24</v>
      </c>
      <c r="B53" s="265" t="s">
        <v>2257</v>
      </c>
      <c r="C53" s="262" t="s">
        <v>2258</v>
      </c>
      <c r="D53" s="262" t="s">
        <v>471</v>
      </c>
      <c r="E53" s="105" t="s">
        <v>2259</v>
      </c>
      <c r="G53" s="70"/>
      <c r="H53" s="71"/>
      <c r="I53" s="70"/>
      <c r="J53" s="50"/>
    </row>
    <row r="54" spans="1:10" ht="12" customHeight="1">
      <c r="A54" s="61" t="s">
        <v>2</v>
      </c>
      <c r="B54" s="161"/>
      <c r="C54" s="165"/>
      <c r="D54" s="268"/>
      <c r="E54" s="51"/>
      <c r="G54" s="70"/>
      <c r="H54" s="71"/>
      <c r="I54" s="70"/>
      <c r="J54" s="50"/>
    </row>
    <row r="55" spans="1:10" ht="12" customHeight="1">
      <c r="A55" s="66">
        <v>25</v>
      </c>
      <c r="B55" s="163" t="s">
        <v>2260</v>
      </c>
      <c r="C55" s="93" t="s">
        <v>546</v>
      </c>
      <c r="D55" s="93" t="s">
        <v>547</v>
      </c>
      <c r="E55" s="87"/>
      <c r="G55" s="70"/>
      <c r="H55" s="71"/>
      <c r="I55" s="70"/>
      <c r="J55" s="50"/>
    </row>
    <row r="56" spans="1:10" ht="12" customHeight="1" thickBot="1">
      <c r="A56" s="72"/>
      <c r="B56" s="161"/>
      <c r="C56" s="165"/>
      <c r="D56" s="165"/>
      <c r="E56" s="88" t="s">
        <v>118</v>
      </c>
      <c r="F56" s="106" t="str">
        <f>D57</f>
        <v xml:space="preserve">蔡冠佑 </v>
      </c>
      <c r="G56" s="70"/>
      <c r="H56" s="71"/>
      <c r="I56" s="70"/>
      <c r="J56" s="50"/>
    </row>
    <row r="57" spans="1:10" ht="12" customHeight="1" thickBot="1">
      <c r="A57" s="66">
        <v>26</v>
      </c>
      <c r="B57" s="280" t="s">
        <v>2261</v>
      </c>
      <c r="C57" s="281" t="s">
        <v>534</v>
      </c>
      <c r="D57" s="281" t="s">
        <v>535</v>
      </c>
      <c r="E57" s="108">
        <v>0.5</v>
      </c>
      <c r="F57" s="78" t="s">
        <v>3375</v>
      </c>
      <c r="G57" s="70"/>
      <c r="H57" s="71"/>
      <c r="I57" s="70"/>
      <c r="J57" s="50"/>
    </row>
    <row r="58" spans="1:10" ht="12" customHeight="1" thickBot="1">
      <c r="A58" s="61" t="s">
        <v>2</v>
      </c>
      <c r="B58" s="161"/>
      <c r="C58" s="165"/>
      <c r="D58" s="165"/>
      <c r="E58" s="51"/>
      <c r="F58" s="78" t="s">
        <v>119</v>
      </c>
      <c r="G58" s="106" t="str">
        <f>F60</f>
        <v>林育丞</v>
      </c>
      <c r="H58" s="134"/>
      <c r="I58" s="70"/>
      <c r="J58" s="50"/>
    </row>
    <row r="59" spans="1:10" ht="12" customHeight="1">
      <c r="A59" s="66">
        <v>27</v>
      </c>
      <c r="B59" s="163"/>
      <c r="C59" s="93"/>
      <c r="D59" s="93"/>
      <c r="E59" s="87"/>
      <c r="F59" s="192">
        <v>0.52083333333333337</v>
      </c>
      <c r="G59" s="78" t="s">
        <v>3563</v>
      </c>
      <c r="H59" s="134"/>
      <c r="I59" s="70"/>
      <c r="J59" s="50"/>
    </row>
    <row r="60" spans="1:10" ht="12" customHeight="1" thickBot="1">
      <c r="A60" s="72"/>
      <c r="B60" s="161"/>
      <c r="C60" s="165"/>
      <c r="D60" s="165"/>
      <c r="E60" s="88" t="s">
        <v>120</v>
      </c>
      <c r="F60" s="199" t="str">
        <f>D61</f>
        <v>林育丞</v>
      </c>
      <c r="G60" s="78"/>
      <c r="H60" s="134"/>
      <c r="I60" s="70"/>
      <c r="J60" s="50"/>
    </row>
    <row r="61" spans="1:10" ht="12" customHeight="1" thickBot="1">
      <c r="A61" s="66">
        <v>28</v>
      </c>
      <c r="B61" s="265" t="s">
        <v>2262</v>
      </c>
      <c r="C61" s="262" t="s">
        <v>250</v>
      </c>
      <c r="D61" s="262" t="s">
        <v>477</v>
      </c>
      <c r="E61" s="105" t="s">
        <v>2263</v>
      </c>
      <c r="G61" s="78"/>
      <c r="H61" s="136"/>
      <c r="I61" s="70"/>
      <c r="J61" s="50"/>
    </row>
    <row r="62" spans="1:10" ht="12" customHeight="1" thickBot="1">
      <c r="A62" s="61" t="s">
        <v>2</v>
      </c>
      <c r="B62" s="161"/>
      <c r="C62" s="165"/>
      <c r="D62" s="268"/>
      <c r="E62" s="51"/>
      <c r="G62" s="78" t="s">
        <v>2264</v>
      </c>
      <c r="H62" s="317" t="str">
        <f>G66</f>
        <v xml:space="preserve">謝承峰 </v>
      </c>
      <c r="I62" s="44" t="s">
        <v>2265</v>
      </c>
      <c r="J62" s="50"/>
    </row>
    <row r="63" spans="1:10" ht="12" customHeight="1" thickBot="1">
      <c r="A63" s="66">
        <v>29</v>
      </c>
      <c r="B63" s="280" t="s">
        <v>2266</v>
      </c>
      <c r="C63" s="281" t="s">
        <v>301</v>
      </c>
      <c r="D63" s="281" t="s">
        <v>541</v>
      </c>
      <c r="E63" s="69"/>
      <c r="G63" s="246">
        <v>0.50694444444444442</v>
      </c>
      <c r="H63" s="134" t="s">
        <v>3653</v>
      </c>
      <c r="I63" s="70"/>
      <c r="J63" s="50"/>
    </row>
    <row r="64" spans="1:10" ht="12" customHeight="1" thickBot="1">
      <c r="A64" s="72"/>
      <c r="B64" s="161"/>
      <c r="C64" s="165"/>
      <c r="D64" s="165"/>
      <c r="E64" s="74" t="s">
        <v>121</v>
      </c>
      <c r="F64" s="75" t="str">
        <f>D63</f>
        <v xml:space="preserve">謝承峰 </v>
      </c>
      <c r="G64" s="195"/>
      <c r="H64" s="134"/>
      <c r="I64" s="70"/>
      <c r="J64" s="50"/>
    </row>
    <row r="65" spans="1:10" ht="12" customHeight="1">
      <c r="A65" s="66">
        <v>30</v>
      </c>
      <c r="B65" s="163" t="s">
        <v>2267</v>
      </c>
      <c r="C65" s="45" t="s">
        <v>315</v>
      </c>
      <c r="D65" s="45" t="s">
        <v>542</v>
      </c>
      <c r="E65" s="89">
        <v>0.5</v>
      </c>
      <c r="F65" s="194" t="s">
        <v>3376</v>
      </c>
      <c r="G65" s="195"/>
      <c r="H65" s="134"/>
      <c r="I65" s="70"/>
      <c r="J65" s="50"/>
    </row>
    <row r="66" spans="1:10" ht="12" customHeight="1" thickBot="1">
      <c r="A66" s="61" t="s">
        <v>2</v>
      </c>
      <c r="B66" s="161"/>
      <c r="C66" s="164"/>
      <c r="D66" s="164"/>
      <c r="E66" s="51"/>
      <c r="F66" s="195" t="s">
        <v>122</v>
      </c>
      <c r="G66" s="193" t="str">
        <f>F64</f>
        <v xml:space="preserve">謝承峰 </v>
      </c>
      <c r="H66" s="134"/>
      <c r="I66" s="70"/>
      <c r="J66" s="50"/>
    </row>
    <row r="67" spans="1:10" ht="12" customHeight="1">
      <c r="A67" s="66">
        <v>31</v>
      </c>
      <c r="B67" s="163"/>
      <c r="C67" s="93"/>
      <c r="D67" s="93"/>
      <c r="E67" s="90" t="s">
        <v>2118</v>
      </c>
      <c r="F67" s="81">
        <v>0.52083333333333337</v>
      </c>
      <c r="G67" s="70" t="s">
        <v>3564</v>
      </c>
      <c r="H67" s="136"/>
      <c r="I67" s="70"/>
      <c r="J67" s="50"/>
    </row>
    <row r="68" spans="1:10" ht="12" customHeight="1" thickBot="1">
      <c r="A68" s="72"/>
      <c r="E68" s="88" t="s">
        <v>123</v>
      </c>
      <c r="F68" s="104" t="str">
        <f>D69</f>
        <v>蔡承翰</v>
      </c>
      <c r="G68" s="70"/>
      <c r="H68" s="134"/>
      <c r="I68" s="70"/>
      <c r="J68" s="50"/>
    </row>
    <row r="69" spans="1:10" ht="12" customHeight="1" thickBot="1">
      <c r="A69" s="66">
        <v>32</v>
      </c>
      <c r="B69" s="265" t="s">
        <v>2268</v>
      </c>
      <c r="C69" s="266" t="s">
        <v>266</v>
      </c>
      <c r="D69" s="267" t="s">
        <v>267</v>
      </c>
      <c r="E69" s="105" t="s">
        <v>2269</v>
      </c>
      <c r="F69" s="52"/>
      <c r="G69" s="49"/>
      <c r="H69" s="71"/>
      <c r="I69" s="91"/>
      <c r="J69" s="50"/>
    </row>
    <row r="70" spans="1:10" ht="12" customHeight="1">
      <c r="A70" s="73"/>
      <c r="B70" s="162"/>
      <c r="C70" s="45"/>
      <c r="D70" s="45" t="s">
        <v>2269</v>
      </c>
      <c r="G70" s="70"/>
      <c r="H70" s="71"/>
      <c r="I70" s="70"/>
      <c r="J70" s="50"/>
    </row>
    <row r="71" spans="1:10" ht="12" customHeight="1">
      <c r="A71" s="134"/>
      <c r="B71" s="168"/>
      <c r="G71" s="70"/>
      <c r="H71" s="70"/>
      <c r="I71" s="70"/>
    </row>
    <row r="72" spans="1:10" ht="12" customHeight="1">
      <c r="A72" s="134"/>
      <c r="B72" s="168"/>
      <c r="G72" s="70"/>
      <c r="H72" s="70"/>
      <c r="I72" s="70"/>
    </row>
    <row r="73" spans="1:10" ht="16" customHeight="1">
      <c r="A73" s="134"/>
      <c r="B73" s="161" t="s">
        <v>2269</v>
      </c>
      <c r="C73" s="47" t="s">
        <v>2270</v>
      </c>
      <c r="E73" s="46"/>
      <c r="F73" s="49" t="s">
        <v>0</v>
      </c>
      <c r="G73" s="49" t="s">
        <v>0</v>
      </c>
      <c r="H73" s="49" t="s">
        <v>2269</v>
      </c>
      <c r="I73" s="49" t="s">
        <v>2269</v>
      </c>
    </row>
    <row r="74" spans="1:10" s="48" customFormat="1" ht="16" customHeight="1">
      <c r="A74" s="169" t="s">
        <v>2</v>
      </c>
      <c r="B74" s="170"/>
      <c r="C74" s="62"/>
      <c r="D74" s="121"/>
      <c r="E74" s="121"/>
      <c r="F74" s="123" t="s">
        <v>2271</v>
      </c>
      <c r="G74" s="123" t="s">
        <v>2064</v>
      </c>
      <c r="H74" s="123"/>
      <c r="I74" s="123"/>
      <c r="J74" s="124"/>
    </row>
    <row r="75" spans="1:10" s="48" customFormat="1" ht="16" customHeight="1">
      <c r="A75" s="169"/>
      <c r="B75" s="170"/>
      <c r="C75" s="62"/>
      <c r="D75" s="121"/>
      <c r="E75" s="121"/>
      <c r="F75" s="123"/>
      <c r="G75" s="123"/>
      <c r="H75" s="123"/>
      <c r="I75" s="123"/>
      <c r="J75" s="124"/>
    </row>
    <row r="76" spans="1:10" ht="16" customHeight="1">
      <c r="A76" s="134"/>
      <c r="B76" s="168" t="s">
        <v>2149</v>
      </c>
      <c r="C76" s="126" t="s">
        <v>98</v>
      </c>
      <c r="D76" s="127" t="s">
        <v>265</v>
      </c>
      <c r="E76" s="127"/>
      <c r="F76" s="87"/>
      <c r="G76" s="70"/>
      <c r="H76" s="70"/>
      <c r="I76" s="70"/>
    </row>
    <row r="77" spans="1:10" ht="16" customHeight="1" thickBot="1">
      <c r="A77" s="134"/>
      <c r="B77" s="170"/>
      <c r="C77" s="128"/>
      <c r="D77" s="128"/>
      <c r="E77" s="128"/>
      <c r="F77" s="88" t="s">
        <v>2150</v>
      </c>
      <c r="G77" s="106" t="str">
        <f>D78</f>
        <v>黃鈺</v>
      </c>
      <c r="H77" s="70"/>
      <c r="I77" s="70"/>
    </row>
    <row r="78" spans="1:10" ht="16" customHeight="1" thickBot="1">
      <c r="A78" s="134"/>
      <c r="B78" s="168" t="s">
        <v>2151</v>
      </c>
      <c r="C78" s="285" t="s">
        <v>469</v>
      </c>
      <c r="D78" s="285" t="s">
        <v>470</v>
      </c>
      <c r="E78" s="285"/>
      <c r="F78" s="108">
        <v>0.40277777777777773</v>
      </c>
      <c r="G78" s="78" t="s">
        <v>3683</v>
      </c>
      <c r="H78" s="70"/>
      <c r="I78" s="86"/>
    </row>
    <row r="79" spans="1:10" ht="16" customHeight="1" thickBot="1">
      <c r="A79" s="134"/>
      <c r="B79" s="170"/>
      <c r="C79" s="128"/>
      <c r="D79" s="128"/>
      <c r="E79" s="128"/>
      <c r="F79" s="51"/>
      <c r="G79" s="78" t="s">
        <v>2152</v>
      </c>
      <c r="H79" s="106" t="str">
        <f>G81</f>
        <v xml:space="preserve">謝承峰 </v>
      </c>
      <c r="I79" s="91" t="s">
        <v>2153</v>
      </c>
    </row>
    <row r="80" spans="1:10" ht="16" customHeight="1">
      <c r="A80" s="134"/>
      <c r="B80" s="168" t="s">
        <v>2154</v>
      </c>
      <c r="C80" s="126" t="s">
        <v>3650</v>
      </c>
      <c r="D80" s="126" t="s">
        <v>476</v>
      </c>
      <c r="E80" s="126"/>
      <c r="F80" s="87"/>
      <c r="G80" s="192">
        <v>0.40277777777777773</v>
      </c>
      <c r="H80" s="70" t="s">
        <v>3738</v>
      </c>
      <c r="I80" s="70"/>
    </row>
    <row r="81" spans="1:9" ht="16" customHeight="1" thickBot="1">
      <c r="A81" s="134"/>
      <c r="B81" s="170"/>
      <c r="C81" s="128"/>
      <c r="D81" s="128"/>
      <c r="E81" s="128"/>
      <c r="F81" s="88" t="s">
        <v>2155</v>
      </c>
      <c r="G81" s="199" t="str">
        <f>D82</f>
        <v xml:space="preserve">謝承峰 </v>
      </c>
      <c r="H81" s="70"/>
      <c r="I81" s="70"/>
    </row>
    <row r="82" spans="1:9" ht="16" customHeight="1" thickBot="1">
      <c r="A82" s="134"/>
      <c r="B82" s="168" t="s">
        <v>2156</v>
      </c>
      <c r="C82" s="285" t="s">
        <v>301</v>
      </c>
      <c r="D82" s="285" t="s">
        <v>541</v>
      </c>
      <c r="E82" s="285"/>
      <c r="F82" s="108">
        <v>0.40277777777777773</v>
      </c>
      <c r="G82" s="70" t="s">
        <v>3681</v>
      </c>
      <c r="H82" s="70"/>
      <c r="I82" s="86"/>
    </row>
    <row r="83" spans="1:9" ht="16" customHeight="1">
      <c r="A83" s="134"/>
      <c r="B83" s="168"/>
      <c r="C83" s="128"/>
      <c r="D83" s="128"/>
      <c r="E83" s="128"/>
      <c r="F83" s="129"/>
      <c r="G83" s="70"/>
      <c r="H83" s="70"/>
      <c r="I83" s="86"/>
    </row>
    <row r="84" spans="1:9" ht="16" customHeight="1">
      <c r="A84" s="134"/>
      <c r="B84" s="168"/>
      <c r="C84" s="128"/>
      <c r="D84" s="128"/>
      <c r="E84" s="128"/>
      <c r="F84" s="129"/>
      <c r="G84" s="70"/>
      <c r="H84" s="70"/>
      <c r="I84" s="86"/>
    </row>
    <row r="85" spans="1:9" ht="16" customHeight="1" thickBot="1">
      <c r="A85" s="134"/>
      <c r="B85" s="168" t="s">
        <v>2157</v>
      </c>
      <c r="C85" s="285" t="s">
        <v>98</v>
      </c>
      <c r="D85" s="286" t="s">
        <v>265</v>
      </c>
      <c r="E85" s="285"/>
      <c r="F85" s="285"/>
      <c r="G85" s="69"/>
      <c r="H85" s="70"/>
      <c r="I85" s="70"/>
    </row>
    <row r="86" spans="1:9" ht="16" customHeight="1" thickBot="1">
      <c r="A86" s="134"/>
      <c r="B86" s="170"/>
      <c r="C86" s="128"/>
      <c r="D86" s="128"/>
      <c r="E86" s="128"/>
      <c r="F86" s="128"/>
      <c r="G86" s="74" t="s">
        <v>2158</v>
      </c>
      <c r="H86" s="75" t="str">
        <f>D85</f>
        <v>郭冠麟</v>
      </c>
      <c r="I86" s="91" t="s">
        <v>2159</v>
      </c>
    </row>
    <row r="87" spans="1:9" ht="16" customHeight="1">
      <c r="A87" s="134"/>
      <c r="B87" s="168" t="s">
        <v>2160</v>
      </c>
      <c r="C87" s="126" t="s">
        <v>3650</v>
      </c>
      <c r="D87" s="126" t="s">
        <v>476</v>
      </c>
      <c r="E87" s="126"/>
      <c r="F87" s="126"/>
      <c r="G87" s="130">
        <v>0.40277777777777773</v>
      </c>
      <c r="H87" s="70" t="s">
        <v>3737</v>
      </c>
      <c r="I87" s="70"/>
    </row>
    <row r="88" spans="1:9" ht="16" customHeight="1">
      <c r="A88" s="134"/>
      <c r="B88" s="170"/>
      <c r="C88" s="128"/>
      <c r="D88" s="128"/>
      <c r="E88" s="128"/>
      <c r="F88" s="128"/>
      <c r="G88" s="51"/>
      <c r="H88" s="70"/>
      <c r="I88" s="70"/>
    </row>
    <row r="89" spans="1:9" ht="16" customHeight="1">
      <c r="A89" s="134"/>
      <c r="B89" s="170"/>
      <c r="C89" s="128"/>
      <c r="D89" s="128"/>
      <c r="E89" s="128"/>
      <c r="F89" s="51"/>
      <c r="G89" s="70"/>
      <c r="H89" s="70"/>
      <c r="I89" s="70"/>
    </row>
    <row r="90" spans="1:9" ht="16" customHeight="1" thickBot="1">
      <c r="A90" s="134"/>
      <c r="B90" s="168" t="s">
        <v>2161</v>
      </c>
      <c r="C90" s="285" t="s">
        <v>472</v>
      </c>
      <c r="D90" s="285" t="s">
        <v>473</v>
      </c>
      <c r="E90" s="285"/>
      <c r="F90" s="69"/>
      <c r="G90" s="70"/>
      <c r="H90" s="131"/>
      <c r="I90" s="70"/>
    </row>
    <row r="91" spans="1:9" ht="16" customHeight="1" thickBot="1">
      <c r="A91" s="134"/>
      <c r="B91" s="170"/>
      <c r="C91" s="128"/>
      <c r="D91" s="128"/>
      <c r="E91" s="128"/>
      <c r="F91" s="74" t="s">
        <v>2162</v>
      </c>
      <c r="G91" s="75" t="str">
        <f>D90</f>
        <v>丁彥宸</v>
      </c>
      <c r="H91" s="70"/>
      <c r="I91" s="70"/>
    </row>
    <row r="92" spans="1:9" ht="16" customHeight="1">
      <c r="A92" s="134"/>
      <c r="B92" s="168" t="s">
        <v>2163</v>
      </c>
      <c r="C92" s="126" t="s">
        <v>474</v>
      </c>
      <c r="D92" s="126" t="s">
        <v>475</v>
      </c>
      <c r="E92" s="126"/>
      <c r="F92" s="89">
        <v>0.40277777777777773</v>
      </c>
      <c r="G92" s="194" t="s">
        <v>3682</v>
      </c>
      <c r="H92" s="70"/>
      <c r="I92" s="70"/>
    </row>
    <row r="93" spans="1:9" ht="16" customHeight="1" thickBot="1">
      <c r="A93" s="134"/>
      <c r="B93" s="170"/>
      <c r="C93" s="128"/>
      <c r="D93" s="128"/>
      <c r="E93" s="128"/>
      <c r="F93" s="51"/>
      <c r="G93" s="195" t="s">
        <v>2164</v>
      </c>
      <c r="H93" s="75" t="str">
        <f>G91</f>
        <v>丁彥宸</v>
      </c>
      <c r="I93" s="91" t="s">
        <v>2165</v>
      </c>
    </row>
    <row r="94" spans="1:9" ht="16" customHeight="1">
      <c r="A94" s="134"/>
      <c r="B94" s="168" t="s">
        <v>2166</v>
      </c>
      <c r="C94" s="126" t="s">
        <v>512</v>
      </c>
      <c r="D94" s="126" t="s">
        <v>522</v>
      </c>
      <c r="E94" s="126"/>
      <c r="F94" s="87"/>
      <c r="G94" s="81">
        <v>0.40277777777777773</v>
      </c>
      <c r="H94" s="70" t="s">
        <v>3736</v>
      </c>
      <c r="I94" s="86"/>
    </row>
    <row r="95" spans="1:9" ht="16" customHeight="1" thickBot="1">
      <c r="A95" s="134"/>
      <c r="B95" s="170"/>
      <c r="C95" s="128"/>
      <c r="D95" s="128"/>
      <c r="E95" s="128"/>
      <c r="F95" s="88" t="s">
        <v>2167</v>
      </c>
      <c r="G95" s="104" t="str">
        <f>D96</f>
        <v>林育丞</v>
      </c>
      <c r="H95" s="70"/>
      <c r="I95" s="70"/>
    </row>
    <row r="96" spans="1:9" ht="16" customHeight="1" thickBot="1">
      <c r="A96" s="134"/>
      <c r="B96" s="168" t="s">
        <v>2168</v>
      </c>
      <c r="C96" s="285" t="s">
        <v>250</v>
      </c>
      <c r="D96" s="285" t="s">
        <v>477</v>
      </c>
      <c r="E96" s="285"/>
      <c r="F96" s="108">
        <v>0.40277777777777773</v>
      </c>
      <c r="G96" s="70" t="s">
        <v>3686</v>
      </c>
      <c r="H96" s="86"/>
      <c r="I96" s="70"/>
    </row>
    <row r="97" spans="1:10" ht="16" customHeight="1">
      <c r="A97" s="134"/>
      <c r="B97" s="170"/>
      <c r="C97" s="128"/>
      <c r="D97" s="128"/>
      <c r="E97" s="128"/>
      <c r="F97" s="51"/>
      <c r="G97" s="70"/>
      <c r="H97" s="70"/>
      <c r="I97" s="70"/>
    </row>
    <row r="98" spans="1:10" ht="16" customHeight="1">
      <c r="A98" s="134"/>
      <c r="E98" s="46"/>
      <c r="F98" s="92"/>
      <c r="G98" s="70"/>
    </row>
    <row r="99" spans="1:10" ht="16" customHeight="1">
      <c r="A99" s="134"/>
      <c r="E99" s="46"/>
      <c r="F99" s="92"/>
      <c r="G99" s="70"/>
    </row>
    <row r="100" spans="1:10" ht="16" customHeight="1">
      <c r="A100" s="134"/>
      <c r="B100" s="168" t="s">
        <v>2169</v>
      </c>
      <c r="C100" s="126" t="s">
        <v>474</v>
      </c>
      <c r="D100" s="126" t="s">
        <v>475</v>
      </c>
      <c r="E100" s="126"/>
      <c r="F100" s="126"/>
      <c r="G100" s="87"/>
      <c r="H100" s="131"/>
      <c r="I100" s="86"/>
    </row>
    <row r="101" spans="1:10" ht="16" customHeight="1" thickBot="1">
      <c r="A101" s="134"/>
      <c r="B101" s="170"/>
      <c r="C101" s="128"/>
      <c r="D101" s="128"/>
      <c r="E101" s="128"/>
      <c r="F101" s="128"/>
      <c r="G101" s="88" t="s">
        <v>2170</v>
      </c>
      <c r="H101" s="106" t="str">
        <f>D102</f>
        <v xml:space="preserve">楊澋澄 </v>
      </c>
      <c r="I101" s="91" t="s">
        <v>2171</v>
      </c>
    </row>
    <row r="102" spans="1:10" ht="16" customHeight="1" thickBot="1">
      <c r="A102" s="134"/>
      <c r="B102" s="168" t="s">
        <v>2172</v>
      </c>
      <c r="C102" s="285" t="s">
        <v>512</v>
      </c>
      <c r="D102" s="285" t="s">
        <v>522</v>
      </c>
      <c r="E102" s="285"/>
      <c r="F102" s="285"/>
      <c r="G102" s="261">
        <v>0.40277777777777773</v>
      </c>
      <c r="H102" s="70" t="s">
        <v>3735</v>
      </c>
      <c r="I102" s="70"/>
    </row>
    <row r="103" spans="1:10" ht="16" customHeight="1">
      <c r="A103" s="134"/>
      <c r="B103" s="168"/>
      <c r="C103" s="128"/>
      <c r="D103" s="128"/>
      <c r="E103" s="128"/>
      <c r="F103" s="128"/>
      <c r="G103" s="92"/>
      <c r="H103" s="70"/>
      <c r="I103" s="70"/>
    </row>
    <row r="104" spans="1:10" ht="16" customHeight="1">
      <c r="A104" s="134"/>
      <c r="B104" s="168"/>
      <c r="C104" s="128"/>
      <c r="D104" s="128"/>
      <c r="E104" s="128"/>
      <c r="F104" s="128"/>
      <c r="G104" s="92"/>
      <c r="H104" s="70"/>
      <c r="I104" s="70"/>
    </row>
    <row r="105" spans="1:10" ht="16" customHeight="1">
      <c r="E105" s="46"/>
      <c r="F105" s="92"/>
      <c r="G105" s="70"/>
    </row>
    <row r="106" spans="1:10" ht="16" customHeight="1">
      <c r="A106" s="125"/>
      <c r="B106" s="168"/>
      <c r="C106" s="128"/>
      <c r="D106" s="128"/>
      <c r="E106" s="92" t="s">
        <v>2146</v>
      </c>
      <c r="F106" s="131"/>
      <c r="G106" s="70"/>
      <c r="H106" s="86"/>
      <c r="I106" s="70"/>
      <c r="J106" s="50"/>
    </row>
    <row r="107" spans="1:10" ht="16" customHeight="1">
      <c r="A107" s="120"/>
      <c r="B107" s="170"/>
      <c r="C107" s="128"/>
      <c r="D107" s="128"/>
      <c r="G107" s="70"/>
      <c r="H107" s="70"/>
      <c r="I107" s="70"/>
      <c r="J107" s="50"/>
    </row>
    <row r="108" spans="1:10" ht="16" customHeight="1">
      <c r="A108" s="125"/>
      <c r="B108" s="168"/>
      <c r="C108" s="128"/>
      <c r="D108" s="128"/>
      <c r="G108" s="86"/>
      <c r="H108" s="70"/>
      <c r="I108" s="70"/>
      <c r="J108" s="50"/>
    </row>
    <row r="109" spans="1:10" ht="16" customHeight="1">
      <c r="A109" s="120"/>
      <c r="B109" s="170"/>
      <c r="C109" s="128"/>
      <c r="D109" s="128"/>
      <c r="G109" s="70"/>
      <c r="H109" s="70"/>
      <c r="I109" s="70"/>
      <c r="J109" s="50"/>
    </row>
    <row r="110" spans="1:10" ht="16" customHeight="1">
      <c r="A110" s="125"/>
      <c r="B110" s="168"/>
      <c r="C110" s="128"/>
      <c r="D110" s="128"/>
      <c r="G110" s="70"/>
      <c r="H110" s="70"/>
      <c r="I110" s="131"/>
      <c r="J110" s="50"/>
    </row>
    <row r="111" spans="1:10" ht="16" customHeight="1">
      <c r="A111" s="120"/>
      <c r="B111" s="170"/>
      <c r="C111" s="128"/>
      <c r="D111" s="128"/>
      <c r="G111" s="70"/>
      <c r="H111" s="70"/>
      <c r="I111" s="70"/>
      <c r="J111" s="50"/>
    </row>
    <row r="112" spans="1:10" ht="16" customHeight="1">
      <c r="A112" s="125"/>
      <c r="B112" s="168"/>
      <c r="C112" s="128"/>
      <c r="D112" s="128"/>
      <c r="G112" s="70"/>
      <c r="H112" s="86"/>
      <c r="I112" s="70"/>
      <c r="J112" s="50"/>
    </row>
    <row r="113" spans="1:10" ht="16" customHeight="1">
      <c r="A113" s="120"/>
      <c r="B113" s="170"/>
      <c r="C113" s="128"/>
      <c r="D113" s="128"/>
      <c r="G113" s="70"/>
      <c r="H113" s="70"/>
      <c r="I113" s="70"/>
      <c r="J113" s="50"/>
    </row>
    <row r="114" spans="1:10" ht="16" customHeight="1">
      <c r="A114" s="125"/>
      <c r="B114" s="168"/>
      <c r="C114" s="128"/>
      <c r="D114" s="128"/>
      <c r="F114" s="131"/>
      <c r="G114" s="86"/>
      <c r="H114" s="70"/>
      <c r="I114" s="70"/>
      <c r="J114" s="50"/>
    </row>
    <row r="115" spans="1:10" ht="16" customHeight="1">
      <c r="A115" s="120"/>
      <c r="B115" s="170"/>
      <c r="C115" s="128"/>
      <c r="D115" s="128"/>
      <c r="G115" s="70"/>
      <c r="H115" s="70"/>
      <c r="I115" s="70"/>
      <c r="J115" s="50"/>
    </row>
    <row r="116" spans="1:10" ht="16" customHeight="1">
      <c r="A116" s="125"/>
      <c r="B116" s="168"/>
      <c r="C116" s="128"/>
      <c r="D116" s="128"/>
      <c r="G116" s="70"/>
      <c r="H116" s="70"/>
      <c r="I116" s="70"/>
      <c r="J116" s="50"/>
    </row>
    <row r="117" spans="1:10" ht="16" customHeight="1">
      <c r="A117" s="120"/>
      <c r="B117" s="170"/>
      <c r="C117" s="128"/>
      <c r="D117" s="128"/>
      <c r="G117" s="70"/>
      <c r="H117" s="70"/>
      <c r="I117" s="70"/>
      <c r="J117" s="50"/>
    </row>
    <row r="118" spans="1:10" ht="16" customHeight="1">
      <c r="A118" s="125"/>
      <c r="B118" s="168"/>
      <c r="C118" s="128"/>
      <c r="D118" s="128"/>
      <c r="G118" s="131"/>
      <c r="H118" s="86"/>
      <c r="I118" s="70"/>
      <c r="J118" s="50"/>
    </row>
    <row r="119" spans="1:10" ht="16" customHeight="1">
      <c r="A119" s="120"/>
      <c r="B119" s="170"/>
      <c r="C119" s="128"/>
      <c r="D119" s="128"/>
      <c r="G119" s="70"/>
      <c r="H119" s="70"/>
      <c r="I119" s="70"/>
      <c r="J119" s="50"/>
    </row>
    <row r="120" spans="1:10" ht="16" customHeight="1">
      <c r="A120" s="125"/>
      <c r="B120" s="168"/>
      <c r="C120" s="128"/>
      <c r="D120" s="128"/>
      <c r="G120" s="70"/>
      <c r="H120" s="70"/>
      <c r="I120" s="70"/>
      <c r="J120" s="50"/>
    </row>
    <row r="121" spans="1:10" ht="16" customHeight="1">
      <c r="A121" s="120"/>
      <c r="B121" s="170"/>
      <c r="C121" s="128"/>
      <c r="D121" s="128"/>
      <c r="G121" s="70"/>
      <c r="H121" s="70"/>
      <c r="I121" s="70"/>
      <c r="J121" s="50"/>
    </row>
    <row r="122" spans="1:10" ht="16" customHeight="1">
      <c r="A122" s="125"/>
      <c r="B122" s="168"/>
      <c r="C122" s="128"/>
      <c r="D122" s="128"/>
      <c r="F122" s="131"/>
      <c r="G122" s="70"/>
      <c r="H122" s="70"/>
      <c r="I122" s="70"/>
      <c r="J122" s="50"/>
    </row>
    <row r="123" spans="1:10" ht="16" customHeight="1">
      <c r="A123" s="120"/>
      <c r="B123" s="170"/>
      <c r="C123" s="128"/>
      <c r="D123" s="128"/>
      <c r="G123" s="70"/>
      <c r="H123" s="70"/>
      <c r="I123" s="70"/>
      <c r="J123" s="50"/>
    </row>
    <row r="124" spans="1:10" ht="16" customHeight="1">
      <c r="A124" s="125"/>
      <c r="B124" s="168"/>
      <c r="C124" s="128"/>
      <c r="D124" s="128"/>
      <c r="G124" s="70"/>
      <c r="H124" s="70"/>
      <c r="I124" s="70"/>
      <c r="J124" s="50"/>
    </row>
    <row r="125" spans="1:10" ht="16" customHeight="1">
      <c r="A125" s="120"/>
      <c r="B125" s="170"/>
      <c r="C125" s="128"/>
      <c r="D125" s="128"/>
      <c r="G125" s="70"/>
      <c r="H125" s="70"/>
      <c r="I125" s="70"/>
      <c r="J125" s="50"/>
    </row>
    <row r="126" spans="1:10" ht="16" customHeight="1">
      <c r="A126" s="125"/>
      <c r="B126" s="168"/>
      <c r="C126" s="128"/>
      <c r="D126" s="128"/>
      <c r="G126" s="70"/>
      <c r="H126" s="131"/>
      <c r="I126" s="70"/>
      <c r="J126" s="50"/>
    </row>
    <row r="127" spans="1:10" ht="16" customHeight="1">
      <c r="A127" s="120"/>
      <c r="B127" s="170"/>
      <c r="C127" s="128"/>
      <c r="D127" s="128"/>
      <c r="G127" s="70"/>
      <c r="H127" s="70"/>
      <c r="I127" s="70"/>
      <c r="J127" s="50"/>
    </row>
    <row r="128" spans="1:10" ht="16" customHeight="1">
      <c r="A128" s="125"/>
      <c r="B128" s="168"/>
      <c r="C128" s="128"/>
      <c r="D128" s="128"/>
      <c r="G128" s="70"/>
      <c r="H128" s="70"/>
      <c r="I128" s="70"/>
      <c r="J128" s="50"/>
    </row>
    <row r="129" spans="1:10" ht="16" customHeight="1">
      <c r="A129" s="120"/>
      <c r="B129" s="170"/>
      <c r="C129" s="128"/>
      <c r="D129" s="128"/>
      <c r="G129" s="70"/>
      <c r="H129" s="70"/>
      <c r="I129" s="70"/>
      <c r="J129" s="50"/>
    </row>
    <row r="130" spans="1:10" ht="16" customHeight="1">
      <c r="A130" s="125"/>
      <c r="B130" s="168"/>
      <c r="C130" s="128"/>
      <c r="D130" s="128"/>
      <c r="F130" s="131"/>
      <c r="G130" s="70"/>
      <c r="H130" s="70"/>
      <c r="I130" s="70"/>
      <c r="J130" s="50"/>
    </row>
    <row r="131" spans="1:10" ht="16" customHeight="1">
      <c r="A131" s="120"/>
      <c r="B131" s="170"/>
      <c r="C131" s="128"/>
      <c r="D131" s="128"/>
      <c r="G131" s="70"/>
      <c r="H131" s="70"/>
      <c r="I131" s="70"/>
      <c r="J131" s="50"/>
    </row>
    <row r="132" spans="1:10" ht="16" customHeight="1">
      <c r="A132" s="125"/>
      <c r="B132" s="168"/>
      <c r="C132" s="128"/>
      <c r="D132" s="128"/>
      <c r="E132" s="129"/>
      <c r="G132" s="70"/>
      <c r="H132" s="70"/>
      <c r="I132" s="70"/>
      <c r="J132" s="50"/>
    </row>
    <row r="133" spans="1:10" ht="16" customHeight="1">
      <c r="A133" s="120"/>
      <c r="B133" s="170"/>
      <c r="C133" s="128"/>
      <c r="D133" s="128"/>
      <c r="G133" s="70"/>
      <c r="H133" s="70"/>
      <c r="I133" s="70"/>
      <c r="J133" s="50"/>
    </row>
    <row r="134" spans="1:10" ht="16" customHeight="1">
      <c r="A134" s="125"/>
      <c r="B134" s="168"/>
      <c r="C134" s="128"/>
      <c r="D134" s="128"/>
      <c r="G134" s="131"/>
      <c r="H134" s="70"/>
      <c r="I134" s="70"/>
      <c r="J134" s="50"/>
    </row>
    <row r="135" spans="1:10" ht="16" customHeight="1">
      <c r="A135" s="120"/>
      <c r="B135" s="170"/>
      <c r="C135" s="128"/>
      <c r="D135" s="128"/>
      <c r="G135" s="70"/>
      <c r="H135" s="70"/>
      <c r="I135" s="70"/>
      <c r="J135" s="50"/>
    </row>
    <row r="136" spans="1:10" ht="16" customHeight="1">
      <c r="A136" s="125"/>
      <c r="B136" s="168"/>
      <c r="C136" s="128"/>
      <c r="D136" s="128"/>
      <c r="E136" s="129"/>
      <c r="G136" s="70"/>
      <c r="H136" s="70"/>
      <c r="I136" s="70"/>
      <c r="J136" s="50"/>
    </row>
    <row r="137" spans="1:10" ht="16" customHeight="1">
      <c r="A137" s="120"/>
      <c r="B137" s="170"/>
      <c r="C137" s="128"/>
      <c r="D137" s="128"/>
      <c r="G137" s="70"/>
      <c r="H137" s="70"/>
      <c r="I137" s="70"/>
      <c r="J137" s="50"/>
    </row>
    <row r="138" spans="1:10" ht="16" customHeight="1">
      <c r="A138" s="125"/>
      <c r="B138" s="168"/>
      <c r="C138" s="128"/>
      <c r="D138" s="128"/>
      <c r="F138" s="131"/>
      <c r="G138" s="70"/>
      <c r="H138" s="70"/>
      <c r="I138" s="70"/>
      <c r="J138" s="50"/>
    </row>
    <row r="139" spans="1:10" ht="16" customHeight="1">
      <c r="A139" s="120"/>
      <c r="B139" s="170"/>
      <c r="C139" s="128"/>
      <c r="D139" s="128"/>
      <c r="G139" s="70"/>
      <c r="H139" s="70"/>
      <c r="I139" s="70"/>
      <c r="J139" s="50"/>
    </row>
    <row r="140" spans="1:10" ht="16" customHeight="1">
      <c r="A140" s="125"/>
      <c r="B140" s="168"/>
      <c r="C140" s="128"/>
      <c r="D140" s="128"/>
      <c r="E140" s="129"/>
      <c r="G140" s="70"/>
      <c r="H140" s="70"/>
      <c r="I140" s="70"/>
      <c r="J140" s="50"/>
    </row>
    <row r="141" spans="1:10" ht="16" customHeight="1">
      <c r="G141" s="70"/>
      <c r="H141" s="70"/>
      <c r="I141" s="70"/>
      <c r="J141" s="50"/>
    </row>
    <row r="142" spans="1:10" ht="16" customHeight="1">
      <c r="E142" s="51"/>
      <c r="F142" s="52"/>
      <c r="G142" s="49"/>
      <c r="H142" s="49"/>
      <c r="I142" s="49"/>
      <c r="J142" s="50"/>
    </row>
  </sheetData>
  <phoneticPr fontId="8" type="noConversion"/>
  <conditionalFormatting sqref="D23">
    <cfRule type="duplicateValues" dxfId="388" priority="6"/>
  </conditionalFormatting>
  <conditionalFormatting sqref="D53">
    <cfRule type="duplicateValues" dxfId="387" priority="5"/>
  </conditionalFormatting>
  <conditionalFormatting sqref="D15">
    <cfRule type="duplicateValues" dxfId="386" priority="4"/>
  </conditionalFormatting>
  <conditionalFormatting sqref="D31">
    <cfRule type="duplicateValues" dxfId="385" priority="3"/>
  </conditionalFormatting>
  <conditionalFormatting sqref="D45">
    <cfRule type="duplicateValues" dxfId="384" priority="2"/>
  </conditionalFormatting>
  <conditionalFormatting sqref="D61">
    <cfRule type="duplicateValues" dxfId="383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81"/>
  <sheetViews>
    <sheetView showGridLines="0" view="pageBreakPreview" topLeftCell="A10" zoomScale="115" zoomScaleNormal="115" zoomScaleSheetLayoutView="115" workbookViewId="0">
      <selection activeCell="C27" sqref="C27"/>
    </sheetView>
  </sheetViews>
  <sheetFormatPr defaultColWidth="9" defaultRowHeight="14" customHeight="1"/>
  <cols>
    <col min="1" max="1" width="4.7265625" style="44" customWidth="1"/>
    <col min="2" max="2" width="6.36328125" style="45" customWidth="1"/>
    <col min="3" max="3" width="16.1796875" style="171" customWidth="1"/>
    <col min="4" max="4" width="15" style="46" customWidth="1"/>
    <col min="5" max="5" width="12.6328125" style="92" customWidth="1"/>
    <col min="6" max="7" width="12.6328125" style="70" customWidth="1"/>
    <col min="8" max="8" width="10.90625" style="110" customWidth="1"/>
    <col min="9" max="16384" width="9" style="50"/>
  </cols>
  <sheetData>
    <row r="1" spans="1:9" ht="14" customHeight="1">
      <c r="D1" s="47" t="s">
        <v>287</v>
      </c>
      <c r="E1" s="48"/>
      <c r="F1" s="49"/>
      <c r="G1" s="91"/>
    </row>
    <row r="2" spans="1:9" ht="20" customHeight="1">
      <c r="E2" s="51"/>
      <c r="F2" s="52"/>
      <c r="G2" s="91"/>
    </row>
    <row r="3" spans="1:9" s="151" customFormat="1" ht="14" customHeight="1">
      <c r="A3" s="147"/>
      <c r="B3" s="148"/>
      <c r="C3" s="172" t="s">
        <v>75</v>
      </c>
      <c r="D3" s="149"/>
      <c r="E3" s="150" t="s">
        <v>0</v>
      </c>
      <c r="F3" s="150"/>
      <c r="G3" s="173" t="s">
        <v>34</v>
      </c>
      <c r="H3" s="174"/>
    </row>
    <row r="4" spans="1:9" s="48" customFormat="1" ht="12" customHeight="1">
      <c r="A4" s="61" t="s">
        <v>2</v>
      </c>
      <c r="B4" s="62"/>
      <c r="C4" s="114" t="s">
        <v>340</v>
      </c>
      <c r="D4" s="114" t="s">
        <v>592</v>
      </c>
      <c r="E4" s="64" t="s">
        <v>2066</v>
      </c>
      <c r="F4" s="64"/>
      <c r="G4" s="175"/>
      <c r="H4" s="65"/>
      <c r="I4" s="64"/>
    </row>
    <row r="5" spans="1:9" ht="12" customHeight="1" thickBot="1">
      <c r="A5" s="66">
        <v>1</v>
      </c>
      <c r="B5" s="67"/>
      <c r="C5" s="270" t="s">
        <v>340</v>
      </c>
      <c r="D5" s="270" t="s">
        <v>593</v>
      </c>
      <c r="E5" s="69"/>
      <c r="H5" s="71"/>
      <c r="I5" s="70"/>
    </row>
    <row r="6" spans="1:9" ht="12" customHeight="1" thickBot="1">
      <c r="A6" s="72"/>
      <c r="B6" s="73"/>
      <c r="C6" s="114" t="s">
        <v>298</v>
      </c>
      <c r="D6" s="114" t="s">
        <v>298</v>
      </c>
      <c r="E6" s="74" t="s">
        <v>78</v>
      </c>
      <c r="F6" s="75" t="s">
        <v>3305</v>
      </c>
      <c r="G6" s="71" t="s">
        <v>65</v>
      </c>
      <c r="H6" s="71"/>
      <c r="I6" s="70"/>
    </row>
    <row r="7" spans="1:9" ht="12" customHeight="1">
      <c r="A7" s="66">
        <v>2</v>
      </c>
      <c r="B7" s="67"/>
      <c r="C7" s="114" t="s">
        <v>298</v>
      </c>
      <c r="D7" s="112" t="s">
        <v>343</v>
      </c>
      <c r="E7" s="77"/>
      <c r="H7" s="71"/>
      <c r="I7" s="70"/>
    </row>
    <row r="8" spans="1:9" ht="12" customHeight="1">
      <c r="A8" s="61" t="s">
        <v>2</v>
      </c>
      <c r="B8" s="62"/>
      <c r="C8" s="115" t="s">
        <v>299</v>
      </c>
      <c r="D8" s="115" t="s">
        <v>594</v>
      </c>
      <c r="E8" s="51"/>
      <c r="I8" s="70"/>
    </row>
    <row r="9" spans="1:9" ht="12" customHeight="1" thickBot="1">
      <c r="A9" s="66">
        <v>3</v>
      </c>
      <c r="B9" s="80"/>
      <c r="C9" s="270" t="s">
        <v>299</v>
      </c>
      <c r="D9" s="270" t="s">
        <v>595</v>
      </c>
      <c r="E9" s="69"/>
      <c r="H9" s="71"/>
      <c r="I9" s="70"/>
    </row>
    <row r="10" spans="1:9" ht="12" customHeight="1" thickBot="1">
      <c r="A10" s="72"/>
      <c r="B10" s="62"/>
      <c r="C10" s="114" t="s">
        <v>313</v>
      </c>
      <c r="D10" s="114" t="s">
        <v>596</v>
      </c>
      <c r="E10" s="74" t="s">
        <v>79</v>
      </c>
      <c r="F10" s="75" t="s">
        <v>3393</v>
      </c>
      <c r="G10" s="71" t="s">
        <v>59</v>
      </c>
      <c r="H10" s="71"/>
      <c r="I10" s="70"/>
    </row>
    <row r="11" spans="1:9" ht="12" customHeight="1">
      <c r="A11" s="66">
        <v>4</v>
      </c>
      <c r="B11" s="80"/>
      <c r="C11" s="114" t="s">
        <v>313</v>
      </c>
      <c r="D11" s="114" t="s">
        <v>597</v>
      </c>
      <c r="E11" s="89">
        <v>0.54166666666666663</v>
      </c>
      <c r="F11" s="70" t="s">
        <v>3394</v>
      </c>
      <c r="H11" s="83"/>
      <c r="I11" s="70"/>
    </row>
    <row r="12" spans="1:9" ht="12" customHeight="1">
      <c r="A12" s="61" t="s">
        <v>2</v>
      </c>
      <c r="B12" s="62"/>
      <c r="C12" s="115" t="s">
        <v>598</v>
      </c>
      <c r="D12" s="115" t="s">
        <v>599</v>
      </c>
      <c r="E12" s="51"/>
      <c r="H12" s="71"/>
      <c r="I12" s="70"/>
    </row>
    <row r="13" spans="1:9" ht="12" customHeight="1">
      <c r="A13" s="66">
        <v>5</v>
      </c>
      <c r="B13" s="67"/>
      <c r="C13" s="112" t="s">
        <v>512</v>
      </c>
      <c r="D13" s="112" t="s">
        <v>600</v>
      </c>
      <c r="E13" s="87"/>
      <c r="G13" s="84"/>
      <c r="H13" s="71"/>
      <c r="I13" s="70"/>
    </row>
    <row r="14" spans="1:9" ht="12" customHeight="1" thickBot="1">
      <c r="A14" s="72"/>
      <c r="B14" s="62"/>
      <c r="C14" s="114" t="s">
        <v>499</v>
      </c>
      <c r="D14" s="114" t="s">
        <v>601</v>
      </c>
      <c r="E14" s="88" t="s">
        <v>80</v>
      </c>
      <c r="F14" s="106" t="s">
        <v>3395</v>
      </c>
      <c r="G14" s="71" t="s">
        <v>66</v>
      </c>
      <c r="H14" s="71"/>
      <c r="I14" s="70"/>
    </row>
    <row r="15" spans="1:9" ht="12" customHeight="1" thickBot="1">
      <c r="A15" s="66">
        <v>6</v>
      </c>
      <c r="B15" s="80"/>
      <c r="C15" s="270" t="s">
        <v>499</v>
      </c>
      <c r="D15" s="270" t="s">
        <v>602</v>
      </c>
      <c r="E15" s="108">
        <v>0.54166666666666663</v>
      </c>
      <c r="F15" s="70" t="s">
        <v>3396</v>
      </c>
      <c r="H15" s="71"/>
      <c r="I15" s="70"/>
    </row>
    <row r="16" spans="1:9" ht="12" customHeight="1">
      <c r="A16" s="61" t="s">
        <v>2</v>
      </c>
      <c r="B16" s="62"/>
      <c r="C16" s="114" t="s">
        <v>603</v>
      </c>
      <c r="D16" s="114" t="s">
        <v>604</v>
      </c>
      <c r="E16" s="51"/>
      <c r="I16" s="70"/>
    </row>
    <row r="17" spans="1:9" ht="12" customHeight="1" thickBot="1">
      <c r="A17" s="66">
        <v>7</v>
      </c>
      <c r="B17" s="80"/>
      <c r="C17" s="270" t="s">
        <v>603</v>
      </c>
      <c r="D17" s="270" t="s">
        <v>605</v>
      </c>
      <c r="E17" s="69"/>
      <c r="H17" s="83"/>
      <c r="I17" s="70"/>
    </row>
    <row r="18" spans="1:9" ht="12" customHeight="1" thickBot="1">
      <c r="A18" s="72"/>
      <c r="B18" s="62"/>
      <c r="C18" s="114" t="s">
        <v>606</v>
      </c>
      <c r="D18" s="114" t="s">
        <v>607</v>
      </c>
      <c r="E18" s="74" t="s">
        <v>81</v>
      </c>
      <c r="F18" s="75" t="s">
        <v>3401</v>
      </c>
      <c r="G18" s="71" t="s">
        <v>67</v>
      </c>
      <c r="H18" s="71"/>
      <c r="I18" s="70"/>
    </row>
    <row r="19" spans="1:9" ht="12" customHeight="1">
      <c r="A19" s="66">
        <v>8</v>
      </c>
      <c r="B19" s="80"/>
      <c r="C19" s="114" t="s">
        <v>606</v>
      </c>
      <c r="D19" s="114" t="s">
        <v>608</v>
      </c>
      <c r="E19" s="89">
        <v>0.54166666666666663</v>
      </c>
      <c r="F19" s="70" t="s">
        <v>3402</v>
      </c>
      <c r="G19" s="86"/>
      <c r="H19" s="71"/>
      <c r="I19" s="70"/>
    </row>
    <row r="20" spans="1:9" ht="12" customHeight="1">
      <c r="A20" s="61" t="s">
        <v>2</v>
      </c>
      <c r="B20" s="62"/>
      <c r="C20" s="115" t="s">
        <v>301</v>
      </c>
      <c r="D20" s="283" t="s">
        <v>609</v>
      </c>
      <c r="E20" s="51"/>
      <c r="H20" s="71"/>
      <c r="I20" s="70"/>
    </row>
    <row r="21" spans="1:9" ht="12" customHeight="1">
      <c r="A21" s="66">
        <v>9</v>
      </c>
      <c r="B21" s="67"/>
      <c r="C21" s="112" t="s">
        <v>301</v>
      </c>
      <c r="D21" s="112" t="s">
        <v>610</v>
      </c>
      <c r="E21" s="87"/>
      <c r="H21" s="71"/>
      <c r="I21" s="70"/>
    </row>
    <row r="22" spans="1:9" ht="12" customHeight="1" thickBot="1">
      <c r="A22" s="72"/>
      <c r="B22" s="62"/>
      <c r="C22" s="114" t="s">
        <v>479</v>
      </c>
      <c r="D22" s="114" t="s">
        <v>611</v>
      </c>
      <c r="E22" s="88" t="s">
        <v>82</v>
      </c>
      <c r="F22" s="106" t="s">
        <v>3306</v>
      </c>
      <c r="G22" s="71" t="s">
        <v>68</v>
      </c>
      <c r="H22" s="71"/>
      <c r="I22" s="70"/>
    </row>
    <row r="23" spans="1:9" ht="12" customHeight="1" thickBot="1">
      <c r="A23" s="66">
        <v>10</v>
      </c>
      <c r="B23" s="80"/>
      <c r="C23" s="270" t="s">
        <v>479</v>
      </c>
      <c r="D23" s="270" t="s">
        <v>612</v>
      </c>
      <c r="E23" s="108">
        <v>0.54166666666666663</v>
      </c>
      <c r="F23" s="70" t="s">
        <v>3307</v>
      </c>
      <c r="H23" s="83"/>
      <c r="I23" s="70"/>
    </row>
    <row r="24" spans="1:9" ht="12" customHeight="1">
      <c r="A24" s="61" t="s">
        <v>2</v>
      </c>
      <c r="B24" s="62"/>
      <c r="C24" s="114" t="s">
        <v>499</v>
      </c>
      <c r="D24" s="114" t="s">
        <v>613</v>
      </c>
      <c r="E24" s="51"/>
      <c r="I24" s="70"/>
    </row>
    <row r="25" spans="1:9" ht="12" customHeight="1" thickBot="1">
      <c r="A25" s="66">
        <v>11</v>
      </c>
      <c r="B25" s="80"/>
      <c r="C25" s="270" t="s">
        <v>499</v>
      </c>
      <c r="D25" s="270" t="s">
        <v>614</v>
      </c>
      <c r="E25" s="69"/>
      <c r="G25" s="86"/>
      <c r="H25" s="71"/>
      <c r="I25" s="70"/>
    </row>
    <row r="26" spans="1:9" ht="12" customHeight="1" thickBot="1">
      <c r="A26" s="72"/>
      <c r="B26" s="62"/>
      <c r="C26" s="114" t="s">
        <v>299</v>
      </c>
      <c r="D26" s="114" t="s">
        <v>615</v>
      </c>
      <c r="E26" s="74" t="s">
        <v>83</v>
      </c>
      <c r="F26" s="75" t="s">
        <v>3403</v>
      </c>
      <c r="G26" s="71" t="s">
        <v>60</v>
      </c>
      <c r="H26" s="71"/>
      <c r="I26" s="70"/>
    </row>
    <row r="27" spans="1:9" ht="12" customHeight="1">
      <c r="A27" s="66">
        <v>12</v>
      </c>
      <c r="B27" s="80"/>
      <c r="C27" s="114" t="s">
        <v>299</v>
      </c>
      <c r="D27" s="114" t="s">
        <v>616</v>
      </c>
      <c r="E27" s="89">
        <v>0.56597222222222221</v>
      </c>
      <c r="F27" s="70" t="s">
        <v>3404</v>
      </c>
      <c r="H27" s="71"/>
      <c r="I27" s="70"/>
    </row>
    <row r="28" spans="1:9" ht="12" customHeight="1">
      <c r="A28" s="61" t="s">
        <v>2</v>
      </c>
      <c r="B28" s="62"/>
      <c r="C28" s="115" t="s">
        <v>487</v>
      </c>
      <c r="D28" s="115" t="s">
        <v>617</v>
      </c>
      <c r="E28" s="51"/>
      <c r="H28" s="71"/>
      <c r="I28" s="70"/>
    </row>
    <row r="29" spans="1:9" ht="12" customHeight="1">
      <c r="A29" s="66">
        <v>13</v>
      </c>
      <c r="B29" s="67"/>
      <c r="C29" s="112" t="s">
        <v>487</v>
      </c>
      <c r="D29" s="112" t="s">
        <v>618</v>
      </c>
      <c r="E29" s="87"/>
      <c r="G29" s="84"/>
      <c r="H29" s="83"/>
      <c r="I29" s="70"/>
    </row>
    <row r="30" spans="1:9" ht="12" customHeight="1" thickBot="1">
      <c r="A30" s="72"/>
      <c r="B30" s="62"/>
      <c r="C30" s="114" t="s">
        <v>313</v>
      </c>
      <c r="D30" s="114" t="s">
        <v>619</v>
      </c>
      <c r="E30" s="88" t="s">
        <v>84</v>
      </c>
      <c r="F30" s="106" t="s">
        <v>3399</v>
      </c>
      <c r="G30" s="71" t="s">
        <v>61</v>
      </c>
      <c r="H30" s="71"/>
      <c r="I30" s="70"/>
    </row>
    <row r="31" spans="1:9" ht="12" customHeight="1" thickBot="1">
      <c r="A31" s="66">
        <v>14</v>
      </c>
      <c r="B31" s="80"/>
      <c r="C31" s="270" t="s">
        <v>482</v>
      </c>
      <c r="D31" s="270" t="s">
        <v>620</v>
      </c>
      <c r="E31" s="108">
        <v>0.56597222222222221</v>
      </c>
      <c r="F31" s="70" t="s">
        <v>3400</v>
      </c>
      <c r="H31" s="71"/>
      <c r="I31" s="70"/>
    </row>
    <row r="32" spans="1:9" ht="12" customHeight="1">
      <c r="A32" s="61" t="s">
        <v>2</v>
      </c>
      <c r="B32" s="62"/>
      <c r="C32" s="114" t="s">
        <v>315</v>
      </c>
      <c r="D32" s="114" t="s">
        <v>621</v>
      </c>
      <c r="E32" s="51"/>
      <c r="H32" s="71"/>
      <c r="I32" s="70"/>
    </row>
    <row r="33" spans="1:9" ht="12" customHeight="1">
      <c r="A33" s="66">
        <v>15</v>
      </c>
      <c r="B33" s="80"/>
      <c r="C33" s="112" t="s">
        <v>296</v>
      </c>
      <c r="D33" s="112" t="s">
        <v>622</v>
      </c>
      <c r="E33" s="87"/>
      <c r="H33" s="83"/>
      <c r="I33" s="70"/>
    </row>
    <row r="34" spans="1:9" ht="12" customHeight="1" thickBot="1">
      <c r="A34" s="72"/>
      <c r="B34" s="62"/>
      <c r="C34" s="114" t="s">
        <v>623</v>
      </c>
      <c r="D34" s="114" t="s">
        <v>624</v>
      </c>
      <c r="E34" s="88" t="s">
        <v>85</v>
      </c>
      <c r="F34" s="106" t="s">
        <v>3409</v>
      </c>
      <c r="G34" s="71" t="s">
        <v>62</v>
      </c>
      <c r="H34" s="71"/>
      <c r="I34" s="70"/>
    </row>
    <row r="35" spans="1:9" ht="12" customHeight="1" thickBot="1">
      <c r="A35" s="66">
        <v>16</v>
      </c>
      <c r="B35" s="80"/>
      <c r="C35" s="270" t="s">
        <v>487</v>
      </c>
      <c r="D35" s="270" t="s">
        <v>625</v>
      </c>
      <c r="E35" s="108">
        <v>0.56597222222222221</v>
      </c>
      <c r="F35" s="70" t="s">
        <v>3410</v>
      </c>
      <c r="G35" s="86"/>
      <c r="H35" s="71"/>
      <c r="I35" s="70"/>
    </row>
    <row r="36" spans="1:9" ht="12" customHeight="1">
      <c r="A36" s="61" t="s">
        <v>2</v>
      </c>
      <c r="B36" s="62"/>
      <c r="C36" s="114" t="s">
        <v>499</v>
      </c>
      <c r="D36" s="114" t="s">
        <v>626</v>
      </c>
      <c r="E36" s="51"/>
      <c r="H36" s="71"/>
      <c r="I36" s="70"/>
    </row>
    <row r="37" spans="1:9" ht="12" customHeight="1">
      <c r="A37" s="66">
        <v>17</v>
      </c>
      <c r="B37" s="80"/>
      <c r="C37" s="112" t="s">
        <v>499</v>
      </c>
      <c r="D37" s="112" t="s">
        <v>627</v>
      </c>
      <c r="E37" s="87"/>
      <c r="H37" s="71"/>
      <c r="I37" s="70"/>
    </row>
    <row r="38" spans="1:9" ht="12" customHeight="1" thickBot="1">
      <c r="A38" s="72"/>
      <c r="B38" s="62"/>
      <c r="C38" s="114" t="s">
        <v>315</v>
      </c>
      <c r="D38" s="114" t="s">
        <v>628</v>
      </c>
      <c r="E38" s="88" t="s">
        <v>86</v>
      </c>
      <c r="F38" s="106" t="s">
        <v>3405</v>
      </c>
      <c r="G38" s="71" t="s">
        <v>145</v>
      </c>
      <c r="H38" s="71"/>
      <c r="I38" s="70"/>
    </row>
    <row r="39" spans="1:9" ht="12" customHeight="1" thickBot="1">
      <c r="A39" s="66">
        <v>18</v>
      </c>
      <c r="B39" s="80"/>
      <c r="C39" s="270" t="s">
        <v>315</v>
      </c>
      <c r="D39" s="270" t="s">
        <v>629</v>
      </c>
      <c r="E39" s="108">
        <v>0.56597222222222221</v>
      </c>
      <c r="F39" s="70" t="s">
        <v>3406</v>
      </c>
      <c r="H39" s="83"/>
      <c r="I39" s="70"/>
    </row>
    <row r="40" spans="1:9" ht="12" customHeight="1">
      <c r="A40" s="61" t="s">
        <v>2</v>
      </c>
      <c r="B40" s="62"/>
      <c r="C40" s="114" t="s">
        <v>603</v>
      </c>
      <c r="D40" s="114" t="s">
        <v>630</v>
      </c>
      <c r="E40" s="51"/>
      <c r="H40" s="71"/>
      <c r="I40" s="70"/>
    </row>
    <row r="41" spans="1:9" ht="12" customHeight="1">
      <c r="A41" s="66">
        <v>19</v>
      </c>
      <c r="B41" s="80"/>
      <c r="C41" s="112" t="s">
        <v>603</v>
      </c>
      <c r="D41" s="112" t="s">
        <v>631</v>
      </c>
      <c r="E41" s="87"/>
      <c r="G41" s="86"/>
      <c r="H41" s="71"/>
      <c r="I41" s="70"/>
    </row>
    <row r="42" spans="1:9" ht="12" customHeight="1" thickBot="1">
      <c r="A42" s="72"/>
      <c r="B42" s="62"/>
      <c r="C42" s="114" t="s">
        <v>340</v>
      </c>
      <c r="D42" s="114" t="s">
        <v>632</v>
      </c>
      <c r="E42" s="88" t="s">
        <v>87</v>
      </c>
      <c r="F42" s="106" t="s">
        <v>3412</v>
      </c>
      <c r="G42" s="71" t="s">
        <v>146</v>
      </c>
      <c r="H42" s="71"/>
      <c r="I42" s="70"/>
    </row>
    <row r="43" spans="1:9" ht="12" customHeight="1" thickBot="1">
      <c r="A43" s="66">
        <v>20</v>
      </c>
      <c r="B43" s="67"/>
      <c r="C43" s="270" t="s">
        <v>340</v>
      </c>
      <c r="D43" s="270" t="s">
        <v>633</v>
      </c>
      <c r="E43" s="108">
        <v>0.56597222222222221</v>
      </c>
      <c r="F43" s="86" t="s">
        <v>3413</v>
      </c>
      <c r="H43" s="71"/>
      <c r="I43" s="70"/>
    </row>
    <row r="44" spans="1:9" ht="12" customHeight="1">
      <c r="A44" s="61" t="s">
        <v>2</v>
      </c>
      <c r="B44" s="62"/>
      <c r="C44" s="114" t="s">
        <v>558</v>
      </c>
      <c r="D44" s="114" t="s">
        <v>634</v>
      </c>
      <c r="E44" s="51"/>
      <c r="H44" s="71"/>
      <c r="I44" s="70"/>
    </row>
    <row r="45" spans="1:9" ht="12" customHeight="1" thickBot="1">
      <c r="A45" s="66">
        <v>21</v>
      </c>
      <c r="B45" s="80"/>
      <c r="C45" s="270" t="s">
        <v>558</v>
      </c>
      <c r="D45" s="270" t="s">
        <v>635</v>
      </c>
      <c r="E45" s="69"/>
      <c r="G45" s="84"/>
      <c r="H45" s="83"/>
      <c r="I45" s="70"/>
    </row>
    <row r="46" spans="1:9" ht="12" customHeight="1" thickBot="1">
      <c r="A46" s="72"/>
      <c r="B46" s="62"/>
      <c r="C46" s="114" t="s">
        <v>489</v>
      </c>
      <c r="D46" s="114" t="s">
        <v>636</v>
      </c>
      <c r="E46" s="74" t="s">
        <v>88</v>
      </c>
      <c r="F46" s="75" t="s">
        <v>3407</v>
      </c>
      <c r="G46" s="71" t="s">
        <v>73</v>
      </c>
      <c r="H46" s="71"/>
      <c r="I46" s="70"/>
    </row>
    <row r="47" spans="1:9" ht="12" customHeight="1">
      <c r="A47" s="66">
        <v>22</v>
      </c>
      <c r="B47" s="80"/>
      <c r="C47" s="114" t="s">
        <v>534</v>
      </c>
      <c r="D47" s="114" t="s">
        <v>637</v>
      </c>
      <c r="E47" s="89">
        <v>0.56597222222222221</v>
      </c>
      <c r="F47" s="70" t="s">
        <v>3408</v>
      </c>
      <c r="H47" s="71"/>
      <c r="I47" s="70"/>
    </row>
    <row r="48" spans="1:9" ht="12" customHeight="1">
      <c r="A48" s="61" t="s">
        <v>2</v>
      </c>
      <c r="B48" s="62"/>
      <c r="C48" s="115" t="s">
        <v>303</v>
      </c>
      <c r="D48" s="115" t="s">
        <v>638</v>
      </c>
      <c r="E48" s="51"/>
      <c r="H48" s="71"/>
      <c r="I48" s="70"/>
    </row>
    <row r="49" spans="1:9" ht="12" customHeight="1" thickBot="1">
      <c r="A49" s="66">
        <v>23</v>
      </c>
      <c r="B49" s="80"/>
      <c r="C49" s="270" t="s">
        <v>303</v>
      </c>
      <c r="D49" s="270" t="s">
        <v>639</v>
      </c>
      <c r="E49" s="69"/>
      <c r="H49" s="71"/>
      <c r="I49" s="70"/>
    </row>
    <row r="50" spans="1:9" ht="12" customHeight="1" thickBot="1">
      <c r="A50" s="72"/>
      <c r="B50" s="62"/>
      <c r="C50" s="114" t="s">
        <v>640</v>
      </c>
      <c r="D50" s="114" t="s">
        <v>641</v>
      </c>
      <c r="E50" s="74" t="s">
        <v>2191</v>
      </c>
      <c r="F50" s="75" t="s">
        <v>3411</v>
      </c>
      <c r="G50" s="71" t="s">
        <v>2216</v>
      </c>
      <c r="H50" s="71"/>
      <c r="I50" s="70"/>
    </row>
    <row r="51" spans="1:9" ht="12" customHeight="1">
      <c r="A51" s="66">
        <v>24</v>
      </c>
      <c r="B51" s="67"/>
      <c r="C51" s="114" t="s">
        <v>640</v>
      </c>
      <c r="D51" s="114" t="s">
        <v>642</v>
      </c>
      <c r="E51" s="89">
        <v>0.56597222222222221</v>
      </c>
      <c r="F51" s="70" t="s">
        <v>3342</v>
      </c>
      <c r="H51" s="71"/>
      <c r="I51" s="70"/>
    </row>
    <row r="52" spans="1:9" ht="12" customHeight="1">
      <c r="A52" s="61" t="s">
        <v>2</v>
      </c>
      <c r="B52" s="62"/>
      <c r="C52" s="115" t="s">
        <v>487</v>
      </c>
      <c r="D52" s="115" t="s">
        <v>643</v>
      </c>
      <c r="E52" s="51"/>
      <c r="H52" s="71"/>
      <c r="I52" s="70"/>
    </row>
    <row r="53" spans="1:9" ht="12" customHeight="1" thickBot="1">
      <c r="A53" s="66">
        <v>25</v>
      </c>
      <c r="B53" s="80"/>
      <c r="C53" s="270" t="s">
        <v>487</v>
      </c>
      <c r="D53" s="270" t="s">
        <v>644</v>
      </c>
      <c r="E53" s="69"/>
      <c r="H53" s="71"/>
      <c r="I53" s="70"/>
    </row>
    <row r="54" spans="1:9" ht="12" customHeight="1" thickBot="1">
      <c r="A54" s="72"/>
      <c r="B54" s="62"/>
      <c r="C54" s="114" t="s">
        <v>313</v>
      </c>
      <c r="D54" s="114" t="s">
        <v>645</v>
      </c>
      <c r="E54" s="74" t="s">
        <v>2192</v>
      </c>
      <c r="F54" s="75" t="s">
        <v>3414</v>
      </c>
      <c r="G54" s="71" t="s">
        <v>2220</v>
      </c>
      <c r="H54" s="71"/>
      <c r="I54" s="70"/>
    </row>
    <row r="55" spans="1:9" ht="12" customHeight="1">
      <c r="A55" s="66">
        <v>26</v>
      </c>
      <c r="B55" s="80"/>
      <c r="C55" s="114" t="s">
        <v>482</v>
      </c>
      <c r="D55" s="114" t="s">
        <v>646</v>
      </c>
      <c r="E55" s="89">
        <v>0.56597222222222221</v>
      </c>
      <c r="F55" s="86" t="s">
        <v>3415</v>
      </c>
      <c r="H55" s="71"/>
      <c r="I55" s="70"/>
    </row>
    <row r="56" spans="1:9" ht="12" customHeight="1">
      <c r="A56" s="61" t="s">
        <v>2</v>
      </c>
      <c r="B56" s="62"/>
      <c r="C56" s="115" t="s">
        <v>299</v>
      </c>
      <c r="D56" s="115" t="s">
        <v>647</v>
      </c>
      <c r="E56" s="51"/>
      <c r="H56" s="71"/>
      <c r="I56" s="70"/>
    </row>
    <row r="57" spans="1:9" ht="12" customHeight="1" thickBot="1">
      <c r="A57" s="66">
        <v>27</v>
      </c>
      <c r="B57" s="80"/>
      <c r="C57" s="270" t="s">
        <v>303</v>
      </c>
      <c r="D57" s="270" t="s">
        <v>648</v>
      </c>
      <c r="E57" s="69"/>
      <c r="H57" s="71"/>
      <c r="I57" s="70"/>
    </row>
    <row r="58" spans="1:9" ht="12" customHeight="1" thickBot="1">
      <c r="A58" s="72"/>
      <c r="B58" s="62"/>
      <c r="C58" s="114" t="s">
        <v>564</v>
      </c>
      <c r="D58" s="114" t="s">
        <v>649</v>
      </c>
      <c r="E58" s="74" t="s">
        <v>2195</v>
      </c>
      <c r="F58" s="75" t="s">
        <v>3416</v>
      </c>
      <c r="G58" s="71" t="s">
        <v>2224</v>
      </c>
      <c r="H58" s="71"/>
      <c r="I58" s="70"/>
    </row>
    <row r="59" spans="1:9" ht="12" customHeight="1">
      <c r="A59" s="66">
        <v>28</v>
      </c>
      <c r="B59" s="67"/>
      <c r="C59" s="114" t="s">
        <v>564</v>
      </c>
      <c r="D59" s="114" t="s">
        <v>650</v>
      </c>
      <c r="E59" s="89">
        <v>0.59027777777777779</v>
      </c>
      <c r="F59" s="86" t="s">
        <v>3417</v>
      </c>
      <c r="H59" s="71"/>
      <c r="I59" s="70"/>
    </row>
    <row r="60" spans="1:9" ht="12" customHeight="1">
      <c r="A60" s="61" t="s">
        <v>2</v>
      </c>
      <c r="B60" s="62"/>
      <c r="C60" s="115" t="s">
        <v>499</v>
      </c>
      <c r="D60" s="115" t="s">
        <v>651</v>
      </c>
      <c r="E60" s="51"/>
      <c r="H60" s="71"/>
      <c r="I60" s="70"/>
    </row>
    <row r="61" spans="1:9" ht="12" customHeight="1">
      <c r="A61" s="66">
        <v>29</v>
      </c>
      <c r="B61" s="80"/>
      <c r="C61" s="112" t="s">
        <v>499</v>
      </c>
      <c r="D61" s="112" t="s">
        <v>652</v>
      </c>
      <c r="E61" s="87"/>
      <c r="G61" s="84"/>
      <c r="H61" s="71"/>
      <c r="I61" s="70"/>
    </row>
    <row r="62" spans="1:9" ht="12" customHeight="1" thickBot="1">
      <c r="A62" s="72"/>
      <c r="B62" s="62"/>
      <c r="C62" s="114" t="s">
        <v>305</v>
      </c>
      <c r="D62" s="114" t="s">
        <v>653</v>
      </c>
      <c r="E62" s="88" t="s">
        <v>2196</v>
      </c>
      <c r="F62" s="106" t="s">
        <v>3426</v>
      </c>
      <c r="G62" s="71" t="s">
        <v>2228</v>
      </c>
      <c r="H62" s="71"/>
      <c r="I62" s="70"/>
    </row>
    <row r="63" spans="1:9" ht="12" customHeight="1" thickBot="1">
      <c r="A63" s="66">
        <v>30</v>
      </c>
      <c r="B63" s="80"/>
      <c r="C63" s="270" t="s">
        <v>305</v>
      </c>
      <c r="D63" s="270" t="s">
        <v>654</v>
      </c>
      <c r="E63" s="108">
        <v>0.59027777777777779</v>
      </c>
      <c r="F63" s="86" t="s">
        <v>3427</v>
      </c>
      <c r="H63" s="71"/>
      <c r="I63" s="70"/>
    </row>
    <row r="64" spans="1:9" ht="12" customHeight="1">
      <c r="A64" s="61" t="s">
        <v>2</v>
      </c>
      <c r="B64" s="62"/>
      <c r="C64" s="114" t="s">
        <v>301</v>
      </c>
      <c r="D64" s="114" t="s">
        <v>655</v>
      </c>
      <c r="E64" s="51"/>
      <c r="H64" s="71"/>
      <c r="I64" s="70"/>
    </row>
    <row r="65" spans="1:9" ht="12" customHeight="1">
      <c r="A65" s="66">
        <v>31</v>
      </c>
      <c r="B65" s="67"/>
      <c r="C65" s="112" t="s">
        <v>301</v>
      </c>
      <c r="D65" s="112" t="s">
        <v>656</v>
      </c>
      <c r="E65" s="90" t="s">
        <v>2199</v>
      </c>
      <c r="H65" s="71"/>
      <c r="I65" s="70"/>
    </row>
    <row r="66" spans="1:9" ht="12" customHeight="1" thickBot="1">
      <c r="A66" s="72"/>
      <c r="C66" s="114" t="s">
        <v>299</v>
      </c>
      <c r="D66" s="114" t="s">
        <v>657</v>
      </c>
      <c r="E66" s="88" t="s">
        <v>2200</v>
      </c>
      <c r="F66" s="106" t="s">
        <v>3418</v>
      </c>
      <c r="G66" s="71" t="s">
        <v>2232</v>
      </c>
      <c r="H66" s="71"/>
      <c r="I66" s="70"/>
    </row>
    <row r="67" spans="1:9" ht="12" customHeight="1" thickBot="1">
      <c r="A67" s="66">
        <v>32</v>
      </c>
      <c r="B67" s="93"/>
      <c r="C67" s="270" t="s">
        <v>299</v>
      </c>
      <c r="D67" s="270" t="s">
        <v>658</v>
      </c>
      <c r="E67" s="108">
        <v>0.59027777777777779</v>
      </c>
      <c r="F67" s="284" t="s">
        <v>3419</v>
      </c>
      <c r="G67" s="91"/>
      <c r="H67" s="71"/>
      <c r="I67" s="91"/>
    </row>
    <row r="68" spans="1:9" ht="12" customHeight="1">
      <c r="A68" s="73"/>
      <c r="B68" s="94"/>
      <c r="C68" s="95"/>
      <c r="D68" s="95" t="s">
        <v>2142</v>
      </c>
      <c r="H68" s="71"/>
      <c r="I68" s="70"/>
    </row>
    <row r="69" spans="1:9" ht="12" customHeight="1">
      <c r="A69" s="61"/>
      <c r="B69" s="62"/>
      <c r="C69" s="95"/>
      <c r="D69" s="95"/>
      <c r="H69" s="71"/>
      <c r="I69" s="70"/>
    </row>
    <row r="70" spans="1:9" ht="12" customHeight="1">
      <c r="A70" s="73"/>
      <c r="B70" s="94"/>
      <c r="C70" s="95"/>
      <c r="D70" s="95"/>
      <c r="H70" s="71"/>
      <c r="I70" s="70"/>
    </row>
    <row r="71" spans="1:9" ht="12" customHeight="1">
      <c r="A71" s="61"/>
      <c r="B71" s="62"/>
      <c r="C71" s="95"/>
      <c r="D71" s="95"/>
      <c r="H71" s="71"/>
      <c r="I71" s="70"/>
    </row>
    <row r="72" spans="1:9" ht="14" customHeight="1">
      <c r="H72" s="71"/>
    </row>
    <row r="73" spans="1:9" ht="14" customHeight="1">
      <c r="H73" s="71"/>
    </row>
    <row r="74" spans="1:9" ht="14" customHeight="1">
      <c r="H74" s="71"/>
    </row>
    <row r="75" spans="1:9" ht="14" customHeight="1">
      <c r="H75" s="71"/>
    </row>
    <row r="76" spans="1:9" ht="14" customHeight="1">
      <c r="H76" s="71"/>
    </row>
    <row r="77" spans="1:9" ht="14" customHeight="1">
      <c r="H77" s="71"/>
    </row>
    <row r="78" spans="1:9" ht="14" customHeight="1">
      <c r="H78" s="71"/>
    </row>
    <row r="79" spans="1:9" ht="14" customHeight="1">
      <c r="H79" s="71"/>
    </row>
    <row r="80" spans="1:9" ht="14" customHeight="1">
      <c r="H80" s="71"/>
    </row>
    <row r="81" spans="8:8" ht="14" customHeight="1">
      <c r="H81" s="71"/>
    </row>
  </sheetData>
  <phoneticPr fontId="8" type="noConversion"/>
  <pageMargins left="0.72" right="0.15" top="0.34" bottom="0.26" header="0.3" footer="0.19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7"/>
  <sheetViews>
    <sheetView showGridLines="0" view="pageBreakPreview" topLeftCell="A70" zoomScaleNormal="100" zoomScaleSheetLayoutView="100" workbookViewId="0">
      <selection activeCell="E81" sqref="E81"/>
    </sheetView>
  </sheetViews>
  <sheetFormatPr defaultColWidth="9" defaultRowHeight="12" customHeight="1"/>
  <cols>
    <col min="1" max="1" width="4.7265625" style="45" customWidth="1"/>
    <col min="2" max="2" width="4.7265625" style="71" customWidth="1"/>
    <col min="3" max="3" width="17" style="62" customWidth="1"/>
    <col min="4" max="4" width="11.1796875" style="62" customWidth="1"/>
    <col min="5" max="5" width="10.81640625" style="92" customWidth="1"/>
    <col min="6" max="6" width="9.7265625" style="70" customWidth="1"/>
    <col min="7" max="8" width="10.90625" style="52" customWidth="1"/>
    <col min="9" max="9" width="11.90625" style="52" customWidth="1"/>
    <col min="10" max="10" width="9" style="46"/>
    <col min="11" max="16384" width="9" style="50"/>
  </cols>
  <sheetData>
    <row r="1" spans="1:10" ht="18.5" customHeight="1">
      <c r="D1" s="271" t="s">
        <v>287</v>
      </c>
      <c r="E1" s="48"/>
      <c r="F1" s="49"/>
      <c r="G1" s="49"/>
      <c r="H1" s="49"/>
      <c r="I1" s="49"/>
    </row>
    <row r="2" spans="1:10" ht="12" customHeight="1">
      <c r="E2" s="51"/>
      <c r="F2" s="52"/>
      <c r="G2" s="49"/>
      <c r="H2" s="49"/>
      <c r="I2" s="49"/>
    </row>
    <row r="3" spans="1:10" ht="20" customHeight="1">
      <c r="C3" s="271" t="s">
        <v>278</v>
      </c>
      <c r="E3" s="49" t="s">
        <v>0</v>
      </c>
      <c r="F3" s="49" t="s">
        <v>0</v>
      </c>
      <c r="G3" s="49" t="s">
        <v>0</v>
      </c>
      <c r="H3" s="49" t="s">
        <v>44</v>
      </c>
      <c r="I3" s="49" t="s">
        <v>34</v>
      </c>
    </row>
    <row r="4" spans="1:10" ht="20" customHeight="1">
      <c r="C4" s="271"/>
      <c r="E4" s="111" t="s">
        <v>2067</v>
      </c>
      <c r="F4" s="111" t="s">
        <v>2067</v>
      </c>
      <c r="G4" s="111" t="s">
        <v>2063</v>
      </c>
      <c r="H4" s="49"/>
      <c r="I4" s="49"/>
    </row>
    <row r="5" spans="1:10" ht="12" customHeight="1">
      <c r="A5" s="134"/>
      <c r="C5" s="61"/>
      <c r="E5" s="176" t="s">
        <v>2145</v>
      </c>
      <c r="F5" s="176" t="s">
        <v>2145</v>
      </c>
      <c r="G5" s="176" t="s">
        <v>2145</v>
      </c>
      <c r="H5" s="49"/>
      <c r="I5" s="91"/>
    </row>
    <row r="6" spans="1:10" s="48" customFormat="1" ht="12" customHeight="1">
      <c r="A6" s="61" t="s">
        <v>2</v>
      </c>
      <c r="B6" s="62"/>
      <c r="C6" s="272" t="s">
        <v>98</v>
      </c>
      <c r="D6" s="272" t="s">
        <v>268</v>
      </c>
      <c r="E6" s="64"/>
      <c r="F6" s="64"/>
      <c r="G6" s="64"/>
      <c r="H6" s="65"/>
      <c r="I6" s="64"/>
    </row>
    <row r="7" spans="1:10" ht="12" customHeight="1" thickBot="1">
      <c r="A7" s="66">
        <v>1</v>
      </c>
      <c r="B7" s="290" t="s">
        <v>2272</v>
      </c>
      <c r="C7" s="291" t="s">
        <v>98</v>
      </c>
      <c r="D7" s="291" t="s">
        <v>269</v>
      </c>
      <c r="E7" s="69"/>
      <c r="G7" s="70"/>
      <c r="H7" s="71"/>
      <c r="I7" s="70"/>
      <c r="J7" s="50"/>
    </row>
    <row r="8" spans="1:10" ht="12" customHeight="1" thickBot="1">
      <c r="A8" s="72"/>
      <c r="B8" s="72"/>
      <c r="C8" s="95"/>
      <c r="D8" s="95"/>
      <c r="E8" s="74" t="s">
        <v>100</v>
      </c>
      <c r="F8" s="75" t="s">
        <v>3485</v>
      </c>
      <c r="G8" s="70"/>
      <c r="H8" s="71"/>
      <c r="I8" s="70"/>
      <c r="J8" s="50"/>
    </row>
    <row r="9" spans="1:10" ht="12" customHeight="1">
      <c r="A9" s="66">
        <v>2</v>
      </c>
      <c r="B9" s="66"/>
      <c r="C9" s="95"/>
      <c r="D9" s="273"/>
      <c r="E9" s="77"/>
      <c r="F9" s="194"/>
      <c r="G9" s="70"/>
      <c r="H9" s="71"/>
      <c r="I9" s="70"/>
      <c r="J9" s="50"/>
    </row>
    <row r="10" spans="1:10" ht="12" customHeight="1" thickBot="1">
      <c r="A10" s="61" t="s">
        <v>2</v>
      </c>
      <c r="B10" s="132"/>
      <c r="C10" s="178" t="s">
        <v>340</v>
      </c>
      <c r="D10" s="178" t="s">
        <v>592</v>
      </c>
      <c r="E10" s="51"/>
      <c r="F10" s="195" t="s">
        <v>101</v>
      </c>
      <c r="G10" s="75" t="str">
        <f>F8</f>
        <v>黃/黃</v>
      </c>
      <c r="H10" s="134"/>
      <c r="I10" s="70"/>
      <c r="J10" s="50"/>
    </row>
    <row r="11" spans="1:10" ht="12" customHeight="1" thickBot="1">
      <c r="A11" s="66">
        <v>3</v>
      </c>
      <c r="B11" s="277" t="s">
        <v>2273</v>
      </c>
      <c r="C11" s="292" t="s">
        <v>340</v>
      </c>
      <c r="D11" s="292" t="s">
        <v>593</v>
      </c>
      <c r="E11" s="69"/>
      <c r="F11" s="81">
        <v>0.54861111111111105</v>
      </c>
      <c r="G11" s="78" t="s">
        <v>3573</v>
      </c>
      <c r="H11" s="134"/>
      <c r="I11" s="70"/>
      <c r="J11" s="50"/>
    </row>
    <row r="12" spans="1:10" ht="12" customHeight="1" thickBot="1">
      <c r="A12" s="72"/>
      <c r="B12" s="132"/>
      <c r="C12" s="179"/>
      <c r="D12" s="179"/>
      <c r="E12" s="74" t="s">
        <v>102</v>
      </c>
      <c r="F12" s="196" t="s">
        <v>3486</v>
      </c>
      <c r="G12" s="78"/>
      <c r="H12" s="134"/>
      <c r="I12" s="70"/>
      <c r="J12" s="50"/>
    </row>
    <row r="13" spans="1:10" ht="12" customHeight="1">
      <c r="A13" s="66">
        <v>4</v>
      </c>
      <c r="B13" s="66" t="s">
        <v>2274</v>
      </c>
      <c r="C13" s="95"/>
      <c r="D13" s="95"/>
      <c r="E13" s="77" t="s">
        <v>2139</v>
      </c>
      <c r="G13" s="78"/>
      <c r="H13" s="136"/>
      <c r="I13" s="70"/>
      <c r="J13" s="50"/>
    </row>
    <row r="14" spans="1:10" ht="12" customHeight="1" thickBot="1">
      <c r="A14" s="61" t="s">
        <v>2</v>
      </c>
      <c r="B14" s="132"/>
      <c r="C14" s="178" t="s">
        <v>299</v>
      </c>
      <c r="D14" s="178" t="s">
        <v>594</v>
      </c>
      <c r="E14" s="51"/>
      <c r="G14" s="78" t="s">
        <v>2108</v>
      </c>
      <c r="H14" s="317" t="str">
        <f>G18</f>
        <v>李/陳</v>
      </c>
      <c r="I14" s="44" t="s">
        <v>2109</v>
      </c>
      <c r="J14" s="50"/>
    </row>
    <row r="15" spans="1:10" ht="12" customHeight="1" thickBot="1">
      <c r="A15" s="66">
        <v>5</v>
      </c>
      <c r="B15" s="290" t="s">
        <v>2235</v>
      </c>
      <c r="C15" s="292" t="s">
        <v>299</v>
      </c>
      <c r="D15" s="292" t="s">
        <v>595</v>
      </c>
      <c r="E15" s="69"/>
      <c r="G15" s="246">
        <v>0.5625</v>
      </c>
      <c r="H15" s="134" t="s">
        <v>3656</v>
      </c>
      <c r="I15" s="70"/>
      <c r="J15" s="50"/>
    </row>
    <row r="16" spans="1:10" ht="12" customHeight="1" thickBot="1">
      <c r="A16" s="72"/>
      <c r="B16" s="132"/>
      <c r="C16" s="179"/>
      <c r="D16" s="179"/>
      <c r="E16" s="74" t="s">
        <v>103</v>
      </c>
      <c r="F16" s="75" t="s">
        <v>3487</v>
      </c>
      <c r="G16" s="195"/>
      <c r="H16" s="134"/>
      <c r="I16" s="70"/>
      <c r="J16" s="50"/>
    </row>
    <row r="17" spans="1:10" ht="12" customHeight="1">
      <c r="A17" s="66">
        <v>6</v>
      </c>
      <c r="B17" s="66"/>
      <c r="C17" s="95"/>
      <c r="D17" s="95"/>
      <c r="E17" s="77" t="s">
        <v>2139</v>
      </c>
      <c r="F17" s="194"/>
      <c r="G17" s="195"/>
      <c r="H17" s="134"/>
      <c r="I17" s="70"/>
      <c r="J17" s="50"/>
    </row>
    <row r="18" spans="1:10" ht="12" customHeight="1" thickBot="1">
      <c r="A18" s="61" t="s">
        <v>2</v>
      </c>
      <c r="B18" s="132"/>
      <c r="C18" s="178" t="s">
        <v>499</v>
      </c>
      <c r="D18" s="178" t="s">
        <v>601</v>
      </c>
      <c r="E18" s="51"/>
      <c r="F18" s="195" t="s">
        <v>104</v>
      </c>
      <c r="G18" s="193" t="str">
        <f>F16</f>
        <v>李/陳</v>
      </c>
      <c r="H18" s="134"/>
      <c r="I18" s="70"/>
      <c r="J18" s="50"/>
    </row>
    <row r="19" spans="1:10" ht="12" customHeight="1" thickBot="1">
      <c r="A19" s="66">
        <v>7</v>
      </c>
      <c r="B19" s="277" t="s">
        <v>2275</v>
      </c>
      <c r="C19" s="292" t="s">
        <v>499</v>
      </c>
      <c r="D19" s="292" t="s">
        <v>602</v>
      </c>
      <c r="E19" s="69"/>
      <c r="F19" s="81">
        <v>0.54861111111111105</v>
      </c>
      <c r="G19" s="70" t="s">
        <v>3575</v>
      </c>
      <c r="H19" s="136"/>
      <c r="I19" s="70"/>
      <c r="J19" s="50"/>
    </row>
    <row r="20" spans="1:10" ht="12" customHeight="1" thickBot="1">
      <c r="A20" s="72"/>
      <c r="B20" s="132"/>
      <c r="C20" s="179"/>
      <c r="D20" s="179"/>
      <c r="E20" s="74" t="s">
        <v>105</v>
      </c>
      <c r="F20" s="196" t="s">
        <v>3488</v>
      </c>
      <c r="G20" s="70"/>
      <c r="H20" s="134"/>
      <c r="I20" s="70"/>
      <c r="J20" s="50"/>
    </row>
    <row r="21" spans="1:10" ht="12" customHeight="1">
      <c r="A21" s="66">
        <v>8</v>
      </c>
      <c r="B21" s="66" t="s">
        <v>2276</v>
      </c>
      <c r="C21" s="95"/>
      <c r="D21" s="95"/>
      <c r="E21" s="77" t="s">
        <v>2140</v>
      </c>
      <c r="G21" s="86"/>
      <c r="H21" s="134"/>
      <c r="I21" s="70"/>
      <c r="J21" s="50"/>
    </row>
    <row r="22" spans="1:10" ht="12" customHeight="1">
      <c r="A22" s="61" t="s">
        <v>2</v>
      </c>
      <c r="B22" s="132"/>
      <c r="C22" s="274" t="s">
        <v>603</v>
      </c>
      <c r="D22" s="275" t="s">
        <v>604</v>
      </c>
      <c r="E22" s="51"/>
      <c r="G22" s="70"/>
      <c r="H22" s="134"/>
      <c r="I22" s="70"/>
      <c r="J22" s="50"/>
    </row>
    <row r="23" spans="1:10" ht="12" customHeight="1" thickBot="1">
      <c r="A23" s="66">
        <v>9</v>
      </c>
      <c r="B23" s="277" t="s">
        <v>2239</v>
      </c>
      <c r="C23" s="293" t="s">
        <v>603</v>
      </c>
      <c r="D23" s="294" t="s">
        <v>605</v>
      </c>
      <c r="E23" s="69"/>
      <c r="G23" s="70"/>
      <c r="H23" s="134"/>
      <c r="I23" s="70"/>
      <c r="J23" s="50"/>
    </row>
    <row r="24" spans="1:10" ht="12" customHeight="1" thickBot="1">
      <c r="A24" s="72"/>
      <c r="B24" s="132"/>
      <c r="C24" s="179"/>
      <c r="D24" s="179"/>
      <c r="E24" s="74" t="s">
        <v>106</v>
      </c>
      <c r="F24" s="75" t="s">
        <v>3489</v>
      </c>
      <c r="G24" s="70"/>
      <c r="H24" s="134"/>
      <c r="I24" s="70"/>
      <c r="J24" s="50"/>
    </row>
    <row r="25" spans="1:10" ht="12" customHeight="1">
      <c r="A25" s="66">
        <v>10</v>
      </c>
      <c r="B25" s="66"/>
      <c r="C25" s="95"/>
      <c r="D25" s="95"/>
      <c r="E25" s="77" t="s">
        <v>2140</v>
      </c>
      <c r="F25" s="194"/>
      <c r="G25" s="70"/>
      <c r="H25" s="71"/>
      <c r="I25" s="70"/>
      <c r="J25" s="50"/>
    </row>
    <row r="26" spans="1:10" ht="12" customHeight="1" thickBot="1">
      <c r="A26" s="61" t="s">
        <v>2</v>
      </c>
      <c r="B26" s="132"/>
      <c r="C26" s="178" t="s">
        <v>479</v>
      </c>
      <c r="D26" s="178" t="s">
        <v>611</v>
      </c>
      <c r="E26" s="51"/>
      <c r="F26" s="195" t="s">
        <v>107</v>
      </c>
      <c r="G26" s="75" t="str">
        <f>F24</f>
        <v>曾/陳</v>
      </c>
      <c r="H26" s="134"/>
      <c r="I26" s="70"/>
      <c r="J26" s="50"/>
    </row>
    <row r="27" spans="1:10" ht="12" customHeight="1" thickBot="1">
      <c r="A27" s="66">
        <v>11</v>
      </c>
      <c r="B27" s="277" t="s">
        <v>2277</v>
      </c>
      <c r="C27" s="292" t="s">
        <v>479</v>
      </c>
      <c r="D27" s="292" t="s">
        <v>612</v>
      </c>
      <c r="E27" s="69"/>
      <c r="F27" s="81">
        <v>0.54861111111111105</v>
      </c>
      <c r="G27" s="78" t="s">
        <v>3579</v>
      </c>
      <c r="H27" s="134"/>
      <c r="I27" s="70"/>
      <c r="J27" s="50"/>
    </row>
    <row r="28" spans="1:10" ht="12" customHeight="1" thickBot="1">
      <c r="A28" s="72"/>
      <c r="B28" s="132"/>
      <c r="C28" s="179"/>
      <c r="D28" s="179"/>
      <c r="E28" s="74" t="s">
        <v>108</v>
      </c>
      <c r="F28" s="196" t="s">
        <v>3490</v>
      </c>
      <c r="G28" s="78"/>
      <c r="H28" s="134"/>
      <c r="I28" s="70"/>
      <c r="J28" s="50"/>
    </row>
    <row r="29" spans="1:10" ht="12" customHeight="1">
      <c r="A29" s="66">
        <v>12</v>
      </c>
      <c r="B29" s="66" t="s">
        <v>2278</v>
      </c>
      <c r="C29" s="95"/>
      <c r="D29" s="95"/>
      <c r="E29" s="77" t="s">
        <v>2141</v>
      </c>
      <c r="G29" s="78"/>
      <c r="H29" s="136"/>
      <c r="I29" s="70"/>
      <c r="J29" s="50"/>
    </row>
    <row r="30" spans="1:10" ht="12" customHeight="1" thickBot="1">
      <c r="A30" s="61" t="s">
        <v>2</v>
      </c>
      <c r="B30" s="132"/>
      <c r="C30" s="274" t="s">
        <v>499</v>
      </c>
      <c r="D30" s="275" t="s">
        <v>613</v>
      </c>
      <c r="E30" s="51"/>
      <c r="G30" s="78" t="s">
        <v>2110</v>
      </c>
      <c r="H30" s="317" t="str">
        <f>G34</f>
        <v>林/楊</v>
      </c>
      <c r="I30" s="44" t="s">
        <v>2111</v>
      </c>
      <c r="J30" s="50"/>
    </row>
    <row r="31" spans="1:10" ht="12" customHeight="1" thickBot="1">
      <c r="A31" s="66">
        <v>13</v>
      </c>
      <c r="B31" s="277" t="s">
        <v>2242</v>
      </c>
      <c r="C31" s="293" t="s">
        <v>499</v>
      </c>
      <c r="D31" s="294" t="s">
        <v>614</v>
      </c>
      <c r="E31" s="69"/>
      <c r="G31" s="246">
        <v>0.5625</v>
      </c>
      <c r="H31" s="134" t="s">
        <v>3658</v>
      </c>
      <c r="I31" s="70"/>
      <c r="J31" s="50"/>
    </row>
    <row r="32" spans="1:10" ht="12" customHeight="1" thickBot="1">
      <c r="A32" s="72"/>
      <c r="B32" s="132"/>
      <c r="C32" s="179"/>
      <c r="D32" s="179"/>
      <c r="E32" s="74" t="s">
        <v>109</v>
      </c>
      <c r="F32" s="75" t="s">
        <v>3491</v>
      </c>
      <c r="G32" s="195"/>
      <c r="H32" s="134"/>
      <c r="I32" s="70"/>
      <c r="J32" s="50"/>
    </row>
    <row r="33" spans="1:10" ht="12" customHeight="1">
      <c r="A33" s="66">
        <v>14</v>
      </c>
      <c r="B33" s="66"/>
      <c r="C33" s="95"/>
      <c r="D33" s="95"/>
      <c r="E33" s="77" t="s">
        <v>2141</v>
      </c>
      <c r="F33" s="194"/>
      <c r="G33" s="195"/>
      <c r="H33" s="134"/>
      <c r="I33" s="70"/>
      <c r="J33" s="50"/>
    </row>
    <row r="34" spans="1:10" ht="12" customHeight="1" thickBot="1">
      <c r="A34" s="61" t="s">
        <v>2</v>
      </c>
      <c r="B34" s="132"/>
      <c r="C34" s="178" t="s">
        <v>313</v>
      </c>
      <c r="D34" s="178" t="s">
        <v>619</v>
      </c>
      <c r="E34" s="51"/>
      <c r="F34" s="195" t="s">
        <v>110</v>
      </c>
      <c r="G34" s="193" t="str">
        <f>F32</f>
        <v>林/楊</v>
      </c>
      <c r="H34" s="134"/>
      <c r="I34" s="70"/>
      <c r="J34" s="50"/>
    </row>
    <row r="35" spans="1:10" ht="12" customHeight="1" thickBot="1">
      <c r="A35" s="66">
        <v>15</v>
      </c>
      <c r="B35" s="277" t="s">
        <v>2279</v>
      </c>
      <c r="C35" s="292" t="s">
        <v>482</v>
      </c>
      <c r="D35" s="292" t="s">
        <v>620</v>
      </c>
      <c r="E35" s="69"/>
      <c r="F35" s="81">
        <v>0.54861111111111105</v>
      </c>
      <c r="G35" s="70" t="s">
        <v>3580</v>
      </c>
      <c r="H35" s="136"/>
      <c r="I35" s="70"/>
      <c r="J35" s="50"/>
    </row>
    <row r="36" spans="1:10" ht="12" customHeight="1" thickBot="1">
      <c r="A36" s="72"/>
      <c r="B36" s="132"/>
      <c r="C36" s="179" t="s">
        <v>623</v>
      </c>
      <c r="D36" s="179" t="s">
        <v>624</v>
      </c>
      <c r="E36" s="74" t="s">
        <v>111</v>
      </c>
      <c r="F36" s="196" t="s">
        <v>3521</v>
      </c>
      <c r="G36" s="70"/>
      <c r="H36" s="134"/>
      <c r="I36" s="70"/>
      <c r="J36" s="50"/>
    </row>
    <row r="37" spans="1:10" ht="12" customHeight="1">
      <c r="A37" s="66">
        <v>16</v>
      </c>
      <c r="B37" s="66" t="s">
        <v>2246</v>
      </c>
      <c r="C37" s="95" t="s">
        <v>487</v>
      </c>
      <c r="D37" s="95" t="s">
        <v>625</v>
      </c>
      <c r="E37" s="89">
        <v>0.4201388888888889</v>
      </c>
      <c r="F37" s="70" t="s">
        <v>3522</v>
      </c>
      <c r="G37" s="86"/>
      <c r="H37" s="134"/>
      <c r="I37" s="70"/>
      <c r="J37" s="50"/>
    </row>
    <row r="38" spans="1:10" ht="12" customHeight="1">
      <c r="A38" s="61" t="s">
        <v>2</v>
      </c>
      <c r="B38" s="132"/>
      <c r="C38" s="178" t="s">
        <v>315</v>
      </c>
      <c r="D38" s="178" t="s">
        <v>628</v>
      </c>
      <c r="E38" s="51"/>
      <c r="G38" s="70"/>
      <c r="H38" s="134"/>
      <c r="I38" s="70"/>
      <c r="J38" s="50"/>
    </row>
    <row r="39" spans="1:10" ht="12" customHeight="1" thickBot="1">
      <c r="A39" s="66">
        <v>17</v>
      </c>
      <c r="B39" s="277" t="s">
        <v>2249</v>
      </c>
      <c r="C39" s="292" t="s">
        <v>315</v>
      </c>
      <c r="D39" s="292" t="s">
        <v>629</v>
      </c>
      <c r="E39" s="69"/>
      <c r="G39" s="70"/>
      <c r="H39" s="134"/>
      <c r="I39" s="70"/>
      <c r="J39" s="50"/>
    </row>
    <row r="40" spans="1:10" ht="12" customHeight="1" thickBot="1">
      <c r="A40" s="72"/>
      <c r="B40" s="132"/>
      <c r="C40" s="179" t="s">
        <v>340</v>
      </c>
      <c r="D40" s="179" t="s">
        <v>632</v>
      </c>
      <c r="E40" s="74" t="s">
        <v>112</v>
      </c>
      <c r="F40" s="75" t="s">
        <v>3523</v>
      </c>
      <c r="G40" s="70"/>
      <c r="H40" s="134"/>
      <c r="I40" s="70"/>
      <c r="J40" s="50"/>
    </row>
    <row r="41" spans="1:10" ht="12" customHeight="1">
      <c r="A41" s="66">
        <v>18</v>
      </c>
      <c r="B41" s="177" t="s">
        <v>2280</v>
      </c>
      <c r="C41" s="95" t="s">
        <v>340</v>
      </c>
      <c r="D41" s="95" t="s">
        <v>633</v>
      </c>
      <c r="E41" s="89">
        <v>0.4201388888888889</v>
      </c>
      <c r="F41" s="194" t="s">
        <v>3524</v>
      </c>
      <c r="G41" s="70"/>
      <c r="H41" s="71"/>
      <c r="I41" s="70"/>
      <c r="J41" s="50"/>
    </row>
    <row r="42" spans="1:10" ht="12" customHeight="1" thickBot="1">
      <c r="A42" s="61" t="s">
        <v>2</v>
      </c>
      <c r="B42" s="132"/>
      <c r="C42" s="178"/>
      <c r="D42" s="178"/>
      <c r="E42" s="51"/>
      <c r="F42" s="195" t="s">
        <v>113</v>
      </c>
      <c r="G42" s="75" t="str">
        <f>F40</f>
        <v>戴/陳</v>
      </c>
      <c r="H42" s="134"/>
      <c r="I42" s="70"/>
      <c r="J42" s="50"/>
    </row>
    <row r="43" spans="1:10" ht="12" customHeight="1">
      <c r="A43" s="66">
        <v>19</v>
      </c>
      <c r="B43" s="66"/>
      <c r="C43" s="273"/>
      <c r="D43" s="273"/>
      <c r="E43" s="87"/>
      <c r="F43" s="81">
        <v>0.57638888888888895</v>
      </c>
      <c r="G43" s="78" t="s">
        <v>3576</v>
      </c>
      <c r="H43" s="134"/>
      <c r="I43" s="70"/>
      <c r="J43" s="50"/>
    </row>
    <row r="44" spans="1:10" ht="12" customHeight="1" thickBot="1">
      <c r="A44" s="72"/>
      <c r="B44" s="132"/>
      <c r="C44" s="179" t="s">
        <v>558</v>
      </c>
      <c r="D44" s="179" t="s">
        <v>634</v>
      </c>
      <c r="E44" s="88" t="s">
        <v>114</v>
      </c>
      <c r="F44" s="104" t="s">
        <v>3492</v>
      </c>
      <c r="G44" s="78"/>
      <c r="H44" s="134"/>
      <c r="I44" s="70"/>
      <c r="J44" s="50"/>
    </row>
    <row r="45" spans="1:10" ht="12" customHeight="1" thickBot="1">
      <c r="A45" s="66">
        <v>20</v>
      </c>
      <c r="B45" s="277" t="s">
        <v>2281</v>
      </c>
      <c r="C45" s="292" t="s">
        <v>558</v>
      </c>
      <c r="D45" s="292" t="s">
        <v>635</v>
      </c>
      <c r="E45" s="105" t="s">
        <v>2113</v>
      </c>
      <c r="G45" s="78"/>
      <c r="H45" s="136"/>
      <c r="I45" s="70"/>
      <c r="J45" s="50"/>
    </row>
    <row r="46" spans="1:10" ht="12" customHeight="1" thickBot="1">
      <c r="A46" s="61" t="s">
        <v>2</v>
      </c>
      <c r="B46" s="132"/>
      <c r="C46" s="179"/>
      <c r="D46" s="295"/>
      <c r="E46" s="51"/>
      <c r="G46" s="78" t="s">
        <v>2114</v>
      </c>
      <c r="H46" s="317" t="str">
        <f>G50</f>
        <v>林/劉</v>
      </c>
      <c r="I46" s="44" t="s">
        <v>2115</v>
      </c>
      <c r="J46" s="50"/>
    </row>
    <row r="47" spans="1:10" ht="12" customHeight="1">
      <c r="A47" s="66">
        <v>21</v>
      </c>
      <c r="B47" s="66" t="s">
        <v>2282</v>
      </c>
      <c r="C47" s="273"/>
      <c r="D47" s="273"/>
      <c r="E47" s="87"/>
      <c r="G47" s="246">
        <v>0.5625</v>
      </c>
      <c r="H47" s="134" t="s">
        <v>3659</v>
      </c>
      <c r="I47" s="70"/>
      <c r="J47" s="50"/>
    </row>
    <row r="48" spans="1:10" ht="12" customHeight="1" thickBot="1">
      <c r="A48" s="72"/>
      <c r="B48" s="132"/>
      <c r="C48" s="179" t="s">
        <v>303</v>
      </c>
      <c r="D48" s="179" t="s">
        <v>638</v>
      </c>
      <c r="E48" s="88" t="s">
        <v>115</v>
      </c>
      <c r="F48" s="106" t="s">
        <v>3493</v>
      </c>
      <c r="G48" s="195"/>
      <c r="H48" s="134"/>
      <c r="I48" s="70"/>
      <c r="J48" s="50"/>
    </row>
    <row r="49" spans="1:10" ht="12" customHeight="1" thickBot="1">
      <c r="A49" s="66">
        <v>22</v>
      </c>
      <c r="B49" s="277" t="s">
        <v>2283</v>
      </c>
      <c r="C49" s="292" t="s">
        <v>303</v>
      </c>
      <c r="D49" s="292" t="s">
        <v>639</v>
      </c>
      <c r="E49" s="105" t="s">
        <v>2284</v>
      </c>
      <c r="F49" s="78"/>
      <c r="G49" s="195"/>
      <c r="H49" s="134"/>
      <c r="I49" s="70"/>
      <c r="J49" s="50"/>
    </row>
    <row r="50" spans="1:10" ht="12" customHeight="1" thickBot="1">
      <c r="A50" s="61" t="s">
        <v>2</v>
      </c>
      <c r="B50" s="132"/>
      <c r="C50" s="179"/>
      <c r="D50" s="179"/>
      <c r="E50" s="51"/>
      <c r="F50" s="78" t="s">
        <v>116</v>
      </c>
      <c r="G50" s="199" t="str">
        <f>F52</f>
        <v>林/劉</v>
      </c>
      <c r="H50" s="134"/>
      <c r="I50" s="70"/>
      <c r="J50" s="50"/>
    </row>
    <row r="51" spans="1:10" ht="12" customHeight="1">
      <c r="A51" s="66">
        <v>23</v>
      </c>
      <c r="B51" s="66"/>
      <c r="C51" s="273"/>
      <c r="D51" s="273"/>
      <c r="E51" s="87"/>
      <c r="F51" s="192">
        <v>0.57638888888888895</v>
      </c>
      <c r="G51" s="70" t="s">
        <v>3577</v>
      </c>
      <c r="H51" s="136"/>
      <c r="I51" s="70"/>
      <c r="J51" s="50"/>
    </row>
    <row r="52" spans="1:10" ht="12" customHeight="1" thickBot="1">
      <c r="A52" s="72"/>
      <c r="B52" s="132"/>
      <c r="C52" s="272" t="s">
        <v>272</v>
      </c>
      <c r="D52" s="272" t="s">
        <v>276</v>
      </c>
      <c r="E52" s="88" t="s">
        <v>117</v>
      </c>
      <c r="F52" s="199" t="s">
        <v>3494</v>
      </c>
      <c r="G52" s="70"/>
      <c r="H52" s="134"/>
      <c r="I52" s="70"/>
      <c r="J52" s="50"/>
    </row>
    <row r="53" spans="1:10" ht="12" customHeight="1" thickBot="1">
      <c r="A53" s="66">
        <v>24</v>
      </c>
      <c r="B53" s="290" t="s">
        <v>2257</v>
      </c>
      <c r="C53" s="291" t="s">
        <v>272</v>
      </c>
      <c r="D53" s="291" t="s">
        <v>277</v>
      </c>
      <c r="E53" s="105" t="s">
        <v>2285</v>
      </c>
      <c r="G53" s="70"/>
      <c r="H53" s="71"/>
      <c r="I53" s="70"/>
      <c r="J53" s="50"/>
    </row>
    <row r="54" spans="1:10" ht="12" customHeight="1">
      <c r="A54" s="61" t="s">
        <v>2</v>
      </c>
      <c r="B54" s="132"/>
      <c r="C54" s="179" t="s">
        <v>487</v>
      </c>
      <c r="D54" s="179" t="s">
        <v>643</v>
      </c>
      <c r="E54" s="51"/>
      <c r="G54" s="70"/>
      <c r="H54" s="71"/>
      <c r="I54" s="70"/>
      <c r="J54" s="50"/>
    </row>
    <row r="55" spans="1:10" ht="12" customHeight="1" thickBot="1">
      <c r="A55" s="66">
        <v>25</v>
      </c>
      <c r="B55" s="277" t="s">
        <v>2286</v>
      </c>
      <c r="C55" s="292" t="s">
        <v>487</v>
      </c>
      <c r="D55" s="292" t="s">
        <v>644</v>
      </c>
      <c r="E55" s="69"/>
      <c r="G55" s="70"/>
      <c r="H55" s="71"/>
      <c r="I55" s="70"/>
      <c r="J55" s="50"/>
    </row>
    <row r="56" spans="1:10" ht="12" customHeight="1" thickBot="1">
      <c r="A56" s="72"/>
      <c r="B56" s="132"/>
      <c r="C56" s="179" t="s">
        <v>299</v>
      </c>
      <c r="D56" s="179" t="s">
        <v>647</v>
      </c>
      <c r="E56" s="74" t="s">
        <v>118</v>
      </c>
      <c r="F56" s="75" t="s">
        <v>3527</v>
      </c>
      <c r="G56" s="70"/>
      <c r="H56" s="71"/>
      <c r="I56" s="70"/>
      <c r="J56" s="50"/>
    </row>
    <row r="57" spans="1:10" ht="12" customHeight="1">
      <c r="A57" s="66">
        <v>26</v>
      </c>
      <c r="B57" s="66" t="s">
        <v>2287</v>
      </c>
      <c r="C57" s="95" t="s">
        <v>303</v>
      </c>
      <c r="D57" s="95" t="s">
        <v>648</v>
      </c>
      <c r="E57" s="89">
        <v>0.4201388888888889</v>
      </c>
      <c r="F57" s="78" t="s">
        <v>3528</v>
      </c>
      <c r="G57" s="70"/>
      <c r="H57" s="71"/>
      <c r="I57" s="70"/>
      <c r="J57" s="50"/>
    </row>
    <row r="58" spans="1:10" ht="12" customHeight="1" thickBot="1">
      <c r="A58" s="61" t="s">
        <v>2</v>
      </c>
      <c r="B58" s="132"/>
      <c r="C58" s="178"/>
      <c r="D58" s="178"/>
      <c r="E58" s="51"/>
      <c r="F58" s="78" t="s">
        <v>119</v>
      </c>
      <c r="G58" s="106" t="str">
        <f>F60</f>
        <v>趙/黃</v>
      </c>
      <c r="H58" s="134"/>
      <c r="I58" s="70"/>
      <c r="J58" s="50"/>
    </row>
    <row r="59" spans="1:10" ht="12" customHeight="1">
      <c r="A59" s="66">
        <v>27</v>
      </c>
      <c r="B59" s="66"/>
      <c r="C59" s="273"/>
      <c r="D59" s="273"/>
      <c r="E59" s="87"/>
      <c r="F59" s="192">
        <v>0.57638888888888895</v>
      </c>
      <c r="G59" s="78" t="s">
        <v>3581</v>
      </c>
      <c r="H59" s="134"/>
      <c r="I59" s="70"/>
      <c r="J59" s="50"/>
    </row>
    <row r="60" spans="1:10" ht="12" customHeight="1" thickBot="1">
      <c r="A60" s="72"/>
      <c r="B60" s="132"/>
      <c r="C60" s="179" t="s">
        <v>305</v>
      </c>
      <c r="D60" s="179" t="s">
        <v>653</v>
      </c>
      <c r="E60" s="88" t="s">
        <v>120</v>
      </c>
      <c r="F60" s="199" t="s">
        <v>3495</v>
      </c>
      <c r="G60" s="78"/>
      <c r="H60" s="134"/>
      <c r="I60" s="70"/>
      <c r="J60" s="50"/>
    </row>
    <row r="61" spans="1:10" ht="12" customHeight="1" thickBot="1">
      <c r="A61" s="66">
        <v>28</v>
      </c>
      <c r="B61" s="290" t="s">
        <v>2288</v>
      </c>
      <c r="C61" s="292" t="s">
        <v>305</v>
      </c>
      <c r="D61" s="292" t="s">
        <v>654</v>
      </c>
      <c r="E61" s="105" t="s">
        <v>2146</v>
      </c>
      <c r="G61" s="78"/>
      <c r="H61" s="136"/>
      <c r="I61" s="70"/>
      <c r="J61" s="50"/>
    </row>
    <row r="62" spans="1:10" ht="12" customHeight="1" thickBot="1">
      <c r="A62" s="61" t="s">
        <v>2</v>
      </c>
      <c r="B62" s="132"/>
      <c r="C62" s="179"/>
      <c r="D62" s="295"/>
      <c r="E62" s="51"/>
      <c r="G62" s="78" t="s">
        <v>2116</v>
      </c>
      <c r="H62" s="317" t="str">
        <f>G66</f>
        <v>王/蔡</v>
      </c>
      <c r="I62" s="44" t="s">
        <v>2117</v>
      </c>
      <c r="J62" s="50"/>
    </row>
    <row r="63" spans="1:10" ht="12" customHeight="1">
      <c r="A63" s="66">
        <v>29</v>
      </c>
      <c r="B63" s="66" t="s">
        <v>2289</v>
      </c>
      <c r="C63" s="273"/>
      <c r="D63" s="273"/>
      <c r="E63" s="87"/>
      <c r="G63" s="246">
        <v>0.5625</v>
      </c>
      <c r="H63" s="134" t="s">
        <v>3657</v>
      </c>
      <c r="I63" s="70"/>
      <c r="J63" s="50"/>
    </row>
    <row r="64" spans="1:10" ht="12" customHeight="1" thickBot="1">
      <c r="A64" s="72"/>
      <c r="B64" s="132"/>
      <c r="C64" s="179" t="s">
        <v>299</v>
      </c>
      <c r="D64" s="179" t="s">
        <v>657</v>
      </c>
      <c r="E64" s="88" t="s">
        <v>121</v>
      </c>
      <c r="F64" s="106" t="s">
        <v>3496</v>
      </c>
      <c r="G64" s="195"/>
      <c r="H64" s="134"/>
      <c r="I64" s="70"/>
      <c r="J64" s="50"/>
    </row>
    <row r="65" spans="1:10" ht="12" customHeight="1" thickBot="1">
      <c r="A65" s="66">
        <v>30</v>
      </c>
      <c r="B65" s="277" t="s">
        <v>2290</v>
      </c>
      <c r="C65" s="292" t="s">
        <v>299</v>
      </c>
      <c r="D65" s="292" t="s">
        <v>658</v>
      </c>
      <c r="E65" s="105" t="s">
        <v>2173</v>
      </c>
      <c r="F65" s="194"/>
      <c r="G65" s="195"/>
      <c r="H65" s="134"/>
      <c r="I65" s="70"/>
      <c r="J65" s="50"/>
    </row>
    <row r="66" spans="1:10" ht="12" customHeight="1" thickBot="1">
      <c r="A66" s="61" t="s">
        <v>2</v>
      </c>
      <c r="B66" s="132"/>
      <c r="C66" s="179"/>
      <c r="D66" s="179"/>
      <c r="E66" s="51"/>
      <c r="F66" s="195" t="s">
        <v>122</v>
      </c>
      <c r="G66" s="193" t="str">
        <f>F64</f>
        <v>王/蔡</v>
      </c>
      <c r="H66" s="134"/>
      <c r="I66" s="70"/>
      <c r="J66" s="50"/>
    </row>
    <row r="67" spans="1:10" ht="12" customHeight="1">
      <c r="A67" s="66">
        <v>31</v>
      </c>
      <c r="B67" s="66"/>
      <c r="C67" s="273"/>
      <c r="D67" s="273"/>
      <c r="E67" s="90" t="s">
        <v>2118</v>
      </c>
      <c r="F67" s="81">
        <v>0.57638888888888895</v>
      </c>
      <c r="G67" s="70" t="s">
        <v>3578</v>
      </c>
      <c r="H67" s="136"/>
      <c r="I67" s="70"/>
      <c r="J67" s="50"/>
    </row>
    <row r="68" spans="1:10" ht="12" customHeight="1" thickBot="1">
      <c r="A68" s="72"/>
      <c r="C68" s="272" t="s">
        <v>273</v>
      </c>
      <c r="D68" s="272" t="s">
        <v>274</v>
      </c>
      <c r="E68" s="88" t="s">
        <v>123</v>
      </c>
      <c r="F68" s="104" t="s">
        <v>3497</v>
      </c>
      <c r="G68" s="70"/>
      <c r="H68" s="134"/>
      <c r="I68" s="70"/>
      <c r="J68" s="50"/>
    </row>
    <row r="69" spans="1:10" ht="12" customHeight="1" thickBot="1">
      <c r="A69" s="66">
        <v>32</v>
      </c>
      <c r="B69" s="290" t="s">
        <v>2268</v>
      </c>
      <c r="C69" s="291" t="s">
        <v>273</v>
      </c>
      <c r="D69" s="291" t="s">
        <v>275</v>
      </c>
      <c r="E69" s="105" t="s">
        <v>2269</v>
      </c>
      <c r="F69" s="52"/>
      <c r="G69" s="49"/>
      <c r="H69" s="71"/>
      <c r="I69" s="91"/>
      <c r="J69" s="50"/>
    </row>
    <row r="70" spans="1:10" ht="12" customHeight="1">
      <c r="A70" s="73"/>
      <c r="B70" s="94"/>
      <c r="C70" s="95"/>
      <c r="D70" s="95" t="s">
        <v>2269</v>
      </c>
      <c r="G70" s="70"/>
      <c r="H70" s="71"/>
      <c r="I70" s="70"/>
      <c r="J70" s="50"/>
    </row>
    <row r="71" spans="1:10" ht="12" customHeight="1">
      <c r="A71" s="134"/>
      <c r="B71" s="125"/>
      <c r="G71" s="70"/>
      <c r="H71" s="70"/>
      <c r="I71" s="70"/>
    </row>
    <row r="72" spans="1:10" ht="12" customHeight="1">
      <c r="A72" s="134"/>
      <c r="B72" s="125"/>
      <c r="G72" s="70"/>
      <c r="H72" s="70"/>
      <c r="I72" s="70"/>
    </row>
    <row r="73" spans="1:10" ht="16" customHeight="1">
      <c r="A73" s="134"/>
      <c r="B73" s="47" t="s">
        <v>2269</v>
      </c>
      <c r="C73" s="271" t="s">
        <v>2291</v>
      </c>
      <c r="E73" s="46"/>
      <c r="F73" s="49" t="s">
        <v>0</v>
      </c>
      <c r="G73" s="49" t="s">
        <v>0</v>
      </c>
      <c r="H73" s="49" t="s">
        <v>2269</v>
      </c>
      <c r="I73" s="49" t="s">
        <v>2269</v>
      </c>
    </row>
    <row r="74" spans="1:10" s="48" customFormat="1" ht="16" customHeight="1">
      <c r="A74" s="169" t="s">
        <v>2</v>
      </c>
      <c r="B74" s="120"/>
      <c r="C74" s="62"/>
      <c r="D74" s="121"/>
      <c r="E74" s="121"/>
      <c r="F74" s="123" t="s">
        <v>2271</v>
      </c>
      <c r="G74" s="123" t="s">
        <v>2064</v>
      </c>
      <c r="H74" s="123"/>
      <c r="I74" s="123"/>
      <c r="J74" s="124"/>
    </row>
    <row r="75" spans="1:10" s="48" customFormat="1" ht="16" customHeight="1">
      <c r="A75" s="169"/>
      <c r="B75" s="120"/>
      <c r="C75" s="62" t="s">
        <v>299</v>
      </c>
      <c r="D75" s="119" t="s">
        <v>594</v>
      </c>
      <c r="E75" s="121"/>
      <c r="F75" s="123"/>
      <c r="G75" s="123"/>
      <c r="H75" s="123"/>
      <c r="I75" s="123"/>
      <c r="J75" s="124"/>
    </row>
    <row r="76" spans="1:10" ht="16" customHeight="1" thickBot="1">
      <c r="A76" s="134"/>
      <c r="B76" s="180" t="s">
        <v>2149</v>
      </c>
      <c r="C76" s="285" t="s">
        <v>299</v>
      </c>
      <c r="D76" s="286" t="s">
        <v>595</v>
      </c>
      <c r="E76" s="286"/>
      <c r="F76" s="69"/>
      <c r="G76" s="70"/>
      <c r="H76" s="70"/>
      <c r="I76" s="70"/>
    </row>
    <row r="77" spans="1:10" ht="16" customHeight="1" thickBot="1">
      <c r="A77" s="134"/>
      <c r="B77" s="121"/>
      <c r="C77" s="128" t="s">
        <v>499</v>
      </c>
      <c r="D77" s="128" t="s">
        <v>613</v>
      </c>
      <c r="E77" s="128"/>
      <c r="F77" s="74" t="s">
        <v>2150</v>
      </c>
      <c r="G77" s="75" t="s">
        <v>3693</v>
      </c>
      <c r="H77" s="70"/>
      <c r="I77" s="70"/>
    </row>
    <row r="78" spans="1:10" ht="16" customHeight="1">
      <c r="A78" s="134"/>
      <c r="B78" s="180" t="s">
        <v>2151</v>
      </c>
      <c r="C78" s="126" t="s">
        <v>499</v>
      </c>
      <c r="D78" s="126" t="s">
        <v>614</v>
      </c>
      <c r="E78" s="126"/>
      <c r="F78" s="89">
        <v>0.45833333333333331</v>
      </c>
      <c r="G78" s="194" t="s">
        <v>3694</v>
      </c>
      <c r="H78" s="70"/>
      <c r="I78" s="86"/>
    </row>
    <row r="79" spans="1:10" ht="16" customHeight="1" thickBot="1">
      <c r="A79" s="134"/>
      <c r="B79" s="121"/>
      <c r="C79" s="128" t="s">
        <v>272</v>
      </c>
      <c r="D79" s="128" t="s">
        <v>276</v>
      </c>
      <c r="E79" s="128"/>
      <c r="F79" s="51"/>
      <c r="G79" s="195" t="s">
        <v>2152</v>
      </c>
      <c r="H79" s="75" t="str">
        <f>G77</f>
        <v>李/陳</v>
      </c>
      <c r="I79" s="91" t="s">
        <v>2153</v>
      </c>
    </row>
    <row r="80" spans="1:10" ht="16" customHeight="1">
      <c r="A80" s="134"/>
      <c r="B80" s="180" t="s">
        <v>2154</v>
      </c>
      <c r="C80" s="126" t="s">
        <v>272</v>
      </c>
      <c r="D80" s="126" t="s">
        <v>277</v>
      </c>
      <c r="E80" s="126"/>
      <c r="F80" s="87"/>
      <c r="G80" s="81">
        <v>0.45833333333333331</v>
      </c>
      <c r="H80" s="70" t="s">
        <v>3750</v>
      </c>
      <c r="I80" s="70"/>
    </row>
    <row r="81" spans="1:9" ht="16" customHeight="1" thickBot="1">
      <c r="A81" s="134"/>
      <c r="B81" s="121"/>
      <c r="C81" s="128" t="s">
        <v>299</v>
      </c>
      <c r="D81" s="128" t="s">
        <v>657</v>
      </c>
      <c r="E81" s="128"/>
      <c r="F81" s="88" t="s">
        <v>2155</v>
      </c>
      <c r="G81" s="104" t="s">
        <v>3687</v>
      </c>
      <c r="H81" s="70"/>
      <c r="I81" s="70"/>
    </row>
    <row r="82" spans="1:9" ht="16" customHeight="1" thickBot="1">
      <c r="A82" s="134"/>
      <c r="B82" s="180" t="s">
        <v>2156</v>
      </c>
      <c r="C82" s="285" t="s">
        <v>299</v>
      </c>
      <c r="D82" s="285" t="s">
        <v>658</v>
      </c>
      <c r="E82" s="285"/>
      <c r="F82" s="108">
        <v>0.45833333333333331</v>
      </c>
      <c r="G82" s="70" t="s">
        <v>3699</v>
      </c>
      <c r="H82" s="70"/>
      <c r="I82" s="86"/>
    </row>
    <row r="83" spans="1:9" ht="16" customHeight="1">
      <c r="A83" s="134"/>
      <c r="B83" s="133"/>
      <c r="C83" s="128"/>
      <c r="D83" s="128"/>
      <c r="E83" s="128"/>
      <c r="F83" s="129"/>
      <c r="G83" s="70"/>
      <c r="H83" s="70"/>
      <c r="I83" s="86"/>
    </row>
    <row r="84" spans="1:9" ht="16" customHeight="1">
      <c r="A84" s="134"/>
      <c r="B84" s="133"/>
      <c r="C84" s="128"/>
      <c r="D84" s="128"/>
      <c r="E84" s="128"/>
      <c r="F84" s="129"/>
      <c r="G84" s="70"/>
      <c r="H84" s="70"/>
      <c r="I84" s="86"/>
    </row>
    <row r="85" spans="1:9" ht="16" customHeight="1">
      <c r="A85" s="134"/>
      <c r="B85" s="133"/>
      <c r="C85" s="128" t="s">
        <v>499</v>
      </c>
      <c r="D85" s="128" t="s">
        <v>613</v>
      </c>
      <c r="E85" s="128"/>
      <c r="F85" s="129"/>
      <c r="G85" s="70"/>
      <c r="H85" s="70"/>
      <c r="I85" s="86"/>
    </row>
    <row r="86" spans="1:9" ht="16" customHeight="1">
      <c r="A86" s="134"/>
      <c r="B86" s="180" t="s">
        <v>2157</v>
      </c>
      <c r="C86" s="126" t="s">
        <v>499</v>
      </c>
      <c r="D86" s="126" t="s">
        <v>614</v>
      </c>
      <c r="E86" s="126"/>
      <c r="F86" s="126"/>
      <c r="G86" s="87"/>
      <c r="H86" s="70"/>
      <c r="I86" s="70"/>
    </row>
    <row r="87" spans="1:9" ht="16" customHeight="1" thickBot="1">
      <c r="A87" s="134"/>
      <c r="B87" s="121"/>
      <c r="C87" s="128" t="s">
        <v>272</v>
      </c>
      <c r="D87" s="128" t="s">
        <v>276</v>
      </c>
      <c r="E87" s="128"/>
      <c r="F87" s="128"/>
      <c r="G87" s="88" t="s">
        <v>2158</v>
      </c>
      <c r="H87" s="106" t="s">
        <v>3747</v>
      </c>
      <c r="I87" s="91" t="s">
        <v>2159</v>
      </c>
    </row>
    <row r="88" spans="1:9" ht="16" customHeight="1" thickBot="1">
      <c r="A88" s="134"/>
      <c r="B88" s="180" t="s">
        <v>2160</v>
      </c>
      <c r="C88" s="285" t="s">
        <v>272</v>
      </c>
      <c r="D88" s="285" t="s">
        <v>277</v>
      </c>
      <c r="E88" s="285"/>
      <c r="F88" s="285"/>
      <c r="G88" s="108">
        <v>0.45833333333333331</v>
      </c>
      <c r="H88" s="70" t="s">
        <v>3748</v>
      </c>
      <c r="I88" s="70"/>
    </row>
    <row r="89" spans="1:9" ht="16" customHeight="1">
      <c r="A89" s="134"/>
      <c r="B89" s="121"/>
      <c r="C89" s="128"/>
      <c r="D89" s="128"/>
      <c r="E89" s="128"/>
      <c r="F89" s="128"/>
      <c r="G89" s="51"/>
      <c r="H89" s="70"/>
      <c r="I89" s="70"/>
    </row>
    <row r="90" spans="1:9" ht="16" customHeight="1">
      <c r="A90" s="134"/>
      <c r="B90" s="121"/>
      <c r="C90" s="128"/>
      <c r="D90" s="128"/>
      <c r="E90" s="128"/>
      <c r="F90" s="128"/>
      <c r="G90" s="51"/>
      <c r="H90" s="70"/>
      <c r="I90" s="70"/>
    </row>
    <row r="91" spans="1:9" ht="16" customHeight="1">
      <c r="A91" s="134"/>
      <c r="B91" s="119"/>
      <c r="C91" s="128" t="s">
        <v>98</v>
      </c>
      <c r="D91" s="128" t="s">
        <v>268</v>
      </c>
      <c r="E91" s="128"/>
      <c r="F91" s="51"/>
      <c r="G91" s="70"/>
      <c r="H91" s="70"/>
      <c r="I91" s="70"/>
    </row>
    <row r="92" spans="1:9" ht="16" customHeight="1" thickBot="1">
      <c r="A92" s="134"/>
      <c r="B92" s="180" t="s">
        <v>2161</v>
      </c>
      <c r="C92" s="285" t="s">
        <v>98</v>
      </c>
      <c r="D92" s="285" t="s">
        <v>269</v>
      </c>
      <c r="E92" s="285"/>
      <c r="F92" s="69"/>
      <c r="G92" s="70"/>
      <c r="H92" s="131"/>
      <c r="I92" s="70"/>
    </row>
    <row r="93" spans="1:9" ht="16" customHeight="1" thickBot="1">
      <c r="A93" s="134"/>
      <c r="B93" s="121"/>
      <c r="C93" s="128" t="s">
        <v>603</v>
      </c>
      <c r="D93" s="128" t="s">
        <v>604</v>
      </c>
      <c r="E93" s="128"/>
      <c r="F93" s="74" t="s">
        <v>2162</v>
      </c>
      <c r="G93" s="75" t="s">
        <v>3695</v>
      </c>
      <c r="H93" s="70"/>
      <c r="I93" s="70"/>
    </row>
    <row r="94" spans="1:9" ht="16" customHeight="1">
      <c r="A94" s="134"/>
      <c r="B94" s="180" t="s">
        <v>2163</v>
      </c>
      <c r="C94" s="126" t="s">
        <v>603</v>
      </c>
      <c r="D94" s="126" t="s">
        <v>605</v>
      </c>
      <c r="E94" s="126"/>
      <c r="F94" s="89">
        <v>0.45833333333333331</v>
      </c>
      <c r="G94" s="78" t="s">
        <v>3696</v>
      </c>
      <c r="H94" s="70"/>
      <c r="I94" s="70"/>
    </row>
    <row r="95" spans="1:9" ht="16" customHeight="1" thickBot="1">
      <c r="A95" s="134"/>
      <c r="B95" s="121"/>
      <c r="C95" s="128" t="s">
        <v>315</v>
      </c>
      <c r="D95" s="128" t="s">
        <v>628</v>
      </c>
      <c r="E95" s="128"/>
      <c r="F95" s="51"/>
      <c r="G95" s="78" t="s">
        <v>2164</v>
      </c>
      <c r="H95" s="106" t="str">
        <f>G97</f>
        <v>戴/陳</v>
      </c>
      <c r="I95" s="91" t="s">
        <v>2165</v>
      </c>
    </row>
    <row r="96" spans="1:9" ht="16" customHeight="1" thickBot="1">
      <c r="A96" s="134"/>
      <c r="B96" s="180" t="s">
        <v>2166</v>
      </c>
      <c r="C96" s="285" t="s">
        <v>315</v>
      </c>
      <c r="D96" s="285" t="s">
        <v>629</v>
      </c>
      <c r="E96" s="285"/>
      <c r="F96" s="69"/>
      <c r="G96" s="192">
        <v>0.45833333333333331</v>
      </c>
      <c r="H96" s="70" t="s">
        <v>3749</v>
      </c>
      <c r="I96" s="86"/>
    </row>
    <row r="97" spans="1:9" ht="16" customHeight="1" thickBot="1">
      <c r="A97" s="134"/>
      <c r="B97" s="121"/>
      <c r="C97" s="128" t="s">
        <v>305</v>
      </c>
      <c r="D97" s="128" t="s">
        <v>653</v>
      </c>
      <c r="E97" s="128"/>
      <c r="F97" s="74" t="s">
        <v>2167</v>
      </c>
      <c r="G97" s="193" t="s">
        <v>3697</v>
      </c>
      <c r="H97" s="70"/>
      <c r="I97" s="70"/>
    </row>
    <row r="98" spans="1:9" ht="16" customHeight="1">
      <c r="A98" s="134"/>
      <c r="B98" s="180" t="s">
        <v>2168</v>
      </c>
      <c r="C98" s="126" t="s">
        <v>305</v>
      </c>
      <c r="D98" s="126" t="s">
        <v>654</v>
      </c>
      <c r="E98" s="126"/>
      <c r="F98" s="89">
        <v>0.45833333333333331</v>
      </c>
      <c r="G98" s="70" t="s">
        <v>3698</v>
      </c>
      <c r="H98" s="86"/>
      <c r="I98" s="70"/>
    </row>
    <row r="99" spans="1:9" ht="16" customHeight="1">
      <c r="A99" s="134"/>
      <c r="B99" s="119"/>
      <c r="C99" s="128"/>
      <c r="D99" s="128"/>
      <c r="E99" s="128"/>
      <c r="F99" s="51"/>
      <c r="G99" s="70"/>
      <c r="H99" s="70"/>
      <c r="I99" s="70"/>
    </row>
    <row r="100" spans="1:9" ht="16" customHeight="1">
      <c r="A100" s="134"/>
      <c r="B100" s="45"/>
      <c r="E100" s="46"/>
      <c r="F100" s="92"/>
      <c r="G100" s="70"/>
    </row>
    <row r="101" spans="1:9" ht="16" customHeight="1">
      <c r="A101" s="134"/>
      <c r="B101" s="45"/>
      <c r="C101" s="62" t="s">
        <v>603</v>
      </c>
      <c r="D101" s="62" t="s">
        <v>604</v>
      </c>
      <c r="E101" s="46"/>
      <c r="F101" s="92"/>
      <c r="G101" s="70"/>
    </row>
    <row r="102" spans="1:9" ht="16" customHeight="1">
      <c r="A102" s="134"/>
      <c r="B102" s="180" t="s">
        <v>2169</v>
      </c>
      <c r="C102" s="126" t="s">
        <v>603</v>
      </c>
      <c r="D102" s="126" t="s">
        <v>605</v>
      </c>
      <c r="E102" s="126"/>
      <c r="F102" s="126"/>
      <c r="G102" s="87"/>
      <c r="H102" s="131"/>
      <c r="I102" s="86"/>
    </row>
    <row r="103" spans="1:9" ht="16" customHeight="1" thickBot="1">
      <c r="A103" s="134"/>
      <c r="B103" s="121"/>
      <c r="C103" s="128" t="s">
        <v>305</v>
      </c>
      <c r="D103" s="128" t="s">
        <v>653</v>
      </c>
      <c r="E103" s="128"/>
      <c r="F103" s="128"/>
      <c r="G103" s="88" t="s">
        <v>2170</v>
      </c>
      <c r="H103" s="106" t="s">
        <v>3745</v>
      </c>
      <c r="I103" s="91" t="s">
        <v>2171</v>
      </c>
    </row>
    <row r="104" spans="1:9" ht="16" customHeight="1" thickBot="1">
      <c r="A104" s="134"/>
      <c r="B104" s="180" t="s">
        <v>2172</v>
      </c>
      <c r="C104" s="285" t="s">
        <v>305</v>
      </c>
      <c r="D104" s="285" t="s">
        <v>654</v>
      </c>
      <c r="E104" s="285"/>
      <c r="F104" s="285"/>
      <c r="G104" s="108">
        <v>0.45833333333333331</v>
      </c>
      <c r="H104" s="70" t="s">
        <v>3746</v>
      </c>
      <c r="I104" s="70"/>
    </row>
    <row r="105" spans="1:9" ht="16" customHeight="1">
      <c r="A105" s="134"/>
      <c r="B105" s="133"/>
      <c r="C105" s="128"/>
      <c r="D105" s="128"/>
      <c r="E105" s="128"/>
      <c r="F105" s="128"/>
      <c r="G105" s="92"/>
      <c r="H105" s="70"/>
      <c r="I105" s="70"/>
    </row>
    <row r="106" spans="1:9" ht="16" customHeight="1">
      <c r="A106" s="134"/>
      <c r="B106" s="133"/>
      <c r="C106" s="128"/>
      <c r="D106" s="128"/>
      <c r="E106" s="128"/>
      <c r="F106" s="128"/>
      <c r="G106" s="92"/>
      <c r="H106" s="70"/>
      <c r="I106" s="70"/>
    </row>
    <row r="107" spans="1:9" ht="16" customHeight="1">
      <c r="A107" s="134"/>
      <c r="E107" s="46"/>
      <c r="F107" s="92"/>
      <c r="G107" s="70"/>
    </row>
    <row r="108" spans="1:9" ht="16" customHeight="1">
      <c r="A108" s="134"/>
      <c r="E108" s="46"/>
      <c r="F108" s="92"/>
      <c r="G108" s="70"/>
    </row>
    <row r="109" spans="1:9" ht="16" customHeight="1">
      <c r="A109" s="134"/>
      <c r="E109" s="46"/>
      <c r="F109" s="92"/>
      <c r="G109" s="70"/>
    </row>
    <row r="110" spans="1:9" ht="16" customHeight="1">
      <c r="A110" s="134"/>
      <c r="I110" s="70"/>
    </row>
    <row r="111" spans="1:9" ht="16" customHeight="1">
      <c r="A111" s="134"/>
      <c r="I111" s="70"/>
    </row>
    <row r="112" spans="1:9" ht="16" customHeight="1">
      <c r="A112" s="181"/>
      <c r="B112" s="125"/>
      <c r="C112" s="128"/>
      <c r="D112" s="128"/>
      <c r="E112" s="92" t="s">
        <v>2146</v>
      </c>
      <c r="F112" s="131"/>
      <c r="G112" s="70"/>
      <c r="H112" s="86"/>
      <c r="I112" s="70"/>
    </row>
    <row r="113" spans="1:9" ht="12" customHeight="1">
      <c r="A113" s="169"/>
      <c r="B113" s="120"/>
      <c r="C113" s="128"/>
      <c r="D113" s="128"/>
      <c r="G113" s="70"/>
      <c r="H113" s="70"/>
      <c r="I113" s="70"/>
    </row>
    <row r="114" spans="1:9" ht="12" customHeight="1">
      <c r="A114" s="181"/>
      <c r="B114" s="125"/>
      <c r="C114" s="128"/>
      <c r="D114" s="128"/>
      <c r="G114" s="86"/>
      <c r="H114" s="70"/>
      <c r="I114" s="70"/>
    </row>
    <row r="115" spans="1:9" ht="12" customHeight="1">
      <c r="A115" s="169"/>
      <c r="B115" s="120"/>
      <c r="C115" s="128"/>
      <c r="D115" s="128"/>
      <c r="G115" s="70"/>
      <c r="H115" s="70"/>
      <c r="I115" s="70"/>
    </row>
    <row r="116" spans="1:9" ht="12" customHeight="1">
      <c r="A116" s="181"/>
      <c r="B116" s="125"/>
      <c r="C116" s="128"/>
      <c r="D116" s="128"/>
      <c r="G116" s="70"/>
      <c r="H116" s="70"/>
      <c r="I116" s="131"/>
    </row>
    <row r="117" spans="1:9" ht="12" customHeight="1">
      <c r="A117" s="169"/>
      <c r="B117" s="120"/>
      <c r="C117" s="128"/>
      <c r="D117" s="128"/>
      <c r="G117" s="70"/>
      <c r="H117" s="70"/>
      <c r="I117" s="70"/>
    </row>
    <row r="118" spans="1:9" ht="12" customHeight="1">
      <c r="A118" s="181"/>
      <c r="B118" s="125"/>
      <c r="C118" s="128"/>
      <c r="D118" s="128"/>
      <c r="G118" s="70"/>
      <c r="H118" s="86"/>
      <c r="I118" s="70"/>
    </row>
    <row r="119" spans="1:9" ht="12" customHeight="1">
      <c r="A119" s="169"/>
      <c r="B119" s="120"/>
      <c r="C119" s="128"/>
      <c r="D119" s="128"/>
      <c r="G119" s="70"/>
      <c r="H119" s="70"/>
      <c r="I119" s="70"/>
    </row>
    <row r="120" spans="1:9" ht="12" customHeight="1">
      <c r="A120" s="181"/>
      <c r="B120" s="125"/>
      <c r="C120" s="128"/>
      <c r="D120" s="128"/>
      <c r="F120" s="131"/>
      <c r="G120" s="86"/>
      <c r="H120" s="70"/>
      <c r="I120" s="70"/>
    </row>
    <row r="121" spans="1:9" ht="12" customHeight="1">
      <c r="A121" s="169"/>
      <c r="B121" s="120"/>
      <c r="C121" s="128"/>
      <c r="D121" s="128"/>
      <c r="G121" s="70"/>
      <c r="H121" s="70"/>
      <c r="I121" s="70"/>
    </row>
    <row r="122" spans="1:9" ht="12" customHeight="1">
      <c r="A122" s="181"/>
      <c r="B122" s="125"/>
      <c r="C122" s="128"/>
      <c r="D122" s="128"/>
      <c r="G122" s="70"/>
      <c r="H122" s="70"/>
      <c r="I122" s="70"/>
    </row>
    <row r="123" spans="1:9" ht="12" customHeight="1">
      <c r="A123" s="169"/>
      <c r="B123" s="120"/>
      <c r="C123" s="128"/>
      <c r="D123" s="128"/>
      <c r="G123" s="70"/>
      <c r="H123" s="70"/>
      <c r="I123" s="70"/>
    </row>
    <row r="124" spans="1:9" ht="12" customHeight="1">
      <c r="A124" s="181"/>
      <c r="B124" s="125"/>
      <c r="C124" s="128"/>
      <c r="D124" s="128"/>
      <c r="G124" s="131"/>
      <c r="H124" s="86"/>
      <c r="I124" s="70"/>
    </row>
    <row r="125" spans="1:9" ht="12" customHeight="1">
      <c r="A125" s="169"/>
      <c r="B125" s="120"/>
      <c r="C125" s="128"/>
      <c r="D125" s="128"/>
      <c r="G125" s="70"/>
      <c r="H125" s="70"/>
      <c r="I125" s="70"/>
    </row>
    <row r="126" spans="1:9" ht="12" customHeight="1">
      <c r="A126" s="181"/>
      <c r="B126" s="125"/>
      <c r="C126" s="128"/>
      <c r="D126" s="128"/>
      <c r="G126" s="70"/>
      <c r="H126" s="70"/>
      <c r="I126" s="70"/>
    </row>
    <row r="127" spans="1:9" ht="12" customHeight="1">
      <c r="A127" s="169"/>
      <c r="B127" s="120"/>
      <c r="C127" s="128"/>
      <c r="D127" s="128"/>
      <c r="G127" s="70"/>
      <c r="H127" s="70"/>
      <c r="I127" s="70"/>
    </row>
    <row r="128" spans="1:9" ht="12" customHeight="1">
      <c r="A128" s="181"/>
      <c r="B128" s="125"/>
      <c r="C128" s="128"/>
      <c r="D128" s="128"/>
      <c r="F128" s="131"/>
      <c r="G128" s="70"/>
      <c r="H128" s="70"/>
      <c r="I128" s="70"/>
    </row>
    <row r="129" spans="1:9" ht="12" customHeight="1">
      <c r="A129" s="169"/>
      <c r="B129" s="120"/>
      <c r="C129" s="128"/>
      <c r="D129" s="128"/>
      <c r="G129" s="70"/>
      <c r="H129" s="70"/>
      <c r="I129" s="70"/>
    </row>
    <row r="130" spans="1:9" ht="12" customHeight="1">
      <c r="A130" s="181"/>
      <c r="B130" s="125"/>
      <c r="C130" s="128"/>
      <c r="D130" s="128"/>
      <c r="G130" s="70"/>
      <c r="H130" s="70"/>
      <c r="I130" s="70"/>
    </row>
    <row r="131" spans="1:9" ht="12" customHeight="1">
      <c r="A131" s="169"/>
      <c r="B131" s="120"/>
      <c r="C131" s="128"/>
      <c r="D131" s="128"/>
      <c r="G131" s="70"/>
      <c r="H131" s="70"/>
      <c r="I131" s="70"/>
    </row>
    <row r="132" spans="1:9" ht="12" customHeight="1">
      <c r="A132" s="181"/>
      <c r="B132" s="125"/>
      <c r="C132" s="128"/>
      <c r="D132" s="128"/>
      <c r="G132" s="70"/>
      <c r="H132" s="131"/>
      <c r="I132" s="70"/>
    </row>
    <row r="133" spans="1:9" ht="12" customHeight="1">
      <c r="A133" s="169"/>
      <c r="B133" s="120"/>
      <c r="C133" s="128"/>
      <c r="D133" s="128"/>
      <c r="G133" s="70"/>
      <c r="H133" s="70"/>
      <c r="I133" s="70"/>
    </row>
    <row r="134" spans="1:9" ht="12" customHeight="1">
      <c r="A134" s="181"/>
      <c r="B134" s="125"/>
      <c r="C134" s="128"/>
      <c r="D134" s="128"/>
      <c r="G134" s="70"/>
      <c r="H134" s="70"/>
      <c r="I134" s="70"/>
    </row>
    <row r="135" spans="1:9" ht="12" customHeight="1">
      <c r="A135" s="169"/>
      <c r="B135" s="120"/>
      <c r="C135" s="128"/>
      <c r="D135" s="128"/>
      <c r="G135" s="70"/>
      <c r="H135" s="70"/>
      <c r="I135" s="70"/>
    </row>
    <row r="136" spans="1:9" ht="12" customHeight="1">
      <c r="A136" s="181"/>
      <c r="B136" s="125"/>
      <c r="C136" s="128"/>
      <c r="D136" s="128"/>
      <c r="F136" s="131"/>
      <c r="G136" s="70"/>
      <c r="H136" s="70"/>
      <c r="I136" s="70"/>
    </row>
    <row r="137" spans="1:9" ht="12" customHeight="1">
      <c r="A137" s="169"/>
      <c r="B137" s="120"/>
      <c r="C137" s="128"/>
      <c r="D137" s="128"/>
      <c r="G137" s="70"/>
      <c r="H137" s="70"/>
      <c r="I137" s="70"/>
    </row>
  </sheetData>
  <phoneticPr fontId="8" type="noConversion"/>
  <conditionalFormatting sqref="D6:D7">
    <cfRule type="duplicateValues" dxfId="382" priority="3"/>
  </conditionalFormatting>
  <conditionalFormatting sqref="D68:D69">
    <cfRule type="duplicateValues" dxfId="381" priority="2"/>
  </conditionalFormatting>
  <conditionalFormatting sqref="D52:D53">
    <cfRule type="duplicateValues" dxfId="380" priority="1"/>
  </conditionalFormatting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82"/>
  <sheetViews>
    <sheetView showGridLines="0" view="pageBreakPreview" topLeftCell="A3" zoomScaleNormal="100" zoomScaleSheetLayoutView="100" workbookViewId="0">
      <selection activeCell="C14" sqref="C14:D14"/>
    </sheetView>
  </sheetViews>
  <sheetFormatPr defaultColWidth="9" defaultRowHeight="16" customHeight="1"/>
  <cols>
    <col min="1" max="1" width="4.7265625" style="44" customWidth="1"/>
    <col min="2" max="2" width="6.36328125" style="45" customWidth="1"/>
    <col min="3" max="3" width="18.36328125" style="46" customWidth="1"/>
    <col min="4" max="4" width="12.90625" style="46" customWidth="1"/>
    <col min="5" max="5" width="10.81640625" style="92" customWidth="1"/>
    <col min="6" max="6" width="9.7265625" style="70" customWidth="1"/>
    <col min="7" max="7" width="10.90625" style="52" customWidth="1"/>
    <col min="8" max="8" width="10.90625" style="110" customWidth="1"/>
    <col min="9" max="16384" width="9" style="50"/>
  </cols>
  <sheetData>
    <row r="1" spans="1:9" ht="16" customHeight="1">
      <c r="D1" s="47" t="s">
        <v>288</v>
      </c>
      <c r="E1" s="48"/>
      <c r="F1" s="49"/>
      <c r="G1" s="49"/>
      <c r="H1" s="110" t="s">
        <v>34</v>
      </c>
    </row>
    <row r="2" spans="1:9" ht="16" customHeight="1">
      <c r="E2" s="51"/>
      <c r="F2" s="52"/>
      <c r="G2" s="49"/>
    </row>
    <row r="3" spans="1:9" s="151" customFormat="1" ht="16" customHeight="1">
      <c r="A3" s="147"/>
      <c r="B3" s="148"/>
      <c r="C3" s="47" t="s">
        <v>76</v>
      </c>
      <c r="D3" s="149"/>
      <c r="E3" s="150" t="s">
        <v>0</v>
      </c>
      <c r="F3" s="150" t="s">
        <v>0</v>
      </c>
      <c r="G3" s="150" t="s">
        <v>34</v>
      </c>
      <c r="H3" s="174" t="s">
        <v>34</v>
      </c>
    </row>
    <row r="4" spans="1:9" s="48" customFormat="1" ht="12" customHeight="1">
      <c r="A4" s="61" t="s">
        <v>2</v>
      </c>
      <c r="B4" s="62"/>
      <c r="C4" s="62"/>
      <c r="D4" s="62"/>
      <c r="E4" s="64" t="s">
        <v>2066</v>
      </c>
      <c r="F4" s="64" t="s">
        <v>2067</v>
      </c>
      <c r="G4" s="64"/>
      <c r="H4" s="65"/>
      <c r="I4" s="64"/>
    </row>
    <row r="5" spans="1:9" s="48" customFormat="1" ht="12" customHeight="1">
      <c r="A5" s="61"/>
      <c r="B5" s="62"/>
      <c r="C5" s="62"/>
      <c r="D5" s="62"/>
      <c r="E5" s="64"/>
      <c r="F5" s="64"/>
      <c r="G5" s="64"/>
      <c r="H5" s="65"/>
      <c r="I5" s="64"/>
    </row>
    <row r="6" spans="1:9" ht="12" customHeight="1" thickBot="1">
      <c r="A6" s="66">
        <v>1</v>
      </c>
      <c r="B6" s="67"/>
      <c r="C6" s="270" t="s">
        <v>344</v>
      </c>
      <c r="D6" s="276" t="s">
        <v>555</v>
      </c>
      <c r="E6" s="69"/>
      <c r="G6" s="70"/>
      <c r="H6" s="71"/>
      <c r="I6" s="70"/>
    </row>
    <row r="7" spans="1:9" ht="12" customHeight="1" thickBot="1">
      <c r="A7" s="72"/>
      <c r="B7" s="73"/>
      <c r="C7" s="114" t="s">
        <v>298</v>
      </c>
      <c r="D7" s="114" t="s">
        <v>298</v>
      </c>
      <c r="E7" s="74" t="s">
        <v>78</v>
      </c>
      <c r="F7" s="75" t="str">
        <f>D6</f>
        <v xml:space="preserve">黃羽薇 [1] </v>
      </c>
      <c r="G7" s="70"/>
      <c r="H7" s="71"/>
      <c r="I7" s="70"/>
    </row>
    <row r="8" spans="1:9" ht="12" customHeight="1">
      <c r="A8" s="66">
        <v>2</v>
      </c>
      <c r="B8" s="67"/>
      <c r="C8" s="114" t="s">
        <v>298</v>
      </c>
      <c r="D8" s="112" t="s">
        <v>343</v>
      </c>
      <c r="E8" s="77"/>
      <c r="F8" s="78"/>
      <c r="G8" s="70"/>
      <c r="H8" s="71"/>
      <c r="I8" s="70"/>
    </row>
    <row r="9" spans="1:9" ht="12" customHeight="1" thickBot="1">
      <c r="A9" s="61" t="s">
        <v>2</v>
      </c>
      <c r="B9" s="62"/>
      <c r="C9" s="115" t="s">
        <v>298</v>
      </c>
      <c r="D9" s="115" t="s">
        <v>298</v>
      </c>
      <c r="E9" s="51"/>
      <c r="F9" s="78" t="s">
        <v>94</v>
      </c>
      <c r="G9" s="106" t="str">
        <f>F11</f>
        <v xml:space="preserve">薛幼佳 </v>
      </c>
      <c r="H9" s="71" t="s">
        <v>65</v>
      </c>
      <c r="I9" s="70"/>
    </row>
    <row r="10" spans="1:9" ht="12" customHeight="1">
      <c r="A10" s="66">
        <v>3</v>
      </c>
      <c r="B10" s="80"/>
      <c r="C10" s="112" t="s">
        <v>315</v>
      </c>
      <c r="D10" s="112" t="s">
        <v>556</v>
      </c>
      <c r="E10" s="87"/>
      <c r="F10" s="192">
        <v>0.39583333333333331</v>
      </c>
      <c r="G10" s="70" t="s">
        <v>3516</v>
      </c>
      <c r="H10" s="71"/>
      <c r="I10" s="70"/>
    </row>
    <row r="11" spans="1:9" ht="12" customHeight="1" thickBot="1">
      <c r="A11" s="72"/>
      <c r="B11" s="62"/>
      <c r="C11" s="114" t="s">
        <v>298</v>
      </c>
      <c r="D11" s="114" t="s">
        <v>298</v>
      </c>
      <c r="E11" s="88" t="s">
        <v>79</v>
      </c>
      <c r="F11" s="199" t="str">
        <f>D12</f>
        <v xml:space="preserve">薛幼佳 </v>
      </c>
      <c r="G11" s="70"/>
      <c r="H11" s="71"/>
      <c r="I11" s="70"/>
    </row>
    <row r="12" spans="1:9" ht="12" customHeight="1" thickBot="1">
      <c r="A12" s="66">
        <v>4</v>
      </c>
      <c r="B12" s="80"/>
      <c r="C12" s="270" t="s">
        <v>356</v>
      </c>
      <c r="D12" s="270" t="s">
        <v>557</v>
      </c>
      <c r="E12" s="108">
        <v>0.45833333333333331</v>
      </c>
      <c r="F12" s="70" t="s">
        <v>3357</v>
      </c>
      <c r="G12" s="70"/>
      <c r="H12" s="83"/>
      <c r="I12" s="70"/>
    </row>
    <row r="13" spans="1:9" ht="12" customHeight="1">
      <c r="A13" s="61" t="s">
        <v>2</v>
      </c>
      <c r="B13" s="62"/>
      <c r="C13" s="114" t="s">
        <v>298</v>
      </c>
      <c r="D13" s="118" t="s">
        <v>298</v>
      </c>
      <c r="E13" s="51"/>
      <c r="G13" s="70"/>
      <c r="H13" s="71"/>
      <c r="I13" s="70"/>
    </row>
    <row r="14" spans="1:9" ht="12" customHeight="1">
      <c r="A14" s="66">
        <v>5</v>
      </c>
      <c r="B14" s="67"/>
      <c r="C14" s="112" t="s">
        <v>558</v>
      </c>
      <c r="D14" s="282" t="s">
        <v>559</v>
      </c>
      <c r="E14" s="87"/>
      <c r="G14" s="84"/>
      <c r="H14" s="71"/>
      <c r="I14" s="70"/>
    </row>
    <row r="15" spans="1:9" ht="12" customHeight="1" thickBot="1">
      <c r="A15" s="72"/>
      <c r="B15" s="62"/>
      <c r="C15" s="114" t="s">
        <v>298</v>
      </c>
      <c r="D15" s="114" t="s">
        <v>298</v>
      </c>
      <c r="E15" s="88" t="s">
        <v>80</v>
      </c>
      <c r="F15" s="106" t="str">
        <f>D16</f>
        <v xml:space="preserve">賴鈺璇 </v>
      </c>
      <c r="G15" s="70"/>
      <c r="H15" s="71"/>
      <c r="I15" s="70"/>
    </row>
    <row r="16" spans="1:9" ht="12" customHeight="1" thickBot="1">
      <c r="A16" s="277">
        <v>6</v>
      </c>
      <c r="B16" s="278"/>
      <c r="C16" s="270" t="s">
        <v>560</v>
      </c>
      <c r="D16" s="270" t="s">
        <v>561</v>
      </c>
      <c r="E16" s="108">
        <v>0.45833333333333331</v>
      </c>
      <c r="F16" s="279" t="s">
        <v>3340</v>
      </c>
      <c r="G16" s="70"/>
      <c r="H16" s="71"/>
      <c r="I16" s="70"/>
    </row>
    <row r="17" spans="1:9" ht="12" customHeight="1" thickBot="1">
      <c r="A17" s="61" t="s">
        <v>2</v>
      </c>
      <c r="B17" s="62"/>
      <c r="C17" s="114" t="s">
        <v>298</v>
      </c>
      <c r="D17" s="114" t="s">
        <v>298</v>
      </c>
      <c r="E17" s="51"/>
      <c r="F17" s="78" t="s">
        <v>95</v>
      </c>
      <c r="G17" s="106" t="str">
        <f>F19</f>
        <v xml:space="preserve">林湘璇 </v>
      </c>
      <c r="H17" s="71" t="s">
        <v>59</v>
      </c>
      <c r="I17" s="70"/>
    </row>
    <row r="18" spans="1:9" ht="12" customHeight="1" thickBot="1">
      <c r="A18" s="66">
        <v>7</v>
      </c>
      <c r="B18" s="80"/>
      <c r="C18" s="270" t="s">
        <v>484</v>
      </c>
      <c r="D18" s="270" t="s">
        <v>562</v>
      </c>
      <c r="E18" s="69"/>
      <c r="F18" s="192">
        <v>0.39583333333333331</v>
      </c>
      <c r="G18" s="70" t="s">
        <v>3513</v>
      </c>
      <c r="H18" s="83"/>
      <c r="I18" s="70"/>
    </row>
    <row r="19" spans="1:9" ht="12" customHeight="1" thickBot="1">
      <c r="A19" s="72"/>
      <c r="B19" s="62"/>
      <c r="C19" s="114" t="s">
        <v>298</v>
      </c>
      <c r="D19" s="114" t="s">
        <v>298</v>
      </c>
      <c r="E19" s="74" t="s">
        <v>81</v>
      </c>
      <c r="F19" s="193" t="str">
        <f>D18</f>
        <v xml:space="preserve">林湘璇 </v>
      </c>
      <c r="G19" s="70"/>
      <c r="H19" s="71"/>
      <c r="I19" s="70"/>
    </row>
    <row r="20" spans="1:9" ht="12" customHeight="1">
      <c r="A20" s="66">
        <v>8</v>
      </c>
      <c r="B20" s="80"/>
      <c r="C20" s="114" t="s">
        <v>309</v>
      </c>
      <c r="D20" s="114" t="s">
        <v>563</v>
      </c>
      <c r="E20" s="89">
        <v>0.45833333333333331</v>
      </c>
      <c r="F20" s="70" t="s">
        <v>3356</v>
      </c>
      <c r="G20" s="86"/>
      <c r="H20" s="71"/>
      <c r="I20" s="70"/>
    </row>
    <row r="21" spans="1:9" ht="12" customHeight="1">
      <c r="A21" s="61" t="s">
        <v>2</v>
      </c>
      <c r="B21" s="62"/>
      <c r="C21" s="115" t="s">
        <v>298</v>
      </c>
      <c r="D21" s="116" t="s">
        <v>298</v>
      </c>
      <c r="E21" s="51"/>
      <c r="G21" s="70"/>
      <c r="H21" s="71"/>
      <c r="I21" s="70"/>
    </row>
    <row r="22" spans="1:9" ht="12" customHeight="1" thickBot="1">
      <c r="A22" s="66">
        <v>9</v>
      </c>
      <c r="B22" s="67"/>
      <c r="C22" s="270" t="s">
        <v>564</v>
      </c>
      <c r="D22" s="276" t="s">
        <v>565</v>
      </c>
      <c r="E22" s="69"/>
      <c r="G22" s="70"/>
      <c r="H22" s="71"/>
      <c r="I22" s="70"/>
    </row>
    <row r="23" spans="1:9" ht="12" customHeight="1" thickBot="1">
      <c r="A23" s="72"/>
      <c r="B23" s="62"/>
      <c r="C23" s="114" t="s">
        <v>298</v>
      </c>
      <c r="D23" s="114" t="s">
        <v>298</v>
      </c>
      <c r="E23" s="74" t="s">
        <v>82</v>
      </c>
      <c r="F23" s="75" t="str">
        <f>D22</f>
        <v xml:space="preserve">黃涵郁 [3/4] </v>
      </c>
      <c r="G23" s="70"/>
      <c r="H23" s="71" t="s">
        <v>34</v>
      </c>
      <c r="I23" s="70"/>
    </row>
    <row r="24" spans="1:9" ht="12" customHeight="1">
      <c r="A24" s="66">
        <v>10</v>
      </c>
      <c r="B24" s="80"/>
      <c r="C24" s="114" t="s">
        <v>298</v>
      </c>
      <c r="D24" s="114" t="s">
        <v>353</v>
      </c>
      <c r="E24" s="77" t="s">
        <v>34</v>
      </c>
      <c r="F24" s="194"/>
      <c r="G24" s="70"/>
      <c r="H24" s="83"/>
      <c r="I24" s="70"/>
    </row>
    <row r="25" spans="1:9" ht="12" customHeight="1" thickBot="1">
      <c r="A25" s="61" t="s">
        <v>2</v>
      </c>
      <c r="B25" s="62"/>
      <c r="C25" s="115" t="s">
        <v>298</v>
      </c>
      <c r="D25" s="115" t="s">
        <v>298</v>
      </c>
      <c r="E25" s="51"/>
      <c r="F25" s="195" t="s">
        <v>96</v>
      </c>
      <c r="G25" s="75" t="str">
        <f>F23</f>
        <v xml:space="preserve">黃涵郁 [3/4] </v>
      </c>
      <c r="H25" s="71" t="s">
        <v>66</v>
      </c>
      <c r="I25" s="70"/>
    </row>
    <row r="26" spans="1:9" ht="12" customHeight="1" thickBot="1">
      <c r="A26" s="66">
        <v>11</v>
      </c>
      <c r="B26" s="80"/>
      <c r="C26" s="270" t="s">
        <v>566</v>
      </c>
      <c r="D26" s="270" t="s">
        <v>567</v>
      </c>
      <c r="E26" s="69"/>
      <c r="F26" s="81">
        <v>0.39583333333333331</v>
      </c>
      <c r="G26" s="70" t="s">
        <v>3514</v>
      </c>
      <c r="H26" s="71"/>
      <c r="I26" s="70"/>
    </row>
    <row r="27" spans="1:9" ht="12" customHeight="1" thickBot="1">
      <c r="A27" s="72"/>
      <c r="B27" s="62"/>
      <c r="C27" s="114" t="s">
        <v>298</v>
      </c>
      <c r="D27" s="114" t="s">
        <v>298</v>
      </c>
      <c r="E27" s="74" t="s">
        <v>83</v>
      </c>
      <c r="F27" s="196" t="str">
        <f>D26</f>
        <v xml:space="preserve">虞靜縈 </v>
      </c>
      <c r="G27" s="70"/>
      <c r="H27" s="71"/>
      <c r="I27" s="70"/>
    </row>
    <row r="28" spans="1:9" ht="12" customHeight="1">
      <c r="A28" s="66">
        <v>12</v>
      </c>
      <c r="B28" s="80"/>
      <c r="C28" s="114" t="s">
        <v>568</v>
      </c>
      <c r="D28" s="114" t="s">
        <v>569</v>
      </c>
      <c r="E28" s="89">
        <v>0.45833333333333331</v>
      </c>
      <c r="F28" s="70" t="s">
        <v>3358</v>
      </c>
      <c r="G28" s="70"/>
      <c r="H28" s="71"/>
      <c r="I28" s="70"/>
    </row>
    <row r="29" spans="1:9" ht="12" customHeight="1">
      <c r="A29" s="61" t="s">
        <v>2</v>
      </c>
      <c r="B29" s="62"/>
      <c r="C29" s="115" t="s">
        <v>298</v>
      </c>
      <c r="D29" s="116" t="s">
        <v>298</v>
      </c>
      <c r="E29" s="51"/>
      <c r="G29" s="70"/>
      <c r="H29" s="71"/>
      <c r="I29" s="70"/>
    </row>
    <row r="30" spans="1:9" ht="12" customHeight="1" thickBot="1">
      <c r="A30" s="66">
        <v>13</v>
      </c>
      <c r="B30" s="67"/>
      <c r="C30" s="270" t="s">
        <v>570</v>
      </c>
      <c r="D30" s="276" t="s">
        <v>571</v>
      </c>
      <c r="E30" s="69"/>
      <c r="G30" s="84"/>
      <c r="H30" s="83"/>
      <c r="I30" s="70"/>
    </row>
    <row r="31" spans="1:9" ht="12" customHeight="1" thickBot="1">
      <c r="A31" s="72"/>
      <c r="B31" s="62"/>
      <c r="C31" s="114" t="s">
        <v>298</v>
      </c>
      <c r="D31" s="114" t="s">
        <v>298</v>
      </c>
      <c r="E31" s="74" t="s">
        <v>84</v>
      </c>
      <c r="F31" s="75" t="str">
        <f>D30</f>
        <v xml:space="preserve">黃筠媗 [5/8] </v>
      </c>
      <c r="G31" s="70"/>
      <c r="H31" s="71"/>
      <c r="I31" s="70"/>
    </row>
    <row r="32" spans="1:9" ht="12" customHeight="1">
      <c r="A32" s="66">
        <v>14</v>
      </c>
      <c r="B32" s="80"/>
      <c r="C32" s="114" t="s">
        <v>344</v>
      </c>
      <c r="D32" s="114" t="s">
        <v>572</v>
      </c>
      <c r="E32" s="89">
        <v>0.45833333333333331</v>
      </c>
      <c r="F32" s="194" t="s">
        <v>3360</v>
      </c>
      <c r="G32" s="70"/>
      <c r="H32" s="71" t="s">
        <v>34</v>
      </c>
      <c r="I32" s="70"/>
    </row>
    <row r="33" spans="1:9" ht="12" customHeight="1" thickBot="1">
      <c r="A33" s="61" t="s">
        <v>2</v>
      </c>
      <c r="B33" s="62"/>
      <c r="C33" s="115" t="s">
        <v>298</v>
      </c>
      <c r="D33" s="115" t="s">
        <v>298</v>
      </c>
      <c r="E33" s="51"/>
      <c r="F33" s="195" t="s">
        <v>97</v>
      </c>
      <c r="G33" s="75" t="str">
        <f>F31</f>
        <v xml:space="preserve">黃筠媗 [5/8] </v>
      </c>
      <c r="H33" s="71" t="s">
        <v>67</v>
      </c>
      <c r="I33" s="70"/>
    </row>
    <row r="34" spans="1:9" ht="12" customHeight="1">
      <c r="A34" s="66">
        <v>15</v>
      </c>
      <c r="B34" s="80"/>
      <c r="C34" s="112" t="s">
        <v>573</v>
      </c>
      <c r="D34" s="112" t="s">
        <v>574</v>
      </c>
      <c r="E34" s="87"/>
      <c r="F34" s="81">
        <v>0.39583333333333331</v>
      </c>
      <c r="G34" s="70" t="s">
        <v>3515</v>
      </c>
      <c r="H34" s="83"/>
      <c r="I34" s="70"/>
    </row>
    <row r="35" spans="1:9" ht="12" customHeight="1" thickBot="1">
      <c r="A35" s="72"/>
      <c r="B35" s="62"/>
      <c r="C35" s="114" t="s">
        <v>298</v>
      </c>
      <c r="D35" s="114" t="s">
        <v>298</v>
      </c>
      <c r="E35" s="88" t="s">
        <v>85</v>
      </c>
      <c r="F35" s="104" t="str">
        <f>D36</f>
        <v xml:space="preserve">陳妤蓁 </v>
      </c>
      <c r="G35" s="70"/>
      <c r="H35" s="71"/>
      <c r="I35" s="70"/>
    </row>
    <row r="36" spans="1:9" ht="12" customHeight="1" thickBot="1">
      <c r="A36" s="66">
        <v>16</v>
      </c>
      <c r="B36" s="80"/>
      <c r="C36" s="270" t="s">
        <v>575</v>
      </c>
      <c r="D36" s="270" t="s">
        <v>576</v>
      </c>
      <c r="E36" s="108">
        <v>0.45833333333333331</v>
      </c>
      <c r="F36" s="70" t="s">
        <v>3359</v>
      </c>
      <c r="G36" s="86"/>
      <c r="H36" s="71"/>
      <c r="I36" s="70"/>
    </row>
    <row r="37" spans="1:9" ht="12" customHeight="1">
      <c r="A37" s="61" t="s">
        <v>2</v>
      </c>
      <c r="B37" s="62"/>
      <c r="C37" s="114" t="s">
        <v>298</v>
      </c>
      <c r="D37" s="114" t="s">
        <v>298</v>
      </c>
      <c r="E37" s="51"/>
      <c r="G37" s="70"/>
      <c r="H37" s="71"/>
      <c r="I37" s="70"/>
    </row>
    <row r="38" spans="1:9" ht="12" customHeight="1" thickBot="1">
      <c r="A38" s="66">
        <v>17</v>
      </c>
      <c r="B38" s="80"/>
      <c r="C38" s="270" t="s">
        <v>359</v>
      </c>
      <c r="D38" s="270" t="s">
        <v>577</v>
      </c>
      <c r="E38" s="69"/>
      <c r="G38" s="70"/>
      <c r="H38" s="71"/>
      <c r="I38" s="70"/>
    </row>
    <row r="39" spans="1:9" ht="12" customHeight="1" thickBot="1">
      <c r="A39" s="72"/>
      <c r="B39" s="62"/>
      <c r="C39" s="114" t="s">
        <v>298</v>
      </c>
      <c r="D39" s="114" t="s">
        <v>298</v>
      </c>
      <c r="E39" s="74" t="s">
        <v>86</v>
      </c>
      <c r="F39" s="75" t="str">
        <f>D38</f>
        <v xml:space="preserve">簡呈芸 </v>
      </c>
      <c r="G39" s="70"/>
      <c r="H39" s="71"/>
      <c r="I39" s="70"/>
    </row>
    <row r="40" spans="1:9" ht="12" customHeight="1">
      <c r="A40" s="66">
        <v>18</v>
      </c>
      <c r="B40" s="80"/>
      <c r="C40" s="114" t="s">
        <v>344</v>
      </c>
      <c r="D40" s="114" t="s">
        <v>578</v>
      </c>
      <c r="E40" s="89">
        <v>0.45833333333333331</v>
      </c>
      <c r="F40" s="78" t="s">
        <v>3361</v>
      </c>
      <c r="G40" s="70"/>
      <c r="H40" s="83"/>
      <c r="I40" s="70"/>
    </row>
    <row r="41" spans="1:9" ht="12" customHeight="1" thickBot="1">
      <c r="A41" s="61" t="s">
        <v>2</v>
      </c>
      <c r="B41" s="62"/>
      <c r="C41" s="115" t="s">
        <v>298</v>
      </c>
      <c r="D41" s="115" t="s">
        <v>298</v>
      </c>
      <c r="E41" s="51"/>
      <c r="F41" s="78" t="s">
        <v>2292</v>
      </c>
      <c r="G41" s="106" t="str">
        <f>F43</f>
        <v xml:space="preserve">沈玥姍 [5/8] </v>
      </c>
      <c r="H41" s="71" t="s">
        <v>2186</v>
      </c>
      <c r="I41" s="70"/>
    </row>
    <row r="42" spans="1:9" ht="12" customHeight="1">
      <c r="A42" s="66">
        <v>19</v>
      </c>
      <c r="B42" s="80"/>
      <c r="C42" s="112" t="s">
        <v>579</v>
      </c>
      <c r="D42" s="112" t="s">
        <v>580</v>
      </c>
      <c r="E42" s="87"/>
      <c r="F42" s="192">
        <v>0.39583333333333331</v>
      </c>
      <c r="G42" s="70" t="s">
        <v>3519</v>
      </c>
      <c r="H42" s="71"/>
      <c r="I42" s="70"/>
    </row>
    <row r="43" spans="1:9" ht="12" customHeight="1" thickBot="1">
      <c r="A43" s="72"/>
      <c r="B43" s="62"/>
      <c r="C43" s="114" t="s">
        <v>298</v>
      </c>
      <c r="D43" s="118" t="s">
        <v>298</v>
      </c>
      <c r="E43" s="88" t="s">
        <v>2187</v>
      </c>
      <c r="F43" s="199" t="str">
        <f>D44</f>
        <v xml:space="preserve">沈玥姍 [5/8] </v>
      </c>
      <c r="G43" s="70"/>
      <c r="H43" s="71" t="s">
        <v>2142</v>
      </c>
      <c r="I43" s="70"/>
    </row>
    <row r="44" spans="1:9" ht="12" customHeight="1" thickBot="1">
      <c r="A44" s="66">
        <v>20</v>
      </c>
      <c r="B44" s="67"/>
      <c r="C44" s="270" t="s">
        <v>507</v>
      </c>
      <c r="D44" s="276" t="s">
        <v>581</v>
      </c>
      <c r="E44" s="108">
        <v>0.45833333333333331</v>
      </c>
      <c r="F44" s="70" t="s">
        <v>3364</v>
      </c>
      <c r="G44" s="70"/>
      <c r="H44" s="71"/>
      <c r="I44" s="70"/>
    </row>
    <row r="45" spans="1:9" ht="12" customHeight="1">
      <c r="A45" s="61" t="s">
        <v>2</v>
      </c>
      <c r="B45" s="62"/>
      <c r="C45" s="114" t="s">
        <v>298</v>
      </c>
      <c r="D45" s="114" t="s">
        <v>298</v>
      </c>
      <c r="E45" s="51"/>
      <c r="G45" s="70"/>
      <c r="H45" s="71"/>
      <c r="I45" s="70"/>
    </row>
    <row r="46" spans="1:9" ht="12" customHeight="1">
      <c r="A46" s="66">
        <v>21</v>
      </c>
      <c r="B46" s="80"/>
      <c r="C46" s="112" t="s">
        <v>573</v>
      </c>
      <c r="D46" s="112" t="s">
        <v>582</v>
      </c>
      <c r="E46" s="87"/>
      <c r="G46" s="84"/>
      <c r="H46" s="83"/>
      <c r="I46" s="70"/>
    </row>
    <row r="47" spans="1:9" ht="12" customHeight="1" thickBot="1">
      <c r="A47" s="72"/>
      <c r="B47" s="62"/>
      <c r="C47" s="114" t="s">
        <v>298</v>
      </c>
      <c r="D47" s="114" t="s">
        <v>298</v>
      </c>
      <c r="E47" s="88" t="s">
        <v>2188</v>
      </c>
      <c r="F47" s="106" t="str">
        <f>D48</f>
        <v xml:space="preserve">邱羚誼 </v>
      </c>
      <c r="G47" s="70"/>
      <c r="H47" s="71"/>
      <c r="I47" s="70"/>
    </row>
    <row r="48" spans="1:9" ht="12" customHeight="1" thickBot="1">
      <c r="A48" s="66">
        <v>22</v>
      </c>
      <c r="B48" s="80"/>
      <c r="C48" s="270" t="s">
        <v>564</v>
      </c>
      <c r="D48" s="270" t="s">
        <v>583</v>
      </c>
      <c r="E48" s="108">
        <v>0.47916666666666669</v>
      </c>
      <c r="F48" s="78" t="s">
        <v>3374</v>
      </c>
      <c r="G48" s="70"/>
      <c r="H48" s="71"/>
      <c r="I48" s="70"/>
    </row>
    <row r="49" spans="1:9" ht="12" customHeight="1" thickBot="1">
      <c r="A49" s="61" t="s">
        <v>2</v>
      </c>
      <c r="B49" s="62"/>
      <c r="C49" s="114" t="s">
        <v>298</v>
      </c>
      <c r="D49" s="114" t="s">
        <v>298</v>
      </c>
      <c r="E49" s="51"/>
      <c r="F49" s="78" t="s">
        <v>2293</v>
      </c>
      <c r="G49" s="106" t="str">
        <f>D52</f>
        <v xml:space="preserve">陳姵茿 [3/4] </v>
      </c>
      <c r="H49" s="71" t="s">
        <v>2190</v>
      </c>
      <c r="I49" s="70"/>
    </row>
    <row r="50" spans="1:9" ht="12" customHeight="1">
      <c r="A50" s="66">
        <v>23</v>
      </c>
      <c r="B50" s="80"/>
      <c r="C50" s="112" t="s">
        <v>298</v>
      </c>
      <c r="D50" s="112" t="s">
        <v>369</v>
      </c>
      <c r="E50" s="87"/>
      <c r="F50" s="192">
        <v>0.39583333333333331</v>
      </c>
      <c r="G50" s="70" t="s">
        <v>3520</v>
      </c>
      <c r="H50" s="71"/>
      <c r="I50" s="70"/>
    </row>
    <row r="51" spans="1:9" ht="12" customHeight="1" thickBot="1">
      <c r="A51" s="72"/>
      <c r="B51" s="62"/>
      <c r="C51" s="114" t="s">
        <v>298</v>
      </c>
      <c r="D51" s="118" t="s">
        <v>298</v>
      </c>
      <c r="E51" s="88" t="s">
        <v>2191</v>
      </c>
      <c r="F51" s="199" t="str">
        <f>D52</f>
        <v xml:space="preserve">陳姵茿 [3/4] </v>
      </c>
      <c r="G51" s="70"/>
      <c r="H51" s="71"/>
      <c r="I51" s="70"/>
    </row>
    <row r="52" spans="1:9" ht="12" customHeight="1" thickBot="1">
      <c r="A52" s="66">
        <v>24</v>
      </c>
      <c r="B52" s="67"/>
      <c r="C52" s="270" t="s">
        <v>570</v>
      </c>
      <c r="D52" s="276" t="s">
        <v>584</v>
      </c>
      <c r="E52" s="105" t="s">
        <v>2142</v>
      </c>
      <c r="G52" s="70"/>
      <c r="H52" s="71"/>
      <c r="I52" s="70"/>
    </row>
    <row r="53" spans="1:9" ht="12" customHeight="1">
      <c r="A53" s="61" t="s">
        <v>2</v>
      </c>
      <c r="B53" s="62"/>
      <c r="C53" s="114" t="s">
        <v>298</v>
      </c>
      <c r="D53" s="114" t="s">
        <v>298</v>
      </c>
      <c r="E53" s="51"/>
      <c r="G53" s="70"/>
      <c r="H53" s="71"/>
      <c r="I53" s="70"/>
    </row>
    <row r="54" spans="1:9" ht="12" customHeight="1">
      <c r="A54" s="66">
        <v>25</v>
      </c>
      <c r="B54" s="80"/>
      <c r="C54" s="112" t="s">
        <v>311</v>
      </c>
      <c r="D54" s="112" t="s">
        <v>585</v>
      </c>
      <c r="E54" s="87"/>
      <c r="G54" s="70"/>
      <c r="H54" s="71"/>
      <c r="I54" s="70"/>
    </row>
    <row r="55" spans="1:9" ht="12" customHeight="1" thickBot="1">
      <c r="A55" s="72"/>
      <c r="B55" s="62"/>
      <c r="C55" s="114" t="s">
        <v>298</v>
      </c>
      <c r="D55" s="114" t="s">
        <v>298</v>
      </c>
      <c r="E55" s="88" t="s">
        <v>2192</v>
      </c>
      <c r="F55" s="106" t="str">
        <f>D56</f>
        <v xml:space="preserve">王思尹 </v>
      </c>
      <c r="G55" s="70"/>
      <c r="H55" s="71"/>
      <c r="I55" s="70"/>
    </row>
    <row r="56" spans="1:9" ht="12" customHeight="1" thickBot="1">
      <c r="A56" s="66">
        <v>26</v>
      </c>
      <c r="B56" s="80"/>
      <c r="C56" s="270" t="s">
        <v>558</v>
      </c>
      <c r="D56" s="270" t="s">
        <v>586</v>
      </c>
      <c r="E56" s="108">
        <v>0.47916666666666669</v>
      </c>
      <c r="F56" s="194" t="s">
        <v>3373</v>
      </c>
      <c r="G56" s="70"/>
      <c r="H56" s="71"/>
      <c r="I56" s="70"/>
    </row>
    <row r="57" spans="1:9" ht="12" customHeight="1" thickBot="1">
      <c r="A57" s="61" t="s">
        <v>2</v>
      </c>
      <c r="B57" s="62"/>
      <c r="C57" s="114" t="s">
        <v>298</v>
      </c>
      <c r="D57" s="114" t="s">
        <v>298</v>
      </c>
      <c r="E57" s="51"/>
      <c r="F57" s="195" t="s">
        <v>2294</v>
      </c>
      <c r="G57" s="75" t="str">
        <f>F55</f>
        <v xml:space="preserve">王思尹 </v>
      </c>
      <c r="H57" s="71" t="s">
        <v>2194</v>
      </c>
      <c r="I57" s="70"/>
    </row>
    <row r="58" spans="1:9" ht="12" customHeight="1" thickBot="1">
      <c r="A58" s="66">
        <v>27</v>
      </c>
      <c r="B58" s="80"/>
      <c r="C58" s="270" t="s">
        <v>573</v>
      </c>
      <c r="D58" s="270" t="s">
        <v>587</v>
      </c>
      <c r="E58" s="69"/>
      <c r="F58" s="81">
        <v>0.39583333333333331</v>
      </c>
      <c r="G58" s="70" t="s">
        <v>3517</v>
      </c>
      <c r="H58" s="71"/>
      <c r="I58" s="70"/>
    </row>
    <row r="59" spans="1:9" ht="12" customHeight="1" thickBot="1">
      <c r="A59" s="72"/>
      <c r="B59" s="62"/>
      <c r="C59" s="114" t="s">
        <v>298</v>
      </c>
      <c r="D59" s="114" t="s">
        <v>298</v>
      </c>
      <c r="E59" s="74" t="s">
        <v>2195</v>
      </c>
      <c r="F59" s="196" t="str">
        <f>D58</f>
        <v xml:space="preserve">顏思涵 </v>
      </c>
      <c r="G59" s="70"/>
      <c r="H59" s="71"/>
      <c r="I59" s="70"/>
    </row>
    <row r="60" spans="1:9" ht="12" customHeight="1">
      <c r="A60" s="66">
        <v>28</v>
      </c>
      <c r="B60" s="67"/>
      <c r="C60" s="114" t="s">
        <v>491</v>
      </c>
      <c r="D60" s="114" t="s">
        <v>588</v>
      </c>
      <c r="E60" s="89">
        <v>0.47916666666666669</v>
      </c>
      <c r="F60" s="70" t="s">
        <v>3365</v>
      </c>
      <c r="G60" s="70"/>
      <c r="H60" s="71"/>
      <c r="I60" s="70"/>
    </row>
    <row r="61" spans="1:9" ht="12" customHeight="1">
      <c r="A61" s="61" t="s">
        <v>2</v>
      </c>
      <c r="B61" s="62"/>
      <c r="C61" s="115" t="s">
        <v>298</v>
      </c>
      <c r="D61" s="115" t="s">
        <v>298</v>
      </c>
      <c r="E61" s="51"/>
      <c r="G61" s="70"/>
      <c r="H61" s="71"/>
      <c r="I61" s="70"/>
    </row>
    <row r="62" spans="1:9" ht="12" customHeight="1" thickBot="1">
      <c r="A62" s="66">
        <v>29</v>
      </c>
      <c r="B62" s="80"/>
      <c r="C62" s="270" t="s">
        <v>340</v>
      </c>
      <c r="D62" s="270" t="s">
        <v>589</v>
      </c>
      <c r="E62" s="69"/>
      <c r="G62" s="84"/>
      <c r="H62" s="71"/>
      <c r="I62" s="70"/>
    </row>
    <row r="63" spans="1:9" ht="12" customHeight="1" thickBot="1">
      <c r="A63" s="72"/>
      <c r="B63" s="62"/>
      <c r="C63" s="114" t="s">
        <v>298</v>
      </c>
      <c r="D63" s="114" t="s">
        <v>298</v>
      </c>
      <c r="E63" s="74" t="s">
        <v>2196</v>
      </c>
      <c r="F63" s="75" t="str">
        <f>D62</f>
        <v xml:space="preserve">劉慕伶 </v>
      </c>
      <c r="G63" s="70"/>
      <c r="H63" s="71"/>
      <c r="I63" s="70"/>
    </row>
    <row r="64" spans="1:9" ht="12" customHeight="1">
      <c r="A64" s="66">
        <v>30</v>
      </c>
      <c r="B64" s="80"/>
      <c r="C64" s="114" t="s">
        <v>482</v>
      </c>
      <c r="D64" s="114" t="s">
        <v>590</v>
      </c>
      <c r="E64" s="89">
        <v>0.47916666666666669</v>
      </c>
      <c r="F64" s="78" t="s">
        <v>3366</v>
      </c>
      <c r="G64" s="70"/>
      <c r="H64" s="71"/>
      <c r="I64" s="70"/>
    </row>
    <row r="65" spans="1:9" ht="12" customHeight="1" thickBot="1">
      <c r="A65" s="61" t="s">
        <v>2</v>
      </c>
      <c r="B65" s="62"/>
      <c r="C65" s="115" t="s">
        <v>298</v>
      </c>
      <c r="D65" s="115" t="s">
        <v>298</v>
      </c>
      <c r="E65" s="51"/>
      <c r="F65" s="78" t="s">
        <v>2295</v>
      </c>
      <c r="G65" s="106" t="str">
        <f>F67</f>
        <v xml:space="preserve">尤茹逸 [2] </v>
      </c>
      <c r="H65" s="71" t="s">
        <v>2198</v>
      </c>
      <c r="I65" s="70"/>
    </row>
    <row r="66" spans="1:9" ht="12" customHeight="1">
      <c r="A66" s="66">
        <v>31</v>
      </c>
      <c r="B66" s="67"/>
      <c r="C66" s="112" t="s">
        <v>298</v>
      </c>
      <c r="D66" s="112" t="s">
        <v>377</v>
      </c>
      <c r="E66" s="90" t="s">
        <v>2199</v>
      </c>
      <c r="F66" s="192">
        <v>0.4201388888888889</v>
      </c>
      <c r="G66" s="70" t="s">
        <v>3518</v>
      </c>
      <c r="H66" s="71"/>
      <c r="I66" s="70"/>
    </row>
    <row r="67" spans="1:9" ht="12" customHeight="1" thickBot="1">
      <c r="A67" s="72"/>
      <c r="C67" s="114" t="s">
        <v>298</v>
      </c>
      <c r="D67" s="118" t="s">
        <v>298</v>
      </c>
      <c r="E67" s="88" t="s">
        <v>2200</v>
      </c>
      <c r="F67" s="199" t="str">
        <f>D68</f>
        <v xml:space="preserve">尤茹逸 [2] </v>
      </c>
      <c r="G67" s="70"/>
      <c r="H67" s="71"/>
      <c r="I67" s="70"/>
    </row>
    <row r="68" spans="1:9" ht="12" customHeight="1" thickBot="1">
      <c r="A68" s="66">
        <v>32</v>
      </c>
      <c r="B68" s="93"/>
      <c r="C68" s="270" t="s">
        <v>315</v>
      </c>
      <c r="D68" s="276" t="s">
        <v>591</v>
      </c>
      <c r="E68" s="105" t="s">
        <v>2142</v>
      </c>
      <c r="F68" s="52"/>
      <c r="G68" s="49"/>
      <c r="H68" s="71"/>
      <c r="I68" s="91"/>
    </row>
    <row r="69" spans="1:9" ht="12" customHeight="1">
      <c r="A69" s="73"/>
      <c r="B69" s="94"/>
      <c r="C69" s="95"/>
      <c r="D69" s="95" t="s">
        <v>2142</v>
      </c>
      <c r="G69" s="70"/>
      <c r="H69" s="71"/>
      <c r="I69" s="70"/>
    </row>
    <row r="70" spans="1:9" ht="12" customHeight="1">
      <c r="A70" s="61"/>
      <c r="B70" s="62"/>
      <c r="C70" s="95"/>
      <c r="D70" s="95"/>
      <c r="G70" s="70"/>
      <c r="H70" s="71"/>
      <c r="I70" s="70"/>
    </row>
    <row r="71" spans="1:9" ht="12" customHeight="1">
      <c r="A71" s="73"/>
      <c r="B71" s="94"/>
      <c r="C71" s="95"/>
      <c r="D71" s="95"/>
      <c r="G71" s="70"/>
      <c r="H71" s="71"/>
      <c r="I71" s="70"/>
    </row>
    <row r="72" spans="1:9" ht="12" customHeight="1">
      <c r="A72" s="61"/>
      <c r="B72" s="62"/>
      <c r="C72" s="95"/>
      <c r="D72" s="95"/>
      <c r="G72" s="70"/>
      <c r="H72" s="71"/>
      <c r="I72" s="70"/>
    </row>
    <row r="73" spans="1:9" ht="12" customHeight="1">
      <c r="A73" s="73"/>
      <c r="B73" s="94"/>
      <c r="C73" s="95"/>
      <c r="D73" s="95"/>
      <c r="G73" s="70"/>
      <c r="H73" s="71"/>
      <c r="I73" s="70"/>
    </row>
    <row r="74" spans="1:9" ht="12" customHeight="1">
      <c r="A74" s="61"/>
      <c r="B74" s="62"/>
      <c r="C74" s="95"/>
      <c r="D74" s="95"/>
      <c r="G74" s="70"/>
      <c r="H74" s="71"/>
      <c r="I74" s="70"/>
    </row>
    <row r="75" spans="1:9" ht="12" customHeight="1">
      <c r="A75" s="73"/>
      <c r="B75" s="94"/>
      <c r="C75" s="95"/>
      <c r="D75" s="95"/>
      <c r="G75" s="70"/>
      <c r="H75" s="71"/>
      <c r="I75" s="70"/>
    </row>
    <row r="76" spans="1:9" ht="12" customHeight="1">
      <c r="A76" s="61"/>
      <c r="B76" s="62"/>
      <c r="C76" s="95"/>
      <c r="D76" s="95"/>
      <c r="G76" s="70"/>
      <c r="H76" s="71"/>
      <c r="I76" s="70"/>
    </row>
    <row r="77" spans="1:9" ht="12" customHeight="1">
      <c r="A77" s="73"/>
      <c r="B77" s="94"/>
      <c r="C77" s="95"/>
      <c r="D77" s="95"/>
      <c r="G77" s="70"/>
      <c r="H77" s="71"/>
      <c r="I77" s="70"/>
    </row>
    <row r="78" spans="1:9" ht="12" customHeight="1">
      <c r="A78" s="61"/>
      <c r="B78" s="62"/>
      <c r="C78" s="95"/>
      <c r="D78" s="95"/>
      <c r="G78" s="70"/>
      <c r="H78" s="71"/>
      <c r="I78" s="70"/>
    </row>
    <row r="79" spans="1:9" ht="12" customHeight="1">
      <c r="A79" s="73"/>
      <c r="B79" s="94"/>
      <c r="C79" s="95"/>
      <c r="D79" s="95"/>
      <c r="G79" s="70"/>
      <c r="H79" s="71"/>
      <c r="I79" s="70"/>
    </row>
    <row r="80" spans="1:9" ht="12" customHeight="1">
      <c r="A80" s="61"/>
      <c r="B80" s="62"/>
      <c r="C80" s="95"/>
      <c r="D80" s="95"/>
      <c r="G80" s="70"/>
      <c r="H80" s="71"/>
      <c r="I80" s="70"/>
    </row>
    <row r="81" spans="1:9" ht="12" customHeight="1">
      <c r="A81" s="73"/>
      <c r="B81" s="94"/>
      <c r="C81" s="95"/>
      <c r="D81" s="95"/>
      <c r="G81" s="70"/>
      <c r="H81" s="71"/>
      <c r="I81" s="70"/>
    </row>
    <row r="82" spans="1:9" ht="12" customHeight="1">
      <c r="A82" s="61"/>
      <c r="B82" s="62"/>
      <c r="C82" s="95"/>
      <c r="D82" s="95"/>
      <c r="G82" s="70"/>
      <c r="H82" s="71"/>
      <c r="I82" s="70"/>
    </row>
  </sheetData>
  <phoneticPr fontId="8" type="noConversion"/>
  <pageMargins left="0.7" right="0.27" top="0.42" bottom="0.27" header="0.3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2"/>
  <sheetViews>
    <sheetView showGridLines="0" view="pageBreakPreview" topLeftCell="A37" zoomScaleNormal="120" zoomScaleSheetLayoutView="100" workbookViewId="0">
      <selection activeCell="F49" sqref="F49"/>
    </sheetView>
  </sheetViews>
  <sheetFormatPr defaultColWidth="9" defaultRowHeight="12.5" customHeight="1"/>
  <cols>
    <col min="1" max="1" width="4.7265625" style="45" customWidth="1"/>
    <col min="2" max="2" width="4.7265625" style="71" customWidth="1"/>
    <col min="3" max="3" width="15" style="46" customWidth="1"/>
    <col min="4" max="4" width="11.1796875" style="46" customWidth="1"/>
    <col min="5" max="5" width="12.6328125" style="92" customWidth="1"/>
    <col min="6" max="6" width="12.6328125" style="70" customWidth="1"/>
    <col min="7" max="8" width="12.6328125" style="52" customWidth="1"/>
    <col min="9" max="9" width="9" style="46"/>
    <col min="10" max="16384" width="9" style="50"/>
  </cols>
  <sheetData>
    <row r="1" spans="1:9" ht="14" customHeight="1">
      <c r="D1" s="47" t="s">
        <v>288</v>
      </c>
      <c r="E1" s="48"/>
      <c r="F1" s="49"/>
      <c r="G1" s="49"/>
      <c r="H1" s="49"/>
    </row>
    <row r="2" spans="1:9" ht="14" customHeight="1">
      <c r="E2" s="51"/>
      <c r="F2" s="52"/>
      <c r="G2" s="49"/>
      <c r="H2" s="49"/>
    </row>
    <row r="3" spans="1:9" ht="14" customHeight="1">
      <c r="C3" s="47" t="s">
        <v>64</v>
      </c>
      <c r="E3" s="49" t="s">
        <v>0</v>
      </c>
      <c r="F3" s="49" t="s">
        <v>0</v>
      </c>
      <c r="G3" s="49" t="s">
        <v>44</v>
      </c>
      <c r="H3" s="49" t="s">
        <v>44</v>
      </c>
    </row>
    <row r="4" spans="1:9" s="48" customFormat="1" ht="14" customHeight="1">
      <c r="A4" s="119" t="s">
        <v>2</v>
      </c>
      <c r="B4" s="120"/>
      <c r="C4" s="182"/>
      <c r="D4" s="182"/>
      <c r="E4" s="123" t="s">
        <v>2067</v>
      </c>
      <c r="F4" s="123" t="s">
        <v>2063</v>
      </c>
      <c r="G4" s="123"/>
      <c r="H4" s="123"/>
      <c r="I4" s="124"/>
    </row>
    <row r="5" spans="1:9" ht="12" customHeight="1" thickBot="1">
      <c r="A5" s="133" t="s">
        <v>1</v>
      </c>
      <c r="B5" s="299" t="s">
        <v>2234</v>
      </c>
      <c r="C5" s="257" t="s">
        <v>98</v>
      </c>
      <c r="D5" s="257" t="s">
        <v>152</v>
      </c>
      <c r="E5" s="69"/>
      <c r="G5" s="70"/>
      <c r="H5" s="70"/>
    </row>
    <row r="6" spans="1:9" ht="12" customHeight="1" thickBot="1">
      <c r="A6" s="184" t="s">
        <v>2</v>
      </c>
      <c r="B6" s="120"/>
      <c r="C6" s="185"/>
      <c r="D6" s="185"/>
      <c r="E6" s="74" t="s">
        <v>2296</v>
      </c>
      <c r="F6" s="75" t="str">
        <f>D5</f>
        <v>唐婉媮</v>
      </c>
      <c r="G6" s="70"/>
      <c r="H6" s="70"/>
    </row>
    <row r="7" spans="1:9" ht="12" customHeight="1">
      <c r="A7" s="186" t="s">
        <v>3</v>
      </c>
      <c r="B7" s="177" t="s">
        <v>2297</v>
      </c>
      <c r="C7" s="187" t="s">
        <v>484</v>
      </c>
      <c r="D7" s="187" t="s">
        <v>562</v>
      </c>
      <c r="E7" s="89">
        <v>0.57638888888888895</v>
      </c>
      <c r="F7" s="78" t="s">
        <v>3583</v>
      </c>
      <c r="G7" s="70"/>
      <c r="H7" s="86"/>
    </row>
    <row r="8" spans="1:9" ht="12" customHeight="1" thickBot="1">
      <c r="A8" s="119" t="s">
        <v>2</v>
      </c>
      <c r="B8" s="120"/>
      <c r="C8" s="188"/>
      <c r="D8" s="188"/>
      <c r="E8" s="51"/>
      <c r="F8" s="78" t="s">
        <v>2298</v>
      </c>
      <c r="G8" s="106" t="str">
        <f>F10</f>
        <v>林于顥</v>
      </c>
      <c r="H8" s="91" t="s">
        <v>2299</v>
      </c>
    </row>
    <row r="9" spans="1:9" ht="12" customHeight="1" thickBot="1">
      <c r="A9" s="133" t="s">
        <v>4</v>
      </c>
      <c r="B9" s="299" t="s">
        <v>2300</v>
      </c>
      <c r="C9" s="257" t="s">
        <v>98</v>
      </c>
      <c r="D9" s="257" t="s">
        <v>552</v>
      </c>
      <c r="E9" s="69"/>
      <c r="F9" s="192">
        <v>0.47916666666666669</v>
      </c>
      <c r="G9" s="70" t="s">
        <v>3642</v>
      </c>
      <c r="H9" s="70"/>
    </row>
    <row r="10" spans="1:9" ht="12" customHeight="1" thickBot="1">
      <c r="A10" s="184" t="s">
        <v>2</v>
      </c>
      <c r="B10" s="120"/>
      <c r="C10" s="185"/>
      <c r="D10" s="185"/>
      <c r="E10" s="74" t="s">
        <v>2301</v>
      </c>
      <c r="F10" s="193" t="str">
        <f>D9</f>
        <v>林于顥</v>
      </c>
      <c r="G10" s="70"/>
      <c r="H10" s="70"/>
    </row>
    <row r="11" spans="1:9" ht="12" customHeight="1">
      <c r="A11" s="186" t="s">
        <v>5</v>
      </c>
      <c r="B11" s="177" t="s">
        <v>2302</v>
      </c>
      <c r="C11" s="187" t="s">
        <v>564</v>
      </c>
      <c r="D11" s="297" t="s">
        <v>565</v>
      </c>
      <c r="E11" s="89">
        <v>0.57638888888888895</v>
      </c>
      <c r="F11" s="70" t="s">
        <v>3582</v>
      </c>
      <c r="G11" s="70"/>
      <c r="H11" s="86"/>
    </row>
    <row r="12" spans="1:9" ht="12" customHeight="1">
      <c r="A12" s="119" t="s">
        <v>2</v>
      </c>
      <c r="B12" s="120"/>
      <c r="C12" s="185"/>
      <c r="D12" s="189"/>
      <c r="E12" s="51"/>
      <c r="G12" s="70" t="s">
        <v>2303</v>
      </c>
      <c r="H12" s="70"/>
    </row>
    <row r="13" spans="1:9" ht="12" customHeight="1">
      <c r="A13" s="133" t="s">
        <v>6</v>
      </c>
      <c r="B13" s="177" t="s">
        <v>2304</v>
      </c>
      <c r="C13" s="183" t="s">
        <v>474</v>
      </c>
      <c r="D13" s="183" t="s">
        <v>550</v>
      </c>
      <c r="E13" s="87"/>
      <c r="G13" s="129" t="s">
        <v>2305</v>
      </c>
      <c r="H13" s="70"/>
    </row>
    <row r="14" spans="1:9" ht="12" customHeight="1" thickBot="1">
      <c r="A14" s="184" t="s">
        <v>2</v>
      </c>
      <c r="B14" s="120"/>
      <c r="C14" s="185"/>
      <c r="D14" s="185"/>
      <c r="E14" s="88" t="s">
        <v>2306</v>
      </c>
      <c r="F14" s="106" t="str">
        <f>D15</f>
        <v xml:space="preserve">黃筠媗 [5/8] </v>
      </c>
      <c r="G14" s="70"/>
      <c r="H14" s="70"/>
    </row>
    <row r="15" spans="1:9" ht="12" customHeight="1" thickBot="1">
      <c r="A15" s="186" t="s">
        <v>7</v>
      </c>
      <c r="B15" s="177" t="s">
        <v>2307</v>
      </c>
      <c r="C15" s="302" t="s">
        <v>570</v>
      </c>
      <c r="D15" s="303" t="s">
        <v>571</v>
      </c>
      <c r="E15" s="108">
        <v>0.57638888888888895</v>
      </c>
      <c r="F15" s="194" t="s">
        <v>3590</v>
      </c>
      <c r="G15" s="70"/>
      <c r="H15" s="70"/>
    </row>
    <row r="16" spans="1:9" ht="12" customHeight="1" thickBot="1">
      <c r="A16" s="119" t="s">
        <v>2</v>
      </c>
      <c r="B16" s="120"/>
      <c r="C16" s="185"/>
      <c r="D16" s="185"/>
      <c r="E16" s="51"/>
      <c r="F16" s="195" t="s">
        <v>2308</v>
      </c>
      <c r="G16" s="75" t="str">
        <f>F14</f>
        <v xml:space="preserve">黃筠媗 [5/8] </v>
      </c>
      <c r="H16" s="91" t="s">
        <v>2309</v>
      </c>
    </row>
    <row r="17" spans="1:8" ht="12" customHeight="1" thickBot="1">
      <c r="A17" s="133" t="s">
        <v>8</v>
      </c>
      <c r="B17" s="177" t="s">
        <v>2310</v>
      </c>
      <c r="C17" s="298" t="s">
        <v>469</v>
      </c>
      <c r="D17" s="298" t="s">
        <v>2311</v>
      </c>
      <c r="E17" s="69"/>
      <c r="F17" s="81">
        <v>0.47916666666666669</v>
      </c>
      <c r="G17" s="70" t="s">
        <v>3644</v>
      </c>
      <c r="H17" s="86"/>
    </row>
    <row r="18" spans="1:8" ht="12" customHeight="1" thickBot="1">
      <c r="A18" s="184" t="s">
        <v>2</v>
      </c>
      <c r="B18" s="120"/>
      <c r="C18" s="185"/>
      <c r="D18" s="185"/>
      <c r="E18" s="74" t="s">
        <v>2312</v>
      </c>
      <c r="F18" s="196" t="str">
        <f>D17</f>
        <v>李姿佩</v>
      </c>
      <c r="G18" s="70"/>
      <c r="H18" s="70"/>
    </row>
    <row r="19" spans="1:8" ht="12" customHeight="1">
      <c r="A19" s="186" t="s">
        <v>9</v>
      </c>
      <c r="B19" s="177" t="s">
        <v>2314</v>
      </c>
      <c r="C19" s="187" t="s">
        <v>356</v>
      </c>
      <c r="D19" s="187" t="s">
        <v>557</v>
      </c>
      <c r="E19" s="89">
        <v>0.57638888888888895</v>
      </c>
      <c r="F19" s="70" t="s">
        <v>3584</v>
      </c>
      <c r="G19" s="86"/>
      <c r="H19" s="70"/>
    </row>
    <row r="20" spans="1:8" ht="12" customHeight="1">
      <c r="A20" s="119" t="s">
        <v>2</v>
      </c>
      <c r="B20" s="120"/>
      <c r="C20" s="185"/>
      <c r="D20" s="189"/>
      <c r="E20" s="51"/>
      <c r="G20" s="70"/>
      <c r="H20" s="70" t="s">
        <v>2313</v>
      </c>
    </row>
    <row r="21" spans="1:8" ht="12" customHeight="1">
      <c r="A21" s="133" t="s">
        <v>10</v>
      </c>
      <c r="B21" s="177" t="s">
        <v>2315</v>
      </c>
      <c r="C21" s="187" t="s">
        <v>315</v>
      </c>
      <c r="D21" s="190" t="s">
        <v>591</v>
      </c>
      <c r="E21" s="87"/>
      <c r="G21" s="70"/>
      <c r="H21" s="131" t="s">
        <v>2316</v>
      </c>
    </row>
    <row r="22" spans="1:8" ht="12" customHeight="1" thickBot="1">
      <c r="A22" s="184" t="s">
        <v>2</v>
      </c>
      <c r="B22" s="120"/>
      <c r="C22" s="185"/>
      <c r="D22" s="185"/>
      <c r="E22" s="88" t="s">
        <v>2317</v>
      </c>
      <c r="F22" s="106" t="str">
        <f>D23</f>
        <v>張薰尹</v>
      </c>
      <c r="G22" s="70"/>
      <c r="H22" s="70"/>
    </row>
    <row r="23" spans="1:8" ht="12" customHeight="1" thickBot="1">
      <c r="A23" s="186" t="s">
        <v>11</v>
      </c>
      <c r="B23" s="177" t="s">
        <v>2318</v>
      </c>
      <c r="C23" s="257" t="s">
        <v>98</v>
      </c>
      <c r="D23" s="257" t="s">
        <v>553</v>
      </c>
      <c r="E23" s="108">
        <v>0.60416666666666663</v>
      </c>
      <c r="F23" s="194" t="s">
        <v>3591</v>
      </c>
      <c r="G23" s="70"/>
      <c r="H23" s="86"/>
    </row>
    <row r="24" spans="1:8" ht="12" customHeight="1" thickBot="1">
      <c r="A24" s="119" t="s">
        <v>2</v>
      </c>
      <c r="B24" s="120"/>
      <c r="C24" s="185"/>
      <c r="D24" s="185"/>
      <c r="E24" s="51"/>
      <c r="F24" s="195" t="s">
        <v>2319</v>
      </c>
      <c r="G24" s="75" t="str">
        <f>F22</f>
        <v>張薰尹</v>
      </c>
      <c r="H24" s="91" t="s">
        <v>2320</v>
      </c>
    </row>
    <row r="25" spans="1:8" ht="12" customHeight="1">
      <c r="A25" s="133" t="s">
        <v>12</v>
      </c>
      <c r="B25" s="177" t="s">
        <v>2321</v>
      </c>
      <c r="C25" s="187" t="s">
        <v>507</v>
      </c>
      <c r="D25" s="187" t="s">
        <v>581</v>
      </c>
      <c r="E25" s="87"/>
      <c r="F25" s="81">
        <v>0.47916666666666669</v>
      </c>
      <c r="G25" s="70" t="s">
        <v>3643</v>
      </c>
      <c r="H25" s="70"/>
    </row>
    <row r="26" spans="1:8" ht="12" customHeight="1" thickBot="1">
      <c r="A26" s="184" t="s">
        <v>2</v>
      </c>
      <c r="B26" s="120"/>
      <c r="C26" s="188"/>
      <c r="D26" s="188"/>
      <c r="E26" s="88" t="s">
        <v>2322</v>
      </c>
      <c r="F26" s="104" t="str">
        <f>D27</f>
        <v>王珮蓉</v>
      </c>
      <c r="G26" s="70"/>
      <c r="H26" s="70"/>
    </row>
    <row r="27" spans="1:8" ht="12" customHeight="1" thickBot="1">
      <c r="A27" s="186" t="s">
        <v>13</v>
      </c>
      <c r="B27" s="177" t="s">
        <v>2323</v>
      </c>
      <c r="C27" s="257" t="s">
        <v>98</v>
      </c>
      <c r="D27" s="257" t="s">
        <v>551</v>
      </c>
      <c r="E27" s="108">
        <v>0.60416666666666663</v>
      </c>
      <c r="F27" s="70" t="s">
        <v>3592</v>
      </c>
      <c r="G27" s="70"/>
      <c r="H27" s="70"/>
    </row>
    <row r="28" spans="1:8" ht="12" customHeight="1">
      <c r="A28" s="119" t="s">
        <v>2</v>
      </c>
      <c r="B28" s="120"/>
      <c r="C28" s="185"/>
      <c r="D28" s="189"/>
      <c r="E28" s="51"/>
      <c r="G28" s="70" t="s">
        <v>2324</v>
      </c>
      <c r="H28" s="70"/>
    </row>
    <row r="29" spans="1:8" ht="12" customHeight="1">
      <c r="A29" s="133" t="s">
        <v>14</v>
      </c>
      <c r="B29" s="177" t="s">
        <v>2325</v>
      </c>
      <c r="C29" s="187" t="s">
        <v>570</v>
      </c>
      <c r="D29" s="190" t="s">
        <v>584</v>
      </c>
      <c r="E29" s="87"/>
      <c r="G29" s="129" t="s">
        <v>2199</v>
      </c>
      <c r="H29" s="86"/>
    </row>
    <row r="30" spans="1:8" ht="12" customHeight="1" thickBot="1">
      <c r="A30" s="184" t="s">
        <v>2</v>
      </c>
      <c r="B30" s="120"/>
      <c r="C30" s="188"/>
      <c r="D30" s="188"/>
      <c r="E30" s="88" t="s">
        <v>2326</v>
      </c>
      <c r="F30" s="106" t="str">
        <f>D31</f>
        <v>彭雨薇</v>
      </c>
      <c r="G30" s="70"/>
      <c r="H30" s="70"/>
    </row>
    <row r="31" spans="1:8" ht="12" customHeight="1" thickBot="1">
      <c r="A31" s="186" t="s">
        <v>15</v>
      </c>
      <c r="B31" s="177" t="s">
        <v>2318</v>
      </c>
      <c r="C31" s="257" t="s">
        <v>259</v>
      </c>
      <c r="D31" s="257" t="s">
        <v>554</v>
      </c>
      <c r="E31" s="108">
        <v>0.60416666666666663</v>
      </c>
      <c r="F31" s="194" t="s">
        <v>3585</v>
      </c>
      <c r="G31" s="70"/>
      <c r="H31" s="70"/>
    </row>
    <row r="32" spans="1:8" ht="12" customHeight="1" thickBot="1">
      <c r="A32" s="119" t="s">
        <v>2</v>
      </c>
      <c r="B32" s="120"/>
      <c r="C32" s="185"/>
      <c r="D32" s="185"/>
      <c r="E32" s="51"/>
      <c r="F32" s="195" t="s">
        <v>2327</v>
      </c>
      <c r="G32" s="75" t="str">
        <f>F30</f>
        <v>彭雨薇</v>
      </c>
      <c r="H32" s="91" t="s">
        <v>2328</v>
      </c>
    </row>
    <row r="33" spans="1:9" ht="12" customHeight="1">
      <c r="A33" s="133" t="s">
        <v>16</v>
      </c>
      <c r="B33" s="177" t="s">
        <v>2329</v>
      </c>
      <c r="C33" s="187" t="s">
        <v>558</v>
      </c>
      <c r="D33" s="187" t="s">
        <v>586</v>
      </c>
      <c r="E33" s="87"/>
      <c r="F33" s="81">
        <v>0.47916666666666669</v>
      </c>
      <c r="G33" s="70" t="s">
        <v>3646</v>
      </c>
      <c r="H33" s="86"/>
    </row>
    <row r="34" spans="1:9" ht="12" customHeight="1" thickBot="1">
      <c r="A34" s="184" t="s">
        <v>2</v>
      </c>
      <c r="B34" s="120"/>
      <c r="C34" s="188"/>
      <c r="D34" s="188"/>
      <c r="E34" s="88" t="s">
        <v>2330</v>
      </c>
      <c r="F34" s="104" t="str">
        <f>D35</f>
        <v>柯若瑄</v>
      </c>
      <c r="G34" s="70"/>
      <c r="H34" s="70"/>
    </row>
    <row r="35" spans="1:9" ht="12" customHeight="1" thickBot="1">
      <c r="A35" s="186" t="s">
        <v>17</v>
      </c>
      <c r="B35" s="177" t="s">
        <v>2331</v>
      </c>
      <c r="C35" s="257" t="s">
        <v>98</v>
      </c>
      <c r="D35" s="257" t="s">
        <v>549</v>
      </c>
      <c r="E35" s="108">
        <v>0.60416666666666663</v>
      </c>
      <c r="F35" s="70" t="s">
        <v>3586</v>
      </c>
      <c r="G35" s="86"/>
      <c r="H35" s="70"/>
    </row>
    <row r="36" spans="1:9" ht="12" customHeight="1">
      <c r="E36" s="51"/>
      <c r="F36" s="52"/>
      <c r="G36" s="49"/>
      <c r="H36" s="49"/>
    </row>
    <row r="37" spans="1:9" ht="12" customHeight="1">
      <c r="E37" s="51"/>
      <c r="F37" s="52"/>
      <c r="G37" s="49"/>
      <c r="H37" s="49"/>
    </row>
    <row r="38" spans="1:9" ht="12" customHeight="1">
      <c r="C38" s="124" t="s">
        <v>2332</v>
      </c>
      <c r="E38" s="49" t="s">
        <v>0</v>
      </c>
      <c r="F38" s="49" t="s">
        <v>0</v>
      </c>
      <c r="G38" s="49" t="s">
        <v>2333</v>
      </c>
      <c r="H38" s="49" t="s">
        <v>2333</v>
      </c>
    </row>
    <row r="39" spans="1:9" s="48" customFormat="1" ht="12" customHeight="1">
      <c r="A39" s="119" t="s">
        <v>2</v>
      </c>
      <c r="B39" s="120"/>
      <c r="C39" s="62"/>
      <c r="D39" s="121"/>
      <c r="E39" s="123" t="s">
        <v>2334</v>
      </c>
      <c r="F39" s="123" t="s">
        <v>2064</v>
      </c>
      <c r="G39" s="123"/>
      <c r="H39" s="123"/>
      <c r="I39" s="124"/>
    </row>
    <row r="40" spans="1:9" s="48" customFormat="1" ht="12" customHeight="1">
      <c r="A40" s="119"/>
      <c r="B40" s="120"/>
      <c r="C40" s="62"/>
      <c r="D40" s="121"/>
      <c r="E40" s="123"/>
      <c r="F40" s="123"/>
      <c r="G40" s="123"/>
      <c r="H40" s="123"/>
      <c r="I40" s="124"/>
    </row>
    <row r="41" spans="1:9" ht="12" customHeight="1" thickBot="1">
      <c r="B41" s="168" t="s">
        <v>46</v>
      </c>
      <c r="C41" s="285" t="s">
        <v>98</v>
      </c>
      <c r="D41" s="286" t="s">
        <v>552</v>
      </c>
      <c r="E41" s="69"/>
      <c r="G41" s="70"/>
      <c r="H41" s="70"/>
    </row>
    <row r="42" spans="1:9" ht="12" customHeight="1" thickBot="1">
      <c r="B42" s="170"/>
      <c r="C42" s="128"/>
      <c r="D42" s="128"/>
      <c r="E42" s="74" t="s">
        <v>2335</v>
      </c>
      <c r="F42" s="75" t="str">
        <f>D41</f>
        <v>林于顥</v>
      </c>
      <c r="G42" s="70"/>
      <c r="H42" s="70"/>
    </row>
    <row r="43" spans="1:9" ht="12" customHeight="1">
      <c r="B43" s="168" t="s">
        <v>47</v>
      </c>
      <c r="C43" s="126" t="s">
        <v>570</v>
      </c>
      <c r="D43" s="126" t="s">
        <v>571</v>
      </c>
      <c r="E43" s="89">
        <v>0.375</v>
      </c>
      <c r="F43" s="194" t="s">
        <v>3678</v>
      </c>
      <c r="G43" s="70"/>
      <c r="H43" s="86"/>
    </row>
    <row r="44" spans="1:9" ht="12" customHeight="1" thickBot="1">
      <c r="B44" s="170"/>
      <c r="C44" s="128"/>
      <c r="D44" s="128"/>
      <c r="E44" s="51"/>
      <c r="F44" s="195" t="s">
        <v>2336</v>
      </c>
      <c r="G44" s="75" t="str">
        <f>F42</f>
        <v>林于顥</v>
      </c>
      <c r="H44" s="91" t="s">
        <v>2337</v>
      </c>
    </row>
    <row r="45" spans="1:9" ht="12" customHeight="1" thickBot="1">
      <c r="B45" s="168" t="s">
        <v>48</v>
      </c>
      <c r="C45" s="285" t="s">
        <v>98</v>
      </c>
      <c r="D45" s="285" t="s">
        <v>553</v>
      </c>
      <c r="E45" s="69"/>
      <c r="F45" s="81">
        <v>0.375</v>
      </c>
      <c r="G45" s="70" t="s">
        <v>3733</v>
      </c>
      <c r="H45" s="70"/>
    </row>
    <row r="46" spans="1:9" ht="12" customHeight="1" thickBot="1">
      <c r="B46" s="170"/>
      <c r="C46" s="128"/>
      <c r="D46" s="128"/>
      <c r="E46" s="74" t="s">
        <v>2338</v>
      </c>
      <c r="F46" s="196" t="str">
        <f>D45</f>
        <v>張薰尹</v>
      </c>
      <c r="G46" s="70"/>
      <c r="H46" s="70"/>
    </row>
    <row r="47" spans="1:9" ht="12" customHeight="1">
      <c r="B47" s="168" t="s">
        <v>49</v>
      </c>
      <c r="C47" s="126" t="s">
        <v>259</v>
      </c>
      <c r="D47" s="126" t="s">
        <v>554</v>
      </c>
      <c r="E47" s="89">
        <v>0.375</v>
      </c>
      <c r="F47" s="70" t="s">
        <v>3677</v>
      </c>
      <c r="G47" s="70"/>
      <c r="H47" s="86"/>
    </row>
    <row r="48" spans="1:9" ht="12" customHeight="1">
      <c r="B48" s="168"/>
      <c r="C48" s="128"/>
      <c r="D48" s="128"/>
      <c r="E48" s="129"/>
      <c r="G48" s="70"/>
      <c r="H48" s="86"/>
    </row>
    <row r="49" spans="2:8" ht="12" customHeight="1">
      <c r="B49" s="170"/>
      <c r="C49" s="128"/>
      <c r="D49" s="128"/>
      <c r="E49" s="128"/>
      <c r="F49" s="51"/>
      <c r="G49" s="70"/>
      <c r="H49" s="70"/>
    </row>
    <row r="50" spans="2:8" ht="12" customHeight="1">
      <c r="B50" s="168" t="s">
        <v>50</v>
      </c>
      <c r="C50" s="126" t="s">
        <v>570</v>
      </c>
      <c r="D50" s="126" t="s">
        <v>571</v>
      </c>
      <c r="E50" s="126"/>
      <c r="F50" s="87"/>
      <c r="G50" s="70"/>
      <c r="H50" s="70"/>
    </row>
    <row r="51" spans="2:8" ht="12" customHeight="1" thickBot="1">
      <c r="B51" s="170"/>
      <c r="C51" s="128"/>
      <c r="D51" s="128"/>
      <c r="E51" s="128"/>
      <c r="F51" s="88" t="s">
        <v>2339</v>
      </c>
      <c r="G51" s="106" t="str">
        <f>D52</f>
        <v>彭雨薇</v>
      </c>
      <c r="H51" s="91" t="s">
        <v>2340</v>
      </c>
    </row>
    <row r="52" spans="2:8" ht="12" customHeight="1" thickBot="1">
      <c r="B52" s="168" t="s">
        <v>51</v>
      </c>
      <c r="C52" s="285" t="s">
        <v>259</v>
      </c>
      <c r="D52" s="285" t="s">
        <v>554</v>
      </c>
      <c r="E52" s="285"/>
      <c r="F52" s="108">
        <v>0.375</v>
      </c>
      <c r="G52" s="70" t="s">
        <v>3730</v>
      </c>
      <c r="H52" s="70"/>
    </row>
    <row r="53" spans="2:8" ht="12" customHeight="1">
      <c r="B53" s="170"/>
      <c r="C53" s="128"/>
      <c r="D53" s="128"/>
      <c r="E53" s="128"/>
      <c r="F53" s="51"/>
      <c r="G53" s="70"/>
      <c r="H53" s="70"/>
    </row>
    <row r="54" spans="2:8" ht="12" customHeight="1">
      <c r="B54" s="168"/>
      <c r="C54" s="128"/>
      <c r="D54" s="128"/>
      <c r="E54" s="129"/>
      <c r="G54" s="70"/>
      <c r="H54" s="86"/>
    </row>
    <row r="55" spans="2:8" ht="12" customHeight="1">
      <c r="B55" s="170"/>
      <c r="C55" s="128"/>
      <c r="D55" s="128"/>
      <c r="E55" s="51"/>
      <c r="G55" s="70"/>
      <c r="H55" s="70"/>
    </row>
    <row r="56" spans="2:8" ht="12" customHeight="1">
      <c r="B56" s="168" t="s">
        <v>52</v>
      </c>
      <c r="C56" s="126" t="s">
        <v>98</v>
      </c>
      <c r="D56" s="126" t="s">
        <v>152</v>
      </c>
      <c r="E56" s="87"/>
      <c r="G56" s="131"/>
      <c r="H56" s="70"/>
    </row>
    <row r="57" spans="2:8" ht="12" customHeight="1" thickBot="1">
      <c r="B57" s="170"/>
      <c r="C57" s="128"/>
      <c r="D57" s="128"/>
      <c r="E57" s="88" t="s">
        <v>2341</v>
      </c>
      <c r="F57" s="106" t="str">
        <f>D58</f>
        <v>李姿佩</v>
      </c>
      <c r="G57" s="70"/>
      <c r="H57" s="70"/>
    </row>
    <row r="58" spans="2:8" ht="12" customHeight="1" thickBot="1">
      <c r="B58" s="168" t="s">
        <v>53</v>
      </c>
      <c r="C58" s="285" t="s">
        <v>469</v>
      </c>
      <c r="D58" s="285" t="s">
        <v>3645</v>
      </c>
      <c r="E58" s="108">
        <v>0.375</v>
      </c>
      <c r="F58" s="78" t="s">
        <v>3680</v>
      </c>
      <c r="G58" s="70"/>
      <c r="H58" s="70"/>
    </row>
    <row r="59" spans="2:8" ht="12" customHeight="1" thickBot="1">
      <c r="B59" s="170"/>
      <c r="C59" s="128"/>
      <c r="D59" s="128"/>
      <c r="E59" s="51"/>
      <c r="F59" s="78" t="s">
        <v>2342</v>
      </c>
      <c r="G59" s="106" t="str">
        <f>F61</f>
        <v>柯若瑄</v>
      </c>
      <c r="H59" s="91" t="s">
        <v>2132</v>
      </c>
    </row>
    <row r="60" spans="2:8" ht="12" customHeight="1">
      <c r="B60" s="168" t="s">
        <v>54</v>
      </c>
      <c r="C60" s="126" t="s">
        <v>98</v>
      </c>
      <c r="D60" s="126" t="s">
        <v>551</v>
      </c>
      <c r="E60" s="87"/>
      <c r="F60" s="192">
        <v>0.375</v>
      </c>
      <c r="G60" s="70" t="s">
        <v>3731</v>
      </c>
      <c r="H60" s="86"/>
    </row>
    <row r="61" spans="2:8" ht="12" customHeight="1" thickBot="1">
      <c r="B61" s="170"/>
      <c r="C61" s="128"/>
      <c r="D61" s="128"/>
      <c r="E61" s="88" t="s">
        <v>2343</v>
      </c>
      <c r="F61" s="199" t="str">
        <f>D62</f>
        <v>柯若瑄</v>
      </c>
      <c r="G61" s="70"/>
      <c r="H61" s="70"/>
    </row>
    <row r="62" spans="2:8" ht="12" customHeight="1" thickBot="1">
      <c r="B62" s="168" t="s">
        <v>55</v>
      </c>
      <c r="C62" s="285" t="s">
        <v>98</v>
      </c>
      <c r="D62" s="285" t="s">
        <v>549</v>
      </c>
      <c r="E62" s="108">
        <v>0.375</v>
      </c>
      <c r="F62" s="70" t="s">
        <v>3679</v>
      </c>
      <c r="G62" s="86"/>
      <c r="H62" s="70"/>
    </row>
    <row r="63" spans="2:8" ht="12" customHeight="1">
      <c r="B63" s="170"/>
      <c r="C63" s="128"/>
      <c r="D63" s="128"/>
      <c r="E63" s="51"/>
      <c r="G63" s="70"/>
      <c r="H63" s="70"/>
    </row>
    <row r="64" spans="2:8" ht="12" customHeight="1">
      <c r="B64" s="161"/>
    </row>
    <row r="65" spans="1:8" ht="12" customHeight="1">
      <c r="B65" s="161"/>
    </row>
    <row r="66" spans="1:8" ht="12" customHeight="1">
      <c r="B66" s="168" t="s">
        <v>56</v>
      </c>
      <c r="C66" s="126" t="s">
        <v>98</v>
      </c>
      <c r="D66" s="126" t="s">
        <v>152</v>
      </c>
      <c r="E66" s="126"/>
      <c r="F66" s="87"/>
      <c r="G66" s="131"/>
      <c r="H66" s="86"/>
    </row>
    <row r="67" spans="1:8" ht="12" customHeight="1" thickBot="1">
      <c r="B67" s="170"/>
      <c r="C67" s="128"/>
      <c r="D67" s="128"/>
      <c r="E67" s="128"/>
      <c r="F67" s="88" t="s">
        <v>2344</v>
      </c>
      <c r="G67" s="106" t="str">
        <f>D68</f>
        <v>王珮蓉</v>
      </c>
      <c r="H67" s="91" t="s">
        <v>2345</v>
      </c>
    </row>
    <row r="68" spans="1:8" ht="12" customHeight="1" thickBot="1">
      <c r="B68" s="168" t="s">
        <v>57</v>
      </c>
      <c r="C68" s="285" t="s">
        <v>98</v>
      </c>
      <c r="D68" s="285" t="s">
        <v>551</v>
      </c>
      <c r="E68" s="285"/>
      <c r="F68" s="108">
        <v>0.375</v>
      </c>
      <c r="G68" s="70" t="s">
        <v>3732</v>
      </c>
      <c r="H68" s="70"/>
    </row>
    <row r="69" spans="1:8" ht="12" customHeight="1">
      <c r="B69" s="168"/>
      <c r="C69" s="128"/>
      <c r="D69" s="128"/>
      <c r="E69" s="128"/>
      <c r="F69" s="92"/>
      <c r="G69" s="70"/>
      <c r="H69" s="70"/>
    </row>
    <row r="70" spans="1:8" ht="12" customHeight="1">
      <c r="A70" s="133"/>
      <c r="B70" s="125"/>
      <c r="C70" s="128"/>
      <c r="D70" s="128"/>
      <c r="E70" s="92" t="s">
        <v>2346</v>
      </c>
      <c r="F70" s="131"/>
      <c r="G70" s="70"/>
      <c r="H70" s="86"/>
    </row>
    <row r="71" spans="1:8" ht="12" customHeight="1">
      <c r="A71" s="119"/>
      <c r="B71" s="120"/>
      <c r="C71" s="128"/>
      <c r="D71" s="128"/>
      <c r="G71" s="70"/>
      <c r="H71" s="70"/>
    </row>
    <row r="72" spans="1:8" ht="12" customHeight="1">
      <c r="A72" s="133"/>
      <c r="B72" s="125"/>
      <c r="C72" s="128"/>
      <c r="D72" s="128"/>
      <c r="G72" s="86"/>
      <c r="H72" s="70"/>
    </row>
    <row r="73" spans="1:8" ht="12" customHeight="1">
      <c r="A73" s="119"/>
      <c r="B73" s="120"/>
      <c r="C73" s="128"/>
      <c r="D73" s="128"/>
      <c r="G73" s="70"/>
      <c r="H73" s="70"/>
    </row>
    <row r="74" spans="1:8" ht="12" customHeight="1">
      <c r="A74" s="133"/>
      <c r="B74" s="125"/>
      <c r="C74" s="128"/>
      <c r="D74" s="128"/>
      <c r="G74" s="70"/>
      <c r="H74" s="70"/>
    </row>
    <row r="75" spans="1:8" ht="12" customHeight="1">
      <c r="A75" s="119"/>
      <c r="B75" s="120"/>
      <c r="C75" s="128"/>
      <c r="D75" s="128"/>
      <c r="G75" s="70"/>
      <c r="H75" s="70"/>
    </row>
    <row r="76" spans="1:8" ht="12" customHeight="1">
      <c r="A76" s="133"/>
      <c r="B76" s="125"/>
      <c r="C76" s="128"/>
      <c r="D76" s="128"/>
      <c r="G76" s="70"/>
      <c r="H76" s="86"/>
    </row>
    <row r="77" spans="1:8" ht="12" customHeight="1">
      <c r="A77" s="119"/>
      <c r="B77" s="120"/>
      <c r="C77" s="128"/>
      <c r="D77" s="128"/>
      <c r="G77" s="70"/>
      <c r="H77" s="70"/>
    </row>
    <row r="78" spans="1:8" ht="12" customHeight="1">
      <c r="A78" s="133"/>
      <c r="B78" s="125"/>
      <c r="C78" s="128"/>
      <c r="D78" s="128"/>
      <c r="F78" s="131"/>
      <c r="G78" s="86"/>
      <c r="H78" s="70"/>
    </row>
    <row r="79" spans="1:8" ht="12" customHeight="1">
      <c r="A79" s="119"/>
      <c r="B79" s="120"/>
      <c r="C79" s="128"/>
      <c r="D79" s="128"/>
      <c r="G79" s="70"/>
      <c r="H79" s="70"/>
    </row>
    <row r="80" spans="1:8" ht="12" customHeight="1">
      <c r="A80" s="133"/>
      <c r="B80" s="125"/>
      <c r="C80" s="128"/>
      <c r="D80" s="128"/>
      <c r="G80" s="70"/>
      <c r="H80" s="70"/>
    </row>
    <row r="81" spans="1:8" ht="12" customHeight="1">
      <c r="A81" s="119"/>
      <c r="B81" s="120"/>
      <c r="C81" s="128"/>
      <c r="D81" s="128"/>
      <c r="G81" s="70"/>
      <c r="H81" s="70"/>
    </row>
    <row r="82" spans="1:8" ht="12" customHeight="1">
      <c r="A82" s="133"/>
      <c r="B82" s="125"/>
      <c r="C82" s="128"/>
      <c r="D82" s="128"/>
      <c r="G82" s="131"/>
      <c r="H82" s="86"/>
    </row>
    <row r="83" spans="1:8" ht="12" customHeight="1">
      <c r="A83" s="119"/>
      <c r="B83" s="120"/>
      <c r="C83" s="128"/>
      <c r="D83" s="128"/>
      <c r="G83" s="70"/>
      <c r="H83" s="70"/>
    </row>
    <row r="84" spans="1:8" ht="12" customHeight="1">
      <c r="A84" s="133"/>
      <c r="B84" s="125"/>
      <c r="C84" s="128"/>
      <c r="D84" s="128"/>
      <c r="G84" s="70"/>
      <c r="H84" s="70"/>
    </row>
    <row r="85" spans="1:8" ht="12" customHeight="1">
      <c r="A85" s="119"/>
      <c r="B85" s="120"/>
      <c r="C85" s="128"/>
      <c r="D85" s="128"/>
      <c r="G85" s="70"/>
      <c r="H85" s="70"/>
    </row>
    <row r="86" spans="1:8" ht="12" customHeight="1">
      <c r="A86" s="133"/>
      <c r="B86" s="125"/>
      <c r="C86" s="128"/>
      <c r="D86" s="128"/>
      <c r="F86" s="131"/>
      <c r="G86" s="70"/>
      <c r="H86" s="70"/>
    </row>
    <row r="87" spans="1:8" ht="12" customHeight="1">
      <c r="A87" s="119"/>
      <c r="B87" s="120"/>
      <c r="C87" s="128"/>
      <c r="D87" s="128"/>
      <c r="G87" s="70"/>
      <c r="H87" s="70"/>
    </row>
    <row r="88" spans="1:8" ht="12" customHeight="1">
      <c r="A88" s="133"/>
      <c r="B88" s="125"/>
      <c r="C88" s="128"/>
      <c r="D88" s="128"/>
      <c r="G88" s="70"/>
      <c r="H88" s="70"/>
    </row>
    <row r="89" spans="1:8" ht="12" customHeight="1">
      <c r="A89" s="119"/>
      <c r="B89" s="120"/>
      <c r="C89" s="128"/>
      <c r="D89" s="128"/>
      <c r="G89" s="70"/>
      <c r="H89" s="70"/>
    </row>
    <row r="90" spans="1:8" ht="12" customHeight="1">
      <c r="A90" s="133"/>
      <c r="B90" s="125"/>
      <c r="C90" s="128"/>
      <c r="D90" s="128"/>
      <c r="G90" s="70"/>
      <c r="H90" s="131"/>
    </row>
    <row r="91" spans="1:8" ht="12" customHeight="1">
      <c r="A91" s="119"/>
      <c r="B91" s="120"/>
      <c r="C91" s="128"/>
      <c r="D91" s="128"/>
      <c r="G91" s="70"/>
      <c r="H91" s="70"/>
    </row>
    <row r="92" spans="1:8" ht="12" customHeight="1">
      <c r="A92" s="133"/>
      <c r="B92" s="125"/>
      <c r="C92" s="128"/>
      <c r="D92" s="128"/>
      <c r="G92" s="70"/>
      <c r="H92" s="70"/>
    </row>
    <row r="93" spans="1:8" ht="12" customHeight="1">
      <c r="A93" s="119"/>
      <c r="B93" s="120"/>
      <c r="C93" s="128"/>
      <c r="D93" s="128"/>
      <c r="G93" s="70"/>
      <c r="H93" s="70"/>
    </row>
    <row r="94" spans="1:8" ht="12" customHeight="1">
      <c r="A94" s="133"/>
      <c r="B94" s="125"/>
      <c r="C94" s="128"/>
      <c r="D94" s="128"/>
      <c r="F94" s="131"/>
      <c r="G94" s="70"/>
      <c r="H94" s="70"/>
    </row>
    <row r="95" spans="1:8" ht="12" customHeight="1">
      <c r="A95" s="119"/>
      <c r="B95" s="120"/>
      <c r="C95" s="128"/>
      <c r="D95" s="128"/>
      <c r="G95" s="70"/>
      <c r="H95" s="70"/>
    </row>
    <row r="96" spans="1:8" ht="12" customHeight="1">
      <c r="A96" s="133"/>
      <c r="B96" s="125"/>
      <c r="C96" s="128"/>
      <c r="D96" s="128"/>
      <c r="E96" s="129"/>
      <c r="G96" s="70"/>
      <c r="H96" s="70"/>
    </row>
    <row r="97" spans="1:8" ht="12.5" customHeight="1">
      <c r="A97" s="119"/>
      <c r="B97" s="120"/>
      <c r="C97" s="128"/>
      <c r="D97" s="128"/>
      <c r="G97" s="70"/>
      <c r="H97" s="70"/>
    </row>
    <row r="98" spans="1:8" ht="12.5" customHeight="1">
      <c r="A98" s="133"/>
      <c r="B98" s="125"/>
      <c r="C98" s="128"/>
      <c r="D98" s="128"/>
      <c r="F98" s="131"/>
      <c r="G98" s="70"/>
      <c r="H98" s="70"/>
    </row>
    <row r="99" spans="1:8" ht="12.5" customHeight="1">
      <c r="A99" s="119"/>
      <c r="B99" s="120"/>
      <c r="C99" s="128"/>
      <c r="D99" s="128"/>
      <c r="G99" s="70"/>
      <c r="H99" s="70"/>
    </row>
    <row r="100" spans="1:8" ht="12.5" customHeight="1">
      <c r="A100" s="133"/>
      <c r="B100" s="125"/>
      <c r="C100" s="128"/>
      <c r="D100" s="128"/>
      <c r="E100" s="129"/>
      <c r="G100" s="70"/>
      <c r="H100" s="70"/>
    </row>
    <row r="101" spans="1:8" ht="12.5" customHeight="1">
      <c r="G101" s="70"/>
      <c r="H101" s="70"/>
    </row>
    <row r="102" spans="1:8" ht="12.5" customHeight="1">
      <c r="E102" s="51"/>
      <c r="F102" s="52"/>
      <c r="G102" s="49"/>
      <c r="H102" s="49"/>
    </row>
  </sheetData>
  <phoneticPr fontId="8" type="noConversion"/>
  <conditionalFormatting sqref="D5">
    <cfRule type="duplicateValues" dxfId="379" priority="8"/>
  </conditionalFormatting>
  <conditionalFormatting sqref="D35">
    <cfRule type="duplicateValues" dxfId="378" priority="7"/>
  </conditionalFormatting>
  <conditionalFormatting sqref="D13">
    <cfRule type="duplicateValues" dxfId="377" priority="6"/>
  </conditionalFormatting>
  <conditionalFormatting sqref="D27">
    <cfRule type="duplicateValues" dxfId="376" priority="5"/>
  </conditionalFormatting>
  <conditionalFormatting sqref="D9">
    <cfRule type="duplicateValues" dxfId="375" priority="4"/>
  </conditionalFormatting>
  <conditionalFormatting sqref="D17">
    <cfRule type="duplicateValues" dxfId="374" priority="3"/>
  </conditionalFormatting>
  <conditionalFormatting sqref="D23">
    <cfRule type="duplicateValues" dxfId="373" priority="2"/>
  </conditionalFormatting>
  <conditionalFormatting sqref="D31">
    <cfRule type="duplicateValues" dxfId="372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showGridLines="0" view="pageBreakPreview" topLeftCell="A4" zoomScale="115" zoomScaleNormal="115" zoomScaleSheetLayoutView="115" workbookViewId="0">
      <selection activeCell="F8" sqref="F8"/>
    </sheetView>
  </sheetViews>
  <sheetFormatPr defaultColWidth="9.6328125" defaultRowHeight="30" customHeight="1"/>
  <cols>
    <col min="1" max="8" width="9.6328125" style="27"/>
    <col min="9" max="16384" width="9.6328125" style="26"/>
  </cols>
  <sheetData>
    <row r="1" spans="1:9" ht="30" customHeight="1">
      <c r="A1" s="367" t="s">
        <v>1386</v>
      </c>
      <c r="B1" s="367"/>
      <c r="C1" s="367"/>
      <c r="D1" s="367"/>
      <c r="E1" s="367"/>
      <c r="F1" s="367"/>
      <c r="G1" s="367"/>
      <c r="H1" s="367"/>
      <c r="I1" s="367"/>
    </row>
    <row r="2" spans="1:9" ht="30" customHeight="1">
      <c r="A2" s="371" t="s">
        <v>1367</v>
      </c>
      <c r="B2" s="371"/>
      <c r="C2" s="371"/>
      <c r="D2" s="371"/>
      <c r="E2" s="371"/>
      <c r="F2" s="371"/>
      <c r="G2" s="371"/>
      <c r="H2" s="371"/>
      <c r="I2" s="371"/>
    </row>
    <row r="3" spans="1:9" ht="30" customHeight="1">
      <c r="A3" s="33"/>
      <c r="B3" s="32"/>
      <c r="C3" s="32"/>
      <c r="D3" s="32"/>
      <c r="E3" s="32"/>
      <c r="F3" s="32"/>
      <c r="G3" s="32"/>
      <c r="H3" s="32"/>
    </row>
    <row r="4" spans="1:9" ht="30" customHeight="1">
      <c r="A4" s="31" t="s">
        <v>1366</v>
      </c>
      <c r="B4" s="372" t="s">
        <v>1394</v>
      </c>
      <c r="C4" s="372"/>
      <c r="D4" s="372"/>
      <c r="E4" s="372"/>
      <c r="F4" s="372"/>
      <c r="G4" s="372"/>
      <c r="H4" s="372"/>
      <c r="I4" s="372"/>
    </row>
    <row r="5" spans="1:9" ht="30" customHeight="1">
      <c r="A5" s="30" t="s">
        <v>1365</v>
      </c>
      <c r="B5" s="373" t="s">
        <v>1389</v>
      </c>
      <c r="C5" s="374"/>
      <c r="D5" s="374"/>
      <c r="E5" s="374"/>
      <c r="F5" s="374"/>
      <c r="G5" s="374"/>
      <c r="H5" s="374"/>
      <c r="I5" s="375"/>
    </row>
    <row r="6" spans="1:9" ht="30" customHeight="1">
      <c r="A6" s="29">
        <v>0.375</v>
      </c>
      <c r="B6" s="28" t="s">
        <v>2071</v>
      </c>
      <c r="C6" s="43" t="s">
        <v>2086</v>
      </c>
      <c r="D6" s="43" t="s">
        <v>2087</v>
      </c>
      <c r="E6" s="43" t="s">
        <v>2088</v>
      </c>
      <c r="F6" s="43" t="s">
        <v>2089</v>
      </c>
      <c r="G6" s="43" t="s">
        <v>2090</v>
      </c>
      <c r="H6" s="43" t="s">
        <v>2091</v>
      </c>
      <c r="I6" s="43" t="s">
        <v>2092</v>
      </c>
    </row>
    <row r="7" spans="1:9" ht="30" customHeight="1">
      <c r="A7" s="29">
        <v>0.39583333333333298</v>
      </c>
      <c r="B7" s="28" t="s">
        <v>1402</v>
      </c>
      <c r="C7" s="28" t="s">
        <v>1414</v>
      </c>
      <c r="D7" s="28" t="s">
        <v>1415</v>
      </c>
      <c r="E7" s="28" t="s">
        <v>1416</v>
      </c>
      <c r="F7" s="28" t="s">
        <v>1417</v>
      </c>
      <c r="G7" s="28" t="s">
        <v>1418</v>
      </c>
      <c r="H7" s="28" t="s">
        <v>1419</v>
      </c>
      <c r="I7" s="28" t="s">
        <v>1420</v>
      </c>
    </row>
    <row r="8" spans="1:9" ht="30" customHeight="1">
      <c r="A8" s="29">
        <v>0.41666666666666602</v>
      </c>
      <c r="B8" s="28" t="s">
        <v>1411</v>
      </c>
      <c r="C8" s="28" t="s">
        <v>1421</v>
      </c>
      <c r="D8" s="28" t="s">
        <v>1422</v>
      </c>
      <c r="E8" s="28" t="s">
        <v>1423</v>
      </c>
      <c r="F8" s="28" t="s">
        <v>1424</v>
      </c>
      <c r="G8" s="28" t="s">
        <v>1425</v>
      </c>
      <c r="H8" s="28" t="s">
        <v>1426</v>
      </c>
      <c r="I8" s="28" t="s">
        <v>1427</v>
      </c>
    </row>
    <row r="9" spans="1:9" ht="30" customHeight="1">
      <c r="A9" s="29">
        <v>0.437499999999999</v>
      </c>
      <c r="B9" s="28" t="s">
        <v>1412</v>
      </c>
      <c r="C9" s="28" t="s">
        <v>1428</v>
      </c>
      <c r="D9" s="28" t="s">
        <v>1429</v>
      </c>
      <c r="E9" s="28" t="s">
        <v>1430</v>
      </c>
      <c r="F9" s="28" t="s">
        <v>1431</v>
      </c>
      <c r="G9" s="28" t="s">
        <v>1432</v>
      </c>
      <c r="H9" s="28" t="s">
        <v>1433</v>
      </c>
      <c r="I9" s="28" t="s">
        <v>1434</v>
      </c>
    </row>
    <row r="10" spans="1:9" ht="30" customHeight="1">
      <c r="A10" s="29">
        <v>0.45833333333333198</v>
      </c>
      <c r="B10" s="28" t="s">
        <v>1413</v>
      </c>
      <c r="C10" s="28" t="s">
        <v>1435</v>
      </c>
      <c r="D10" s="28" t="s">
        <v>1436</v>
      </c>
      <c r="E10" s="28" t="s">
        <v>1437</v>
      </c>
      <c r="F10" s="28" t="s">
        <v>1438</v>
      </c>
      <c r="G10" s="28" t="s">
        <v>1439</v>
      </c>
      <c r="H10" s="28" t="s">
        <v>1440</v>
      </c>
      <c r="I10" s="28" t="s">
        <v>1441</v>
      </c>
    </row>
    <row r="11" spans="1:9" ht="30" customHeight="1">
      <c r="A11" s="29">
        <v>0.47916666666666502</v>
      </c>
      <c r="B11" s="28" t="s">
        <v>1442</v>
      </c>
      <c r="C11" s="28" t="s">
        <v>1443</v>
      </c>
      <c r="D11" s="28" t="s">
        <v>1444</v>
      </c>
      <c r="E11" s="28" t="s">
        <v>1452</v>
      </c>
      <c r="F11" s="28" t="s">
        <v>1445</v>
      </c>
      <c r="G11" s="28" t="s">
        <v>1446</v>
      </c>
      <c r="H11" s="28" t="s">
        <v>1447</v>
      </c>
      <c r="I11" s="28" t="s">
        <v>1448</v>
      </c>
    </row>
    <row r="12" spans="1:9" ht="30" customHeight="1">
      <c r="A12" s="29">
        <v>0.499999999999998</v>
      </c>
      <c r="B12" s="28" t="s">
        <v>1449</v>
      </c>
      <c r="C12" s="28" t="s">
        <v>1450</v>
      </c>
      <c r="D12" s="28" t="s">
        <v>1451</v>
      </c>
      <c r="E12" s="28" t="s">
        <v>1453</v>
      </c>
      <c r="F12" s="28" t="s">
        <v>1454</v>
      </c>
      <c r="G12" s="28" t="s">
        <v>1455</v>
      </c>
      <c r="H12" s="28" t="s">
        <v>1456</v>
      </c>
      <c r="I12" s="28" t="s">
        <v>1457</v>
      </c>
    </row>
    <row r="13" spans="1:9" ht="30" customHeight="1">
      <c r="A13" s="29">
        <v>0.52083333333333104</v>
      </c>
      <c r="B13" s="28" t="s">
        <v>1458</v>
      </c>
      <c r="C13" s="28" t="s">
        <v>1459</v>
      </c>
      <c r="D13" s="28" t="s">
        <v>1460</v>
      </c>
      <c r="E13" s="28" t="s">
        <v>1461</v>
      </c>
      <c r="F13" s="28" t="s">
        <v>1462</v>
      </c>
      <c r="G13" s="28" t="s">
        <v>1463</v>
      </c>
      <c r="H13" s="28" t="s">
        <v>1464</v>
      </c>
      <c r="I13" s="28" t="s">
        <v>1465</v>
      </c>
    </row>
    <row r="14" spans="1:9" ht="30" customHeight="1">
      <c r="A14" s="29">
        <v>0.54166666666666397</v>
      </c>
      <c r="B14" s="28" t="s">
        <v>1466</v>
      </c>
      <c r="C14" s="28" t="s">
        <v>1467</v>
      </c>
      <c r="D14" s="28" t="s">
        <v>1468</v>
      </c>
      <c r="E14" s="28" t="s">
        <v>1469</v>
      </c>
      <c r="F14" s="28" t="s">
        <v>1470</v>
      </c>
      <c r="G14" s="28" t="s">
        <v>1471</v>
      </c>
      <c r="H14" s="28" t="s">
        <v>1472</v>
      </c>
      <c r="I14" s="28" t="s">
        <v>1473</v>
      </c>
    </row>
    <row r="15" spans="1:9" ht="30" customHeight="1">
      <c r="A15" s="29">
        <v>0.562499999999997</v>
      </c>
      <c r="B15" s="28" t="s">
        <v>1474</v>
      </c>
      <c r="C15" s="28" t="s">
        <v>1475</v>
      </c>
      <c r="D15" s="28" t="s">
        <v>1476</v>
      </c>
      <c r="E15" s="28" t="s">
        <v>1477</v>
      </c>
      <c r="F15" s="28" t="s">
        <v>1478</v>
      </c>
      <c r="G15" s="28" t="s">
        <v>1479</v>
      </c>
      <c r="H15" s="28" t="s">
        <v>1480</v>
      </c>
      <c r="I15" s="28" t="s">
        <v>1481</v>
      </c>
    </row>
    <row r="16" spans="1:9" ht="30" customHeight="1">
      <c r="A16" s="29">
        <v>0.58333333333333004</v>
      </c>
      <c r="B16" s="28" t="s">
        <v>1482</v>
      </c>
      <c r="C16" s="28" t="s">
        <v>1483</v>
      </c>
      <c r="D16" s="28" t="s">
        <v>1484</v>
      </c>
      <c r="E16" s="28" t="s">
        <v>1485</v>
      </c>
      <c r="F16" s="28" t="s">
        <v>1486</v>
      </c>
      <c r="G16" s="28" t="s">
        <v>1487</v>
      </c>
      <c r="H16" s="28" t="s">
        <v>1488</v>
      </c>
      <c r="I16" s="28" t="s">
        <v>1489</v>
      </c>
    </row>
    <row r="17" spans="1:9" ht="30" customHeight="1">
      <c r="A17" s="29">
        <v>0.60416666666666297</v>
      </c>
      <c r="B17" s="28" t="s">
        <v>1490</v>
      </c>
      <c r="C17" s="28" t="s">
        <v>1491</v>
      </c>
      <c r="D17" s="28" t="s">
        <v>1492</v>
      </c>
      <c r="E17" s="28" t="s">
        <v>1493</v>
      </c>
      <c r="F17" s="28" t="s">
        <v>1494</v>
      </c>
      <c r="G17" s="28" t="s">
        <v>1495</v>
      </c>
      <c r="H17" s="28" t="s">
        <v>1496</v>
      </c>
      <c r="I17" s="28" t="s">
        <v>1497</v>
      </c>
    </row>
    <row r="18" spans="1:9" ht="30" customHeight="1">
      <c r="A18" s="29">
        <v>0.624999999999996</v>
      </c>
      <c r="B18" s="28" t="s">
        <v>1498</v>
      </c>
      <c r="C18" s="28" t="s">
        <v>1499</v>
      </c>
      <c r="D18" s="28" t="s">
        <v>1500</v>
      </c>
      <c r="E18" s="28" t="s">
        <v>1501</v>
      </c>
      <c r="F18" s="28" t="s">
        <v>1502</v>
      </c>
      <c r="G18" s="28" t="s">
        <v>1503</v>
      </c>
      <c r="H18" s="28" t="s">
        <v>1504</v>
      </c>
      <c r="I18" s="28" t="s">
        <v>1505</v>
      </c>
    </row>
    <row r="19" spans="1:9" ht="30" customHeight="1">
      <c r="A19" s="29">
        <v>0.64583333333332904</v>
      </c>
      <c r="B19" s="28" t="s">
        <v>1506</v>
      </c>
      <c r="C19" s="28" t="s">
        <v>1507</v>
      </c>
      <c r="D19" s="28" t="s">
        <v>1508</v>
      </c>
      <c r="E19" s="28" t="s">
        <v>1509</v>
      </c>
      <c r="F19" s="28" t="s">
        <v>1510</v>
      </c>
      <c r="G19" s="28" t="s">
        <v>1511</v>
      </c>
      <c r="H19" s="28" t="s">
        <v>1512</v>
      </c>
      <c r="I19" s="28" t="s">
        <v>1513</v>
      </c>
    </row>
    <row r="20" spans="1:9" ht="30" customHeight="1">
      <c r="A20" s="29">
        <v>0.66666666666666197</v>
      </c>
      <c r="B20" s="28" t="s">
        <v>1514</v>
      </c>
      <c r="C20" s="28" t="s">
        <v>1515</v>
      </c>
      <c r="D20" s="28" t="s">
        <v>1516</v>
      </c>
      <c r="E20" s="38"/>
      <c r="F20" s="38"/>
      <c r="G20" s="38"/>
      <c r="H20" s="38"/>
      <c r="I20" s="35"/>
    </row>
    <row r="21" spans="1:9" ht="30" customHeight="1">
      <c r="E21" s="27" t="s">
        <v>63</v>
      </c>
    </row>
  </sheetData>
  <mergeCells count="4">
    <mergeCell ref="A1:I1"/>
    <mergeCell ref="A2:I2"/>
    <mergeCell ref="B4:I4"/>
    <mergeCell ref="B5:I5"/>
  </mergeCells>
  <phoneticPr fontId="8" type="noConversion"/>
  <printOptions horizontalCentered="1"/>
  <pageMargins left="0.39370078740157483" right="0.39370078740157483" top="0.62992125984251968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0"/>
  <sheetViews>
    <sheetView showGridLines="0" view="pageBreakPreview" topLeftCell="A92" zoomScale="85" zoomScaleNormal="85" zoomScaleSheetLayoutView="85" workbookViewId="0">
      <selection activeCell="F108" sqref="F108"/>
    </sheetView>
  </sheetViews>
  <sheetFormatPr defaultColWidth="9" defaultRowHeight="14" customHeight="1"/>
  <cols>
    <col min="1" max="1" width="4.7265625" style="71" customWidth="1"/>
    <col min="2" max="2" width="7" style="71" customWidth="1"/>
    <col min="3" max="3" width="16.54296875" style="46" customWidth="1"/>
    <col min="4" max="4" width="14.90625" style="46" customWidth="1"/>
    <col min="5" max="5" width="9.36328125" style="92" customWidth="1"/>
    <col min="6" max="6" width="8.453125" style="70" customWidth="1"/>
    <col min="7" max="8" width="10.90625" style="52" customWidth="1"/>
    <col min="9" max="9" width="10.90625" style="70" customWidth="1"/>
    <col min="10" max="16384" width="9" style="50"/>
  </cols>
  <sheetData>
    <row r="1" spans="1:9" ht="14" customHeight="1">
      <c r="D1" s="47" t="s">
        <v>289</v>
      </c>
      <c r="E1" s="48"/>
      <c r="F1" s="49"/>
      <c r="G1" s="49"/>
      <c r="H1" s="49"/>
      <c r="I1" s="91"/>
    </row>
    <row r="2" spans="1:9" ht="14" customHeight="1">
      <c r="D2" s="47"/>
      <c r="E2" s="48"/>
      <c r="F2" s="49"/>
      <c r="G2" s="49"/>
      <c r="H2" s="49"/>
      <c r="I2" s="91"/>
    </row>
    <row r="3" spans="1:9" ht="14" customHeight="1">
      <c r="E3" s="51"/>
      <c r="F3" s="52"/>
      <c r="G3" s="49"/>
      <c r="H3" s="49"/>
      <c r="I3" s="91"/>
    </row>
    <row r="4" spans="1:9" s="151" customFormat="1" ht="14" customHeight="1">
      <c r="A4" s="160"/>
      <c r="B4" s="160"/>
      <c r="C4" s="47" t="s">
        <v>77</v>
      </c>
      <c r="D4" s="149"/>
      <c r="E4" s="150" t="s">
        <v>0</v>
      </c>
      <c r="F4" s="150" t="s">
        <v>0</v>
      </c>
      <c r="G4" s="150" t="s">
        <v>0</v>
      </c>
      <c r="H4" s="150" t="s">
        <v>34</v>
      </c>
      <c r="I4" s="173" t="s">
        <v>34</v>
      </c>
    </row>
    <row r="5" spans="1:9" s="151" customFormat="1" ht="14" customHeight="1">
      <c r="A5" s="160"/>
      <c r="B5" s="160"/>
      <c r="C5" s="47"/>
      <c r="D5" s="149"/>
      <c r="E5" s="191" t="s">
        <v>2067</v>
      </c>
      <c r="F5" s="191" t="s">
        <v>2067</v>
      </c>
      <c r="G5" s="191" t="s">
        <v>2063</v>
      </c>
      <c r="H5" s="150"/>
      <c r="I5" s="173"/>
    </row>
    <row r="6" spans="1:9" s="48" customFormat="1" ht="12" customHeight="1">
      <c r="A6" s="61" t="s">
        <v>2</v>
      </c>
      <c r="B6" s="62"/>
      <c r="C6" s="114" t="s">
        <v>296</v>
      </c>
      <c r="D6" s="118" t="s">
        <v>659</v>
      </c>
      <c r="E6" s="64"/>
      <c r="F6" s="64"/>
      <c r="G6" s="64"/>
      <c r="H6" s="65"/>
      <c r="I6" s="64"/>
    </row>
    <row r="7" spans="1:9" ht="12" customHeight="1" thickBot="1">
      <c r="A7" s="66">
        <v>1</v>
      </c>
      <c r="B7" s="67"/>
      <c r="C7" s="270" t="s">
        <v>296</v>
      </c>
      <c r="D7" s="276" t="s">
        <v>660</v>
      </c>
      <c r="E7" s="69"/>
      <c r="G7" s="70"/>
      <c r="H7" s="71"/>
    </row>
    <row r="8" spans="1:9" ht="12" customHeight="1" thickBot="1">
      <c r="A8" s="72"/>
      <c r="B8" s="73"/>
      <c r="C8" s="114" t="s">
        <v>298</v>
      </c>
      <c r="D8" s="114" t="s">
        <v>298</v>
      </c>
      <c r="E8" s="74" t="s">
        <v>100</v>
      </c>
      <c r="F8" s="75" t="s">
        <v>3476</v>
      </c>
      <c r="G8" s="70"/>
      <c r="H8" s="71"/>
    </row>
    <row r="9" spans="1:9" ht="12" customHeight="1">
      <c r="A9" s="66">
        <v>2</v>
      </c>
      <c r="B9" s="67"/>
      <c r="C9" s="114" t="s">
        <v>298</v>
      </c>
      <c r="D9" s="112" t="s">
        <v>343</v>
      </c>
      <c r="E9" s="77"/>
      <c r="F9" s="194"/>
      <c r="G9" s="70"/>
      <c r="H9" s="71"/>
    </row>
    <row r="10" spans="1:9" ht="12" customHeight="1" thickBot="1">
      <c r="A10" s="61" t="s">
        <v>2</v>
      </c>
      <c r="B10" s="62"/>
      <c r="C10" s="115" t="s">
        <v>568</v>
      </c>
      <c r="D10" s="115" t="s">
        <v>661</v>
      </c>
      <c r="E10" s="51"/>
      <c r="F10" s="195" t="s">
        <v>101</v>
      </c>
      <c r="G10" s="75" t="str">
        <f>F8</f>
        <v>林/詹</v>
      </c>
      <c r="H10" s="134"/>
    </row>
    <row r="11" spans="1:9" ht="12" customHeight="1">
      <c r="A11" s="66">
        <v>3</v>
      </c>
      <c r="B11" s="80"/>
      <c r="C11" s="112" t="s">
        <v>568</v>
      </c>
      <c r="D11" s="112" t="s">
        <v>662</v>
      </c>
      <c r="E11" s="87"/>
      <c r="F11" s="81">
        <v>0.52083333333333337</v>
      </c>
      <c r="G11" s="78" t="s">
        <v>3566</v>
      </c>
      <c r="H11" s="134"/>
    </row>
    <row r="12" spans="1:9" ht="12" customHeight="1" thickBot="1">
      <c r="A12" s="72"/>
      <c r="B12" s="62"/>
      <c r="C12" s="114" t="s">
        <v>311</v>
      </c>
      <c r="D12" s="114" t="s">
        <v>663</v>
      </c>
      <c r="E12" s="88" t="s">
        <v>102</v>
      </c>
      <c r="F12" s="104" t="s">
        <v>3507</v>
      </c>
      <c r="G12" s="78"/>
      <c r="H12" s="134"/>
    </row>
    <row r="13" spans="1:9" ht="12" customHeight="1" thickBot="1">
      <c r="A13" s="66">
        <v>4</v>
      </c>
      <c r="B13" s="80"/>
      <c r="C13" s="270" t="s">
        <v>315</v>
      </c>
      <c r="D13" s="270" t="s">
        <v>664</v>
      </c>
      <c r="E13" s="108">
        <v>0.375</v>
      </c>
      <c r="F13" s="70" t="s">
        <v>3508</v>
      </c>
      <c r="G13" s="78"/>
      <c r="H13" s="136"/>
    </row>
    <row r="14" spans="1:9" ht="12" customHeight="1" thickBot="1">
      <c r="A14" s="61" t="s">
        <v>2</v>
      </c>
      <c r="B14" s="62"/>
      <c r="C14" s="114" t="s">
        <v>564</v>
      </c>
      <c r="D14" s="114" t="s">
        <v>665</v>
      </c>
      <c r="E14" s="51"/>
      <c r="G14" s="78" t="s">
        <v>2108</v>
      </c>
      <c r="H14" s="317" t="str">
        <f>G18</f>
        <v>王/蔡</v>
      </c>
      <c r="I14" s="44" t="s">
        <v>2109</v>
      </c>
    </row>
    <row r="15" spans="1:9" ht="12" customHeight="1" thickBot="1">
      <c r="A15" s="66">
        <v>5</v>
      </c>
      <c r="B15" s="67"/>
      <c r="C15" s="270" t="s">
        <v>564</v>
      </c>
      <c r="D15" s="270" t="s">
        <v>2347</v>
      </c>
      <c r="E15" s="69"/>
      <c r="G15" s="246">
        <v>0.53472222222222221</v>
      </c>
      <c r="H15" s="134" t="s">
        <v>3651</v>
      </c>
    </row>
    <row r="16" spans="1:9" ht="12" customHeight="1" thickBot="1">
      <c r="A16" s="72"/>
      <c r="B16" s="62"/>
      <c r="C16" s="114" t="s">
        <v>298</v>
      </c>
      <c r="D16" s="114" t="s">
        <v>298</v>
      </c>
      <c r="E16" s="74" t="s">
        <v>103</v>
      </c>
      <c r="F16" s="75" t="s">
        <v>3477</v>
      </c>
      <c r="G16" s="195"/>
      <c r="H16" s="134"/>
    </row>
    <row r="17" spans="1:9" ht="12" customHeight="1">
      <c r="A17" s="66">
        <v>6</v>
      </c>
      <c r="B17" s="80"/>
      <c r="C17" s="114" t="s">
        <v>298</v>
      </c>
      <c r="D17" s="114" t="s">
        <v>348</v>
      </c>
      <c r="E17" s="77" t="s">
        <v>2139</v>
      </c>
      <c r="F17" s="78"/>
      <c r="G17" s="195"/>
      <c r="H17" s="134"/>
    </row>
    <row r="18" spans="1:9" ht="12" customHeight="1" thickBot="1">
      <c r="A18" s="61" t="s">
        <v>2</v>
      </c>
      <c r="B18" s="62"/>
      <c r="C18" s="115" t="s">
        <v>666</v>
      </c>
      <c r="D18" s="115" t="s">
        <v>667</v>
      </c>
      <c r="E18" s="51"/>
      <c r="F18" s="78" t="s">
        <v>104</v>
      </c>
      <c r="G18" s="199" t="str">
        <f>F20</f>
        <v>王/蔡</v>
      </c>
      <c r="H18" s="134"/>
    </row>
    <row r="19" spans="1:9" ht="12" customHeight="1">
      <c r="A19" s="66">
        <v>7</v>
      </c>
      <c r="B19" s="80"/>
      <c r="C19" s="112" t="s">
        <v>666</v>
      </c>
      <c r="D19" s="112" t="s">
        <v>668</v>
      </c>
      <c r="E19" s="87"/>
      <c r="F19" s="192">
        <v>0.52083333333333337</v>
      </c>
      <c r="G19" s="70" t="s">
        <v>3567</v>
      </c>
      <c r="H19" s="136"/>
    </row>
    <row r="20" spans="1:9" ht="12" customHeight="1" thickBot="1">
      <c r="A20" s="72"/>
      <c r="B20" s="62"/>
      <c r="C20" s="114" t="s">
        <v>315</v>
      </c>
      <c r="D20" s="114" t="s">
        <v>669</v>
      </c>
      <c r="E20" s="88" t="s">
        <v>105</v>
      </c>
      <c r="F20" s="199" t="s">
        <v>3496</v>
      </c>
      <c r="G20" s="70"/>
      <c r="H20" s="134"/>
    </row>
    <row r="21" spans="1:9" ht="12" customHeight="1" thickBot="1">
      <c r="A21" s="66">
        <v>8</v>
      </c>
      <c r="B21" s="80"/>
      <c r="C21" s="270" t="s">
        <v>315</v>
      </c>
      <c r="D21" s="270" t="s">
        <v>670</v>
      </c>
      <c r="E21" s="108">
        <v>0.375</v>
      </c>
      <c r="F21" s="70" t="s">
        <v>3499</v>
      </c>
      <c r="G21" s="86"/>
      <c r="H21" s="134"/>
    </row>
    <row r="22" spans="1:9" ht="12" customHeight="1">
      <c r="A22" s="61" t="s">
        <v>2</v>
      </c>
      <c r="B22" s="62"/>
      <c r="C22" s="114" t="s">
        <v>340</v>
      </c>
      <c r="D22" s="118" t="s">
        <v>671</v>
      </c>
      <c r="E22" s="51"/>
      <c r="G22" s="70"/>
      <c r="H22" s="134"/>
    </row>
    <row r="23" spans="1:9" ht="12" customHeight="1" thickBot="1">
      <c r="A23" s="66">
        <v>9</v>
      </c>
      <c r="B23" s="67"/>
      <c r="C23" s="270" t="s">
        <v>340</v>
      </c>
      <c r="D23" s="276" t="s">
        <v>672</v>
      </c>
      <c r="E23" s="69"/>
      <c r="G23" s="70"/>
      <c r="H23" s="134"/>
    </row>
    <row r="24" spans="1:9" ht="12" customHeight="1" thickBot="1">
      <c r="A24" s="72"/>
      <c r="B24" s="62"/>
      <c r="C24" s="114" t="s">
        <v>298</v>
      </c>
      <c r="D24" s="114" t="s">
        <v>298</v>
      </c>
      <c r="E24" s="74" t="s">
        <v>106</v>
      </c>
      <c r="F24" s="75" t="s">
        <v>3478</v>
      </c>
      <c r="G24" s="70"/>
      <c r="H24" s="134"/>
    </row>
    <row r="25" spans="1:9" ht="12" customHeight="1">
      <c r="A25" s="66">
        <v>10</v>
      </c>
      <c r="B25" s="80"/>
      <c r="C25" s="114" t="s">
        <v>298</v>
      </c>
      <c r="D25" s="114" t="s">
        <v>353</v>
      </c>
      <c r="E25" s="77" t="s">
        <v>2140</v>
      </c>
      <c r="F25" s="194"/>
      <c r="G25" s="70"/>
      <c r="H25" s="71"/>
    </row>
    <row r="26" spans="1:9" ht="12" customHeight="1" thickBot="1">
      <c r="A26" s="61" t="s">
        <v>2</v>
      </c>
      <c r="B26" s="62"/>
      <c r="C26" s="115" t="s">
        <v>359</v>
      </c>
      <c r="D26" s="115" t="s">
        <v>673</v>
      </c>
      <c r="E26" s="51"/>
      <c r="F26" s="195" t="s">
        <v>107</v>
      </c>
      <c r="G26" s="75" t="str">
        <f>F24</f>
        <v>鍾/黃</v>
      </c>
      <c r="H26" s="134"/>
    </row>
    <row r="27" spans="1:9" ht="12" customHeight="1">
      <c r="A27" s="66">
        <v>11</v>
      </c>
      <c r="B27" s="80"/>
      <c r="C27" s="112" t="s">
        <v>359</v>
      </c>
      <c r="D27" s="112" t="s">
        <v>674</v>
      </c>
      <c r="E27" s="87"/>
      <c r="F27" s="81">
        <v>0.52083333333333337</v>
      </c>
      <c r="G27" s="78" t="s">
        <v>3569</v>
      </c>
      <c r="H27" s="134"/>
    </row>
    <row r="28" spans="1:9" ht="12" customHeight="1" thickBot="1">
      <c r="A28" s="72"/>
      <c r="B28" s="62"/>
      <c r="C28" s="114" t="s">
        <v>309</v>
      </c>
      <c r="D28" s="114" t="s">
        <v>675</v>
      </c>
      <c r="E28" s="88" t="s">
        <v>108</v>
      </c>
      <c r="F28" s="104" t="s">
        <v>3500</v>
      </c>
      <c r="G28" s="78"/>
      <c r="H28" s="134"/>
    </row>
    <row r="29" spans="1:9" ht="12" customHeight="1" thickBot="1">
      <c r="A29" s="66">
        <v>12</v>
      </c>
      <c r="B29" s="80"/>
      <c r="C29" s="270" t="s">
        <v>309</v>
      </c>
      <c r="D29" s="270" t="s">
        <v>676</v>
      </c>
      <c r="E29" s="108">
        <v>0.375</v>
      </c>
      <c r="F29" s="70" t="s">
        <v>3501</v>
      </c>
      <c r="G29" s="78"/>
      <c r="H29" s="136"/>
    </row>
    <row r="30" spans="1:9" ht="12" customHeight="1" thickBot="1">
      <c r="A30" s="61" t="s">
        <v>2</v>
      </c>
      <c r="B30" s="62"/>
      <c r="C30" s="114" t="s">
        <v>359</v>
      </c>
      <c r="D30" s="114" t="s">
        <v>677</v>
      </c>
      <c r="E30" s="51"/>
      <c r="G30" s="78" t="s">
        <v>2110</v>
      </c>
      <c r="H30" s="317" t="str">
        <f>G34</f>
        <v>杜/陳</v>
      </c>
      <c r="I30" s="44" t="s">
        <v>2111</v>
      </c>
    </row>
    <row r="31" spans="1:9" ht="12" customHeight="1" thickBot="1">
      <c r="A31" s="66">
        <v>13</v>
      </c>
      <c r="B31" s="67"/>
      <c r="C31" s="270" t="s">
        <v>566</v>
      </c>
      <c r="D31" s="270" t="s">
        <v>678</v>
      </c>
      <c r="E31" s="69"/>
      <c r="G31" s="246">
        <v>0.53472222222222221</v>
      </c>
      <c r="H31" s="134" t="s">
        <v>3652</v>
      </c>
    </row>
    <row r="32" spans="1:9" ht="12" customHeight="1" thickBot="1">
      <c r="A32" s="72"/>
      <c r="B32" s="62"/>
      <c r="C32" s="114" t="s">
        <v>298</v>
      </c>
      <c r="D32" s="114" t="s">
        <v>298</v>
      </c>
      <c r="E32" s="74" t="s">
        <v>109</v>
      </c>
      <c r="F32" s="75" t="s">
        <v>3479</v>
      </c>
      <c r="G32" s="195"/>
      <c r="H32" s="134"/>
    </row>
    <row r="33" spans="1:9" ht="12" customHeight="1">
      <c r="A33" s="66">
        <v>14</v>
      </c>
      <c r="B33" s="80"/>
      <c r="C33" s="114" t="s">
        <v>298</v>
      </c>
      <c r="D33" s="114" t="s">
        <v>358</v>
      </c>
      <c r="E33" s="77" t="s">
        <v>2141</v>
      </c>
      <c r="F33" s="78"/>
      <c r="G33" s="195"/>
      <c r="H33" s="134"/>
    </row>
    <row r="34" spans="1:9" ht="12" customHeight="1" thickBot="1">
      <c r="A34" s="61" t="s">
        <v>2</v>
      </c>
      <c r="B34" s="62"/>
      <c r="C34" s="115" t="s">
        <v>323</v>
      </c>
      <c r="D34" s="115" t="s">
        <v>679</v>
      </c>
      <c r="E34" s="51"/>
      <c r="F34" s="78" t="s">
        <v>110</v>
      </c>
      <c r="G34" s="199" t="str">
        <f>F36</f>
        <v>杜/陳</v>
      </c>
      <c r="H34" s="134"/>
    </row>
    <row r="35" spans="1:9" ht="12" customHeight="1">
      <c r="A35" s="66">
        <v>15</v>
      </c>
      <c r="B35" s="80"/>
      <c r="C35" s="112" t="s">
        <v>323</v>
      </c>
      <c r="D35" s="112" t="s">
        <v>680</v>
      </c>
      <c r="E35" s="87"/>
      <c r="F35" s="192">
        <v>0.52083333333333337</v>
      </c>
      <c r="G35" s="70" t="s">
        <v>3568</v>
      </c>
      <c r="H35" s="136"/>
    </row>
    <row r="36" spans="1:9" ht="12" customHeight="1" thickBot="1">
      <c r="A36" s="72"/>
      <c r="B36" s="62"/>
      <c r="C36" s="114" t="s">
        <v>344</v>
      </c>
      <c r="D36" s="114" t="s">
        <v>681</v>
      </c>
      <c r="E36" s="88" t="s">
        <v>111</v>
      </c>
      <c r="F36" s="199" t="s">
        <v>3502</v>
      </c>
      <c r="G36" s="70"/>
      <c r="H36" s="134"/>
    </row>
    <row r="37" spans="1:9" ht="12" customHeight="1" thickBot="1">
      <c r="A37" s="66">
        <v>16</v>
      </c>
      <c r="B37" s="80"/>
      <c r="C37" s="270" t="s">
        <v>344</v>
      </c>
      <c r="D37" s="270" t="s">
        <v>682</v>
      </c>
      <c r="E37" s="108">
        <v>0.375</v>
      </c>
      <c r="F37" s="70" t="s">
        <v>3503</v>
      </c>
      <c r="G37" s="86"/>
      <c r="H37" s="134"/>
    </row>
    <row r="38" spans="1:9" ht="12" customHeight="1">
      <c r="A38" s="61" t="s">
        <v>2</v>
      </c>
      <c r="B38" s="62"/>
      <c r="C38" s="114" t="s">
        <v>344</v>
      </c>
      <c r="D38" s="114" t="s">
        <v>683</v>
      </c>
      <c r="E38" s="51"/>
      <c r="G38" s="70"/>
      <c r="H38" s="134"/>
    </row>
    <row r="39" spans="1:9" ht="12" customHeight="1" thickBot="1">
      <c r="A39" s="66">
        <v>17</v>
      </c>
      <c r="B39" s="80"/>
      <c r="C39" s="270" t="s">
        <v>344</v>
      </c>
      <c r="D39" s="270" t="s">
        <v>684</v>
      </c>
      <c r="E39" s="69"/>
      <c r="G39" s="70"/>
      <c r="H39" s="134"/>
    </row>
    <row r="40" spans="1:9" ht="12" customHeight="1" thickBot="1">
      <c r="A40" s="72"/>
      <c r="B40" s="62"/>
      <c r="C40" s="114" t="s">
        <v>570</v>
      </c>
      <c r="D40" s="114" t="s">
        <v>685</v>
      </c>
      <c r="E40" s="74" t="s">
        <v>112</v>
      </c>
      <c r="F40" s="75" t="s">
        <v>3483</v>
      </c>
      <c r="G40" s="70"/>
      <c r="H40" s="134"/>
    </row>
    <row r="41" spans="1:9" ht="12" customHeight="1">
      <c r="A41" s="66">
        <v>18</v>
      </c>
      <c r="B41" s="80"/>
      <c r="C41" s="114" t="s">
        <v>570</v>
      </c>
      <c r="D41" s="114" t="s">
        <v>686</v>
      </c>
      <c r="E41" s="89">
        <v>0.375</v>
      </c>
      <c r="F41" s="194" t="s">
        <v>3498</v>
      </c>
      <c r="G41" s="70"/>
      <c r="H41" s="71"/>
    </row>
    <row r="42" spans="1:9" ht="12" customHeight="1" thickBot="1">
      <c r="A42" s="61" t="s">
        <v>2</v>
      </c>
      <c r="B42" s="62"/>
      <c r="C42" s="115" t="s">
        <v>323</v>
      </c>
      <c r="D42" s="115" t="s">
        <v>3504</v>
      </c>
      <c r="E42" s="51"/>
      <c r="F42" s="195" t="s">
        <v>113</v>
      </c>
      <c r="G42" s="75" t="str">
        <f>F40</f>
        <v>陳/陳</v>
      </c>
      <c r="H42" s="134"/>
    </row>
    <row r="43" spans="1:9" ht="12" customHeight="1" thickBot="1">
      <c r="A43" s="66">
        <v>19</v>
      </c>
      <c r="B43" s="80"/>
      <c r="C43" s="270" t="s">
        <v>323</v>
      </c>
      <c r="D43" s="270" t="s">
        <v>687</v>
      </c>
      <c r="E43" s="69"/>
      <c r="F43" s="81">
        <v>0.54861111111111105</v>
      </c>
      <c r="G43" s="194" t="s">
        <v>3570</v>
      </c>
      <c r="H43" s="134"/>
    </row>
    <row r="44" spans="1:9" ht="12" customHeight="1" thickBot="1">
      <c r="A44" s="72"/>
      <c r="B44" s="62"/>
      <c r="C44" s="114" t="s">
        <v>350</v>
      </c>
      <c r="D44" s="114" t="s">
        <v>688</v>
      </c>
      <c r="E44" s="74" t="s">
        <v>114</v>
      </c>
      <c r="F44" s="196" t="s">
        <v>3505</v>
      </c>
      <c r="G44" s="195"/>
      <c r="H44" s="134"/>
    </row>
    <row r="45" spans="1:9" ht="12" customHeight="1">
      <c r="A45" s="66">
        <v>20</v>
      </c>
      <c r="B45" s="67"/>
      <c r="C45" s="114" t="s">
        <v>350</v>
      </c>
      <c r="D45" s="114" t="s">
        <v>689</v>
      </c>
      <c r="E45" s="89">
        <v>0.375</v>
      </c>
      <c r="F45" s="70" t="s">
        <v>3506</v>
      </c>
      <c r="G45" s="195"/>
      <c r="H45" s="136"/>
    </row>
    <row r="46" spans="1:9" ht="12" customHeight="1" thickBot="1">
      <c r="A46" s="61" t="s">
        <v>2</v>
      </c>
      <c r="B46" s="62"/>
      <c r="C46" s="115" t="s">
        <v>579</v>
      </c>
      <c r="D46" s="115" t="s">
        <v>690</v>
      </c>
      <c r="E46" s="51"/>
      <c r="G46" s="195" t="s">
        <v>2114</v>
      </c>
      <c r="H46" s="316" t="str">
        <f>G42</f>
        <v>陳/陳</v>
      </c>
      <c r="I46" s="44" t="s">
        <v>2115</v>
      </c>
    </row>
    <row r="47" spans="1:9" ht="12" customHeight="1">
      <c r="A47" s="66">
        <v>21</v>
      </c>
      <c r="B47" s="80"/>
      <c r="C47" s="112" t="s">
        <v>579</v>
      </c>
      <c r="D47" s="112" t="s">
        <v>691</v>
      </c>
      <c r="E47" s="87"/>
      <c r="G47" s="117">
        <v>0.53472222222222221</v>
      </c>
      <c r="H47" s="134" t="s">
        <v>3654</v>
      </c>
    </row>
    <row r="48" spans="1:9" ht="12" customHeight="1" thickBot="1">
      <c r="A48" s="72"/>
      <c r="B48" s="62"/>
      <c r="C48" s="114" t="s">
        <v>296</v>
      </c>
      <c r="D48" s="114" t="s">
        <v>692</v>
      </c>
      <c r="E48" s="88" t="s">
        <v>115</v>
      </c>
      <c r="F48" s="106" t="s">
        <v>3483</v>
      </c>
      <c r="G48" s="78"/>
      <c r="H48" s="134"/>
    </row>
    <row r="49" spans="1:9" ht="12" customHeight="1" thickBot="1">
      <c r="A49" s="66">
        <v>22</v>
      </c>
      <c r="B49" s="80"/>
      <c r="C49" s="270" t="s">
        <v>315</v>
      </c>
      <c r="D49" s="270" t="s">
        <v>693</v>
      </c>
      <c r="E49" s="108">
        <v>0.375</v>
      </c>
      <c r="F49" s="78" t="s">
        <v>3509</v>
      </c>
      <c r="G49" s="78"/>
      <c r="H49" s="134"/>
    </row>
    <row r="50" spans="1:9" ht="12" customHeight="1" thickBot="1">
      <c r="A50" s="61" t="s">
        <v>2</v>
      </c>
      <c r="B50" s="62"/>
      <c r="C50" s="114" t="s">
        <v>298</v>
      </c>
      <c r="D50" s="114" t="s">
        <v>298</v>
      </c>
      <c r="E50" s="51"/>
      <c r="F50" s="78" t="s">
        <v>116</v>
      </c>
      <c r="G50" s="104" t="str">
        <f>F52</f>
        <v>湯/黃</v>
      </c>
      <c r="H50" s="134"/>
    </row>
    <row r="51" spans="1:9" ht="12" customHeight="1">
      <c r="A51" s="66">
        <v>23</v>
      </c>
      <c r="B51" s="80"/>
      <c r="C51" s="112" t="s">
        <v>298</v>
      </c>
      <c r="D51" s="112" t="s">
        <v>369</v>
      </c>
      <c r="E51" s="87"/>
      <c r="F51" s="192">
        <v>0.54861111111111105</v>
      </c>
      <c r="G51" s="70" t="s">
        <v>3574</v>
      </c>
      <c r="H51" s="136"/>
    </row>
    <row r="52" spans="1:9" ht="12" customHeight="1" thickBot="1">
      <c r="A52" s="72"/>
      <c r="B52" s="62"/>
      <c r="C52" s="114" t="s">
        <v>359</v>
      </c>
      <c r="D52" s="118" t="s">
        <v>694</v>
      </c>
      <c r="E52" s="88" t="s">
        <v>117</v>
      </c>
      <c r="F52" s="199" t="s">
        <v>3480</v>
      </c>
      <c r="G52" s="70"/>
      <c r="H52" s="134"/>
    </row>
    <row r="53" spans="1:9" ht="12" customHeight="1" thickBot="1">
      <c r="A53" s="66">
        <v>24</v>
      </c>
      <c r="B53" s="67"/>
      <c r="C53" s="270" t="s">
        <v>359</v>
      </c>
      <c r="D53" s="276" t="s">
        <v>695</v>
      </c>
      <c r="E53" s="105" t="s">
        <v>2145</v>
      </c>
      <c r="G53" s="70"/>
      <c r="H53" s="71"/>
    </row>
    <row r="54" spans="1:9" ht="12" customHeight="1">
      <c r="A54" s="61" t="s">
        <v>2</v>
      </c>
      <c r="B54" s="62"/>
      <c r="C54" s="114" t="s">
        <v>311</v>
      </c>
      <c r="D54" s="114" t="s">
        <v>696</v>
      </c>
      <c r="E54" s="51"/>
      <c r="G54" s="70"/>
      <c r="H54" s="71"/>
    </row>
    <row r="55" spans="1:9" ht="12" customHeight="1" thickBot="1">
      <c r="A55" s="66">
        <v>25</v>
      </c>
      <c r="B55" s="80"/>
      <c r="C55" s="270" t="s">
        <v>697</v>
      </c>
      <c r="D55" s="270" t="s">
        <v>698</v>
      </c>
      <c r="E55" s="69"/>
      <c r="G55" s="70"/>
      <c r="H55" s="71"/>
    </row>
    <row r="56" spans="1:9" ht="12" customHeight="1" thickBot="1">
      <c r="A56" s="72"/>
      <c r="B56" s="62"/>
      <c r="C56" s="114" t="s">
        <v>296</v>
      </c>
      <c r="D56" s="114" t="s">
        <v>699</v>
      </c>
      <c r="E56" s="74" t="s">
        <v>118</v>
      </c>
      <c r="F56" s="75" t="s">
        <v>3481</v>
      </c>
      <c r="G56" s="70"/>
      <c r="H56" s="71"/>
    </row>
    <row r="57" spans="1:9" ht="12" customHeight="1">
      <c r="A57" s="66">
        <v>26</v>
      </c>
      <c r="B57" s="80"/>
      <c r="C57" s="114" t="s">
        <v>296</v>
      </c>
      <c r="D57" s="296" t="s">
        <v>700</v>
      </c>
      <c r="E57" s="89">
        <v>0.375</v>
      </c>
      <c r="F57" s="78" t="s">
        <v>3482</v>
      </c>
      <c r="G57" s="70"/>
      <c r="H57" s="71"/>
    </row>
    <row r="58" spans="1:9" ht="12" customHeight="1" thickBot="1">
      <c r="A58" s="61" t="s">
        <v>2</v>
      </c>
      <c r="B58" s="62"/>
      <c r="C58" s="115" t="s">
        <v>298</v>
      </c>
      <c r="D58" s="115" t="s">
        <v>298</v>
      </c>
      <c r="E58" s="51"/>
      <c r="F58" s="78" t="s">
        <v>119</v>
      </c>
      <c r="G58" s="106" t="str">
        <f>F60</f>
        <v>陳/陳</v>
      </c>
      <c r="H58" s="134"/>
    </row>
    <row r="59" spans="1:9" ht="12" customHeight="1">
      <c r="A59" s="66">
        <v>27</v>
      </c>
      <c r="B59" s="80"/>
      <c r="C59" s="112" t="s">
        <v>298</v>
      </c>
      <c r="D59" s="112" t="s">
        <v>373</v>
      </c>
      <c r="E59" s="87"/>
      <c r="F59" s="192">
        <v>0.54861111111111105</v>
      </c>
      <c r="G59" s="78" t="s">
        <v>3571</v>
      </c>
      <c r="H59" s="134"/>
    </row>
    <row r="60" spans="1:9" ht="12" customHeight="1" thickBot="1">
      <c r="A60" s="72"/>
      <c r="B60" s="62"/>
      <c r="C60" s="114" t="s">
        <v>315</v>
      </c>
      <c r="D60" s="114" t="s">
        <v>701</v>
      </c>
      <c r="E60" s="88" t="s">
        <v>120</v>
      </c>
      <c r="F60" s="199" t="s">
        <v>3483</v>
      </c>
      <c r="G60" s="78"/>
      <c r="H60" s="134"/>
    </row>
    <row r="61" spans="1:9" ht="12" customHeight="1" thickBot="1">
      <c r="A61" s="66">
        <v>28</v>
      </c>
      <c r="B61" s="67"/>
      <c r="C61" s="270" t="s">
        <v>296</v>
      </c>
      <c r="D61" s="270" t="s">
        <v>702</v>
      </c>
      <c r="E61" s="105" t="s">
        <v>2146</v>
      </c>
      <c r="G61" s="78"/>
      <c r="H61" s="136"/>
    </row>
    <row r="62" spans="1:9" ht="12" customHeight="1" thickBot="1">
      <c r="A62" s="61" t="s">
        <v>2</v>
      </c>
      <c r="B62" s="62"/>
      <c r="C62" s="114" t="s">
        <v>344</v>
      </c>
      <c r="D62" s="114" t="s">
        <v>703</v>
      </c>
      <c r="E62" s="51"/>
      <c r="G62" s="78" t="s">
        <v>2116</v>
      </c>
      <c r="H62" s="317" t="str">
        <f>G66</f>
        <v>楊/詹</v>
      </c>
      <c r="I62" s="44" t="s">
        <v>2117</v>
      </c>
    </row>
    <row r="63" spans="1:9" ht="12" customHeight="1" thickBot="1">
      <c r="A63" s="66">
        <v>29</v>
      </c>
      <c r="B63" s="80"/>
      <c r="C63" s="270" t="s">
        <v>344</v>
      </c>
      <c r="D63" s="270" t="s">
        <v>704</v>
      </c>
      <c r="E63" s="69"/>
      <c r="G63" s="246">
        <v>0.53472222222222221</v>
      </c>
      <c r="H63" s="134" t="s">
        <v>3655</v>
      </c>
    </row>
    <row r="64" spans="1:9" ht="12" customHeight="1" thickBot="1">
      <c r="A64" s="72"/>
      <c r="B64" s="62"/>
      <c r="C64" s="114" t="s">
        <v>568</v>
      </c>
      <c r="D64" s="114" t="s">
        <v>705</v>
      </c>
      <c r="E64" s="74" t="s">
        <v>121</v>
      </c>
      <c r="F64" s="75" t="s">
        <v>3511</v>
      </c>
      <c r="G64" s="195"/>
      <c r="H64" s="134"/>
    </row>
    <row r="65" spans="1:10" ht="12" customHeight="1">
      <c r="A65" s="66">
        <v>30</v>
      </c>
      <c r="B65" s="80"/>
      <c r="C65" s="114" t="s">
        <v>568</v>
      </c>
      <c r="D65" s="114" t="s">
        <v>706</v>
      </c>
      <c r="E65" s="89">
        <v>0.39583333333333331</v>
      </c>
      <c r="F65" s="194" t="s">
        <v>3512</v>
      </c>
      <c r="G65" s="195"/>
      <c r="H65" s="134"/>
    </row>
    <row r="66" spans="1:10" ht="12" customHeight="1" thickBot="1">
      <c r="A66" s="61" t="s">
        <v>2</v>
      </c>
      <c r="B66" s="62"/>
      <c r="C66" s="115" t="s">
        <v>298</v>
      </c>
      <c r="D66" s="115" t="s">
        <v>298</v>
      </c>
      <c r="E66" s="51"/>
      <c r="F66" s="195" t="s">
        <v>122</v>
      </c>
      <c r="G66" s="193" t="str">
        <f>F64</f>
        <v>楊/詹</v>
      </c>
      <c r="H66" s="134"/>
    </row>
    <row r="67" spans="1:10" ht="12" customHeight="1">
      <c r="A67" s="66">
        <v>31</v>
      </c>
      <c r="B67" s="67"/>
      <c r="C67" s="112" t="s">
        <v>298</v>
      </c>
      <c r="D67" s="112" t="s">
        <v>377</v>
      </c>
      <c r="E67" s="90" t="s">
        <v>2118</v>
      </c>
      <c r="F67" s="81">
        <v>0.54861111111111105</v>
      </c>
      <c r="G67" s="70" t="s">
        <v>3572</v>
      </c>
      <c r="H67" s="136"/>
    </row>
    <row r="68" spans="1:10" ht="12" customHeight="1" thickBot="1">
      <c r="A68" s="72"/>
      <c r="B68" s="45"/>
      <c r="C68" s="114" t="s">
        <v>573</v>
      </c>
      <c r="D68" s="118" t="s">
        <v>707</v>
      </c>
      <c r="E68" s="88" t="s">
        <v>123</v>
      </c>
      <c r="F68" s="104" t="s">
        <v>3484</v>
      </c>
      <c r="G68" s="70"/>
      <c r="H68" s="134"/>
    </row>
    <row r="69" spans="1:10" ht="12" customHeight="1" thickBot="1">
      <c r="A69" s="66">
        <v>32</v>
      </c>
      <c r="B69" s="93"/>
      <c r="C69" s="270" t="s">
        <v>573</v>
      </c>
      <c r="D69" s="276" t="s">
        <v>708</v>
      </c>
      <c r="E69" s="105" t="s">
        <v>2119</v>
      </c>
      <c r="F69" s="52"/>
      <c r="G69" s="49"/>
      <c r="H69" s="71"/>
      <c r="I69" s="91"/>
    </row>
    <row r="70" spans="1:10" ht="12" customHeight="1">
      <c r="A70" s="73"/>
      <c r="B70" s="94"/>
      <c r="C70" s="95"/>
      <c r="D70" s="95" t="s">
        <v>2119</v>
      </c>
      <c r="G70" s="70"/>
      <c r="H70" s="71"/>
    </row>
    <row r="71" spans="1:10" ht="12" customHeight="1">
      <c r="A71" s="134"/>
      <c r="B71" s="137"/>
      <c r="G71" s="70"/>
      <c r="H71" s="70"/>
      <c r="J71" s="46"/>
    </row>
    <row r="72" spans="1:10" ht="12" customHeight="1">
      <c r="A72" s="134"/>
      <c r="B72" s="137"/>
      <c r="G72" s="70"/>
      <c r="H72" s="70"/>
      <c r="J72" s="46"/>
    </row>
    <row r="73" spans="1:10" ht="16" customHeight="1">
      <c r="A73" s="134"/>
      <c r="B73" s="47" t="s">
        <v>2119</v>
      </c>
      <c r="C73" s="47" t="s">
        <v>2348</v>
      </c>
      <c r="E73" s="46"/>
      <c r="F73" s="49" t="s">
        <v>0</v>
      </c>
      <c r="G73" s="49" t="s">
        <v>0</v>
      </c>
      <c r="H73" s="49" t="s">
        <v>2119</v>
      </c>
      <c r="I73" s="49" t="s">
        <v>2119</v>
      </c>
      <c r="J73" s="46"/>
    </row>
    <row r="74" spans="1:10" s="48" customFormat="1" ht="16" customHeight="1">
      <c r="A74" s="139" t="s">
        <v>2</v>
      </c>
      <c r="B74" s="140"/>
      <c r="C74" s="138"/>
      <c r="D74" s="141"/>
      <c r="E74" s="141"/>
      <c r="F74" s="123" t="s">
        <v>2148</v>
      </c>
      <c r="G74" s="123" t="s">
        <v>2064</v>
      </c>
      <c r="H74" s="123"/>
      <c r="I74" s="123"/>
      <c r="J74" s="124"/>
    </row>
    <row r="75" spans="1:10" s="48" customFormat="1" ht="16" customHeight="1">
      <c r="A75" s="139"/>
      <c r="B75" s="140"/>
      <c r="C75" s="138" t="s">
        <v>315</v>
      </c>
      <c r="D75" s="144" t="s">
        <v>669</v>
      </c>
      <c r="E75" s="141"/>
      <c r="F75" s="123"/>
      <c r="G75" s="123"/>
      <c r="H75" s="123"/>
      <c r="I75" s="123"/>
      <c r="J75" s="124"/>
    </row>
    <row r="76" spans="1:10" ht="16" customHeight="1" thickBot="1">
      <c r="A76" s="134"/>
      <c r="B76" s="142" t="s">
        <v>2149</v>
      </c>
      <c r="C76" s="285" t="s">
        <v>315</v>
      </c>
      <c r="D76" s="286" t="s">
        <v>670</v>
      </c>
      <c r="E76" s="286"/>
      <c r="F76" s="69"/>
      <c r="G76" s="70"/>
      <c r="H76" s="70"/>
      <c r="J76" s="46"/>
    </row>
    <row r="77" spans="1:10" ht="16" customHeight="1" thickBot="1">
      <c r="A77" s="134"/>
      <c r="B77" s="141"/>
      <c r="C77" s="128" t="s">
        <v>344</v>
      </c>
      <c r="D77" s="128" t="s">
        <v>681</v>
      </c>
      <c r="E77" s="128"/>
      <c r="F77" s="74" t="s">
        <v>2150</v>
      </c>
      <c r="G77" s="75" t="s">
        <v>3687</v>
      </c>
      <c r="H77" s="70"/>
      <c r="J77" s="46"/>
    </row>
    <row r="78" spans="1:10" ht="16" customHeight="1">
      <c r="A78" s="134"/>
      <c r="B78" s="142" t="s">
        <v>2151</v>
      </c>
      <c r="C78" s="126" t="s">
        <v>344</v>
      </c>
      <c r="D78" s="126" t="s">
        <v>682</v>
      </c>
      <c r="E78" s="126"/>
      <c r="F78" s="89">
        <v>0.43055555555555558</v>
      </c>
      <c r="G78" s="78" t="s">
        <v>3688</v>
      </c>
      <c r="H78" s="70"/>
      <c r="I78" s="86"/>
      <c r="J78" s="46"/>
    </row>
    <row r="79" spans="1:10" ht="16" customHeight="1" thickBot="1">
      <c r="A79" s="134"/>
      <c r="B79" s="141"/>
      <c r="C79" s="128" t="s">
        <v>344</v>
      </c>
      <c r="D79" s="128" t="s">
        <v>683</v>
      </c>
      <c r="E79" s="128"/>
      <c r="F79" s="51"/>
      <c r="G79" s="78" t="s">
        <v>2152</v>
      </c>
      <c r="H79" s="106" t="str">
        <f>G81</f>
        <v>楊/詹</v>
      </c>
      <c r="I79" s="91" t="s">
        <v>2153</v>
      </c>
      <c r="J79" s="46"/>
    </row>
    <row r="80" spans="1:10" ht="16" customHeight="1">
      <c r="A80" s="134"/>
      <c r="B80" s="142" t="s">
        <v>2154</v>
      </c>
      <c r="C80" s="126" t="s">
        <v>344</v>
      </c>
      <c r="D80" s="126" t="s">
        <v>684</v>
      </c>
      <c r="E80" s="126"/>
      <c r="F80" s="87"/>
      <c r="G80" s="192">
        <v>0.43055555555555558</v>
      </c>
      <c r="H80" s="70" t="s">
        <v>3742</v>
      </c>
      <c r="J80" s="46"/>
    </row>
    <row r="81" spans="1:10" ht="16" customHeight="1" thickBot="1">
      <c r="A81" s="134"/>
      <c r="B81" s="141"/>
      <c r="C81" s="128" t="s">
        <v>344</v>
      </c>
      <c r="D81" s="128" t="s">
        <v>703</v>
      </c>
      <c r="E81" s="128"/>
      <c r="F81" s="88" t="s">
        <v>2155</v>
      </c>
      <c r="G81" s="199" t="s">
        <v>3684</v>
      </c>
      <c r="H81" s="70"/>
      <c r="J81" s="46"/>
    </row>
    <row r="82" spans="1:10" ht="16" customHeight="1" thickBot="1">
      <c r="A82" s="134"/>
      <c r="B82" s="142" t="s">
        <v>2156</v>
      </c>
      <c r="C82" s="285" t="s">
        <v>344</v>
      </c>
      <c r="D82" s="285" t="s">
        <v>704</v>
      </c>
      <c r="E82" s="285"/>
      <c r="F82" s="108">
        <v>0.43055555555555558</v>
      </c>
      <c r="G82" s="70" t="s">
        <v>3685</v>
      </c>
      <c r="H82" s="70"/>
      <c r="I82" s="86"/>
      <c r="J82" s="46"/>
    </row>
    <row r="83" spans="1:10" ht="16" customHeight="1">
      <c r="A83" s="134"/>
      <c r="B83" s="143"/>
      <c r="C83" s="128"/>
      <c r="D83" s="128"/>
      <c r="E83" s="128"/>
      <c r="F83" s="129"/>
      <c r="G83" s="70"/>
      <c r="H83" s="70"/>
      <c r="I83" s="86"/>
      <c r="J83" s="46"/>
    </row>
    <row r="84" spans="1:10" ht="16" customHeight="1">
      <c r="A84" s="134"/>
      <c r="B84" s="143"/>
      <c r="C84" s="128" t="s">
        <v>344</v>
      </c>
      <c r="D84" s="128" t="s">
        <v>681</v>
      </c>
      <c r="E84" s="128"/>
      <c r="F84" s="129"/>
      <c r="G84" s="70"/>
      <c r="H84" s="70"/>
      <c r="I84" s="86"/>
      <c r="J84" s="46"/>
    </row>
    <row r="85" spans="1:10" ht="16" customHeight="1" thickBot="1">
      <c r="A85" s="134"/>
      <c r="B85" s="142" t="s">
        <v>2157</v>
      </c>
      <c r="C85" s="285" t="s">
        <v>344</v>
      </c>
      <c r="D85" s="285" t="s">
        <v>682</v>
      </c>
      <c r="E85" s="285"/>
      <c r="F85" s="285"/>
      <c r="G85" s="69"/>
      <c r="H85" s="70"/>
      <c r="J85" s="46"/>
    </row>
    <row r="86" spans="1:10" ht="16" customHeight="1" thickBot="1">
      <c r="A86" s="134"/>
      <c r="B86" s="141"/>
      <c r="C86" s="128" t="s">
        <v>344</v>
      </c>
      <c r="D86" s="128" t="s">
        <v>683</v>
      </c>
      <c r="E86" s="128"/>
      <c r="F86" s="128"/>
      <c r="G86" s="74" t="s">
        <v>2158</v>
      </c>
      <c r="H86" s="75" t="s">
        <v>3739</v>
      </c>
      <c r="I86" s="91" t="s">
        <v>2159</v>
      </c>
      <c r="J86" s="46"/>
    </row>
    <row r="87" spans="1:10" ht="16" customHeight="1">
      <c r="A87" s="134"/>
      <c r="B87" s="142" t="s">
        <v>2160</v>
      </c>
      <c r="C87" s="126" t="s">
        <v>344</v>
      </c>
      <c r="D87" s="126" t="s">
        <v>684</v>
      </c>
      <c r="E87" s="126"/>
      <c r="F87" s="126"/>
      <c r="G87" s="89">
        <v>0.43055555555555558</v>
      </c>
      <c r="H87" s="70" t="s">
        <v>3740</v>
      </c>
      <c r="J87" s="46"/>
    </row>
    <row r="88" spans="1:10" ht="16" customHeight="1">
      <c r="A88" s="134"/>
      <c r="B88" s="141"/>
      <c r="C88" s="128"/>
      <c r="D88" s="128"/>
      <c r="E88" s="128"/>
      <c r="F88" s="128"/>
      <c r="G88" s="51"/>
      <c r="H88" s="70"/>
      <c r="J88" s="46"/>
    </row>
    <row r="89" spans="1:10" ht="16" customHeight="1">
      <c r="A89" s="134"/>
      <c r="B89" s="144"/>
      <c r="C89" s="128" t="s">
        <v>296</v>
      </c>
      <c r="D89" s="128" t="s">
        <v>659</v>
      </c>
      <c r="E89" s="128"/>
      <c r="F89" s="51"/>
      <c r="G89" s="70"/>
      <c r="H89" s="70"/>
      <c r="J89" s="46"/>
    </row>
    <row r="90" spans="1:10" ht="16" customHeight="1" thickBot="1">
      <c r="A90" s="134"/>
      <c r="B90" s="142" t="s">
        <v>2161</v>
      </c>
      <c r="C90" s="285" t="s">
        <v>296</v>
      </c>
      <c r="D90" s="285" t="s">
        <v>660</v>
      </c>
      <c r="E90" s="285"/>
      <c r="F90" s="69"/>
      <c r="G90" s="70"/>
      <c r="H90" s="131"/>
      <c r="J90" s="46"/>
    </row>
    <row r="91" spans="1:10" ht="16" customHeight="1" thickBot="1">
      <c r="A91" s="134"/>
      <c r="B91" s="141"/>
      <c r="C91" s="128" t="s">
        <v>340</v>
      </c>
      <c r="D91" s="128" t="s">
        <v>671</v>
      </c>
      <c r="E91" s="128"/>
      <c r="F91" s="74" t="s">
        <v>2162</v>
      </c>
      <c r="G91" s="75" t="s">
        <v>3689</v>
      </c>
      <c r="H91" s="70"/>
      <c r="J91" s="46"/>
    </row>
    <row r="92" spans="1:10" ht="16" customHeight="1">
      <c r="A92" s="134"/>
      <c r="B92" s="142" t="s">
        <v>2163</v>
      </c>
      <c r="C92" s="126" t="s">
        <v>340</v>
      </c>
      <c r="D92" s="126" t="s">
        <v>672</v>
      </c>
      <c r="E92" s="126"/>
      <c r="F92" s="89">
        <v>0.43055555555555558</v>
      </c>
      <c r="G92" s="78" t="s">
        <v>3690</v>
      </c>
      <c r="H92" s="70"/>
      <c r="J92" s="46"/>
    </row>
    <row r="93" spans="1:10" ht="16" customHeight="1" thickBot="1">
      <c r="A93" s="134"/>
      <c r="B93" s="141"/>
      <c r="C93" s="128" t="s">
        <v>359</v>
      </c>
      <c r="D93" s="128" t="s">
        <v>694</v>
      </c>
      <c r="E93" s="128"/>
      <c r="F93" s="51"/>
      <c r="G93" s="78" t="s">
        <v>2164</v>
      </c>
      <c r="H93" s="106" t="str">
        <f>G95</f>
        <v>陳/陳</v>
      </c>
      <c r="I93" s="91" t="s">
        <v>2165</v>
      </c>
      <c r="J93" s="46"/>
    </row>
    <row r="94" spans="1:10" ht="16" customHeight="1">
      <c r="A94" s="134"/>
      <c r="B94" s="142" t="s">
        <v>2166</v>
      </c>
      <c r="C94" s="126" t="s">
        <v>359</v>
      </c>
      <c r="D94" s="126" t="s">
        <v>695</v>
      </c>
      <c r="E94" s="126"/>
      <c r="F94" s="87"/>
      <c r="G94" s="192">
        <v>0.43055555555555558</v>
      </c>
      <c r="H94" s="70" t="s">
        <v>3741</v>
      </c>
      <c r="I94" s="86"/>
      <c r="J94" s="46"/>
    </row>
    <row r="95" spans="1:10" ht="16" customHeight="1" thickBot="1">
      <c r="A95" s="134"/>
      <c r="B95" s="141"/>
      <c r="C95" s="128" t="s">
        <v>315</v>
      </c>
      <c r="D95" s="128" t="s">
        <v>701</v>
      </c>
      <c r="E95" s="128"/>
      <c r="F95" s="88" t="s">
        <v>2167</v>
      </c>
      <c r="G95" s="199" t="s">
        <v>3691</v>
      </c>
      <c r="H95" s="70"/>
      <c r="J95" s="46"/>
    </row>
    <row r="96" spans="1:10" ht="16" customHeight="1" thickBot="1">
      <c r="A96" s="134"/>
      <c r="B96" s="142" t="s">
        <v>2168</v>
      </c>
      <c r="C96" s="285" t="s">
        <v>296</v>
      </c>
      <c r="D96" s="285" t="s">
        <v>702</v>
      </c>
      <c r="E96" s="285"/>
      <c r="F96" s="108">
        <v>0.43055555555555558</v>
      </c>
      <c r="G96" s="70" t="s">
        <v>3692</v>
      </c>
      <c r="H96" s="86"/>
      <c r="J96" s="46"/>
    </row>
    <row r="97" spans="1:10" ht="16" customHeight="1">
      <c r="A97" s="134"/>
      <c r="B97" s="144"/>
      <c r="C97" s="128"/>
      <c r="D97" s="128"/>
      <c r="E97" s="128"/>
      <c r="F97" s="51"/>
      <c r="G97" s="70"/>
      <c r="H97" s="70"/>
      <c r="J97" s="46"/>
    </row>
    <row r="98" spans="1:10" ht="16" customHeight="1">
      <c r="A98" s="134"/>
      <c r="B98" s="45"/>
      <c r="E98" s="46"/>
      <c r="F98" s="92"/>
      <c r="G98" s="70"/>
      <c r="I98" s="52"/>
      <c r="J98" s="46"/>
    </row>
    <row r="99" spans="1:10" ht="16" customHeight="1">
      <c r="A99" s="134"/>
      <c r="B99" s="45"/>
      <c r="C99" s="46" t="s">
        <v>340</v>
      </c>
      <c r="D99" s="46" t="s">
        <v>671</v>
      </c>
      <c r="E99" s="46"/>
      <c r="F99" s="92"/>
      <c r="G99" s="70"/>
      <c r="I99" s="52"/>
      <c r="J99" s="46"/>
    </row>
    <row r="100" spans="1:10" ht="16" customHeight="1">
      <c r="A100" s="134"/>
      <c r="B100" s="142" t="s">
        <v>2169</v>
      </c>
      <c r="C100" s="126" t="s">
        <v>340</v>
      </c>
      <c r="D100" s="126" t="s">
        <v>672</v>
      </c>
      <c r="E100" s="126"/>
      <c r="F100" s="126"/>
      <c r="G100" s="87"/>
      <c r="H100" s="131"/>
      <c r="I100" s="86"/>
      <c r="J100" s="46"/>
    </row>
    <row r="101" spans="1:10" ht="16" customHeight="1" thickBot="1">
      <c r="A101" s="134"/>
      <c r="B101" s="141"/>
      <c r="C101" s="128" t="s">
        <v>359</v>
      </c>
      <c r="D101" s="128" t="s">
        <v>694</v>
      </c>
      <c r="E101" s="128"/>
      <c r="F101" s="128"/>
      <c r="G101" s="88" t="s">
        <v>2170</v>
      </c>
      <c r="H101" s="106" t="s">
        <v>3743</v>
      </c>
      <c r="I101" s="91" t="s">
        <v>2171</v>
      </c>
      <c r="J101" s="46"/>
    </row>
    <row r="102" spans="1:10" ht="16" customHeight="1" thickBot="1">
      <c r="A102" s="134"/>
      <c r="B102" s="142" t="s">
        <v>2172</v>
      </c>
      <c r="C102" s="285" t="s">
        <v>359</v>
      </c>
      <c r="D102" s="285" t="s">
        <v>695</v>
      </c>
      <c r="E102" s="285"/>
      <c r="F102" s="285"/>
      <c r="G102" s="108">
        <v>0.43055555555555558</v>
      </c>
      <c r="H102" s="70" t="s">
        <v>3744</v>
      </c>
      <c r="J102" s="46"/>
    </row>
    <row r="103" spans="1:10" ht="16" customHeight="1">
      <c r="A103" s="134"/>
      <c r="B103" s="143"/>
      <c r="C103" s="128"/>
      <c r="D103" s="128"/>
      <c r="E103" s="128"/>
      <c r="F103" s="128"/>
      <c r="G103" s="92"/>
      <c r="H103" s="70"/>
      <c r="J103" s="46"/>
    </row>
    <row r="104" spans="1:10" ht="16" customHeight="1">
      <c r="A104" s="134"/>
      <c r="B104" s="143"/>
      <c r="C104" s="128"/>
      <c r="D104" s="128"/>
      <c r="E104" s="128"/>
      <c r="F104" s="128"/>
      <c r="G104" s="92"/>
      <c r="H104" s="70"/>
      <c r="J104" s="46"/>
    </row>
    <row r="105" spans="1:10" ht="16" customHeight="1">
      <c r="A105" s="134"/>
      <c r="E105" s="46"/>
      <c r="F105" s="92"/>
      <c r="G105" s="70"/>
      <c r="I105" s="52"/>
      <c r="J105" s="46"/>
    </row>
    <row r="106" spans="1:10" ht="16" customHeight="1">
      <c r="A106" s="134"/>
      <c r="E106" s="46"/>
      <c r="F106" s="92"/>
      <c r="G106" s="70"/>
      <c r="I106" s="52"/>
      <c r="J106" s="46"/>
    </row>
    <row r="107" spans="1:10" ht="16" customHeight="1">
      <c r="A107" s="134"/>
      <c r="E107" s="46"/>
      <c r="F107" s="92"/>
      <c r="G107" s="70"/>
      <c r="I107" s="52"/>
      <c r="J107" s="46"/>
    </row>
    <row r="108" spans="1:10" ht="16" customHeight="1">
      <c r="A108" s="134"/>
      <c r="J108" s="46"/>
    </row>
    <row r="109" spans="1:10" ht="16" customHeight="1">
      <c r="A109" s="134"/>
      <c r="J109" s="46"/>
    </row>
    <row r="110" spans="1:10" ht="16" customHeight="1">
      <c r="A110" s="145"/>
      <c r="B110" s="137"/>
      <c r="C110" s="128"/>
      <c r="D110" s="128"/>
      <c r="E110" s="92" t="s">
        <v>2146</v>
      </c>
      <c r="F110" s="131"/>
      <c r="G110" s="70"/>
      <c r="H110" s="86"/>
      <c r="J110" s="46"/>
    </row>
    <row r="111" spans="1:10" ht="12" customHeight="1">
      <c r="A111" s="139"/>
      <c r="B111" s="140"/>
      <c r="C111" s="128"/>
      <c r="D111" s="128"/>
      <c r="G111" s="70"/>
      <c r="H111" s="70"/>
      <c r="J111" s="46"/>
    </row>
    <row r="112" spans="1:10" ht="12" customHeight="1">
      <c r="A112" s="145"/>
      <c r="B112" s="137"/>
      <c r="C112" s="128"/>
      <c r="D112" s="128"/>
      <c r="G112" s="86"/>
      <c r="H112" s="70"/>
      <c r="J112" s="46"/>
    </row>
    <row r="113" spans="1:10" ht="12" customHeight="1">
      <c r="A113" s="139"/>
      <c r="B113" s="140"/>
      <c r="C113" s="128"/>
      <c r="D113" s="128"/>
      <c r="G113" s="70"/>
      <c r="H113" s="70"/>
      <c r="J113" s="46"/>
    </row>
    <row r="114" spans="1:10" ht="12" customHeight="1">
      <c r="A114" s="145"/>
      <c r="B114" s="137"/>
      <c r="C114" s="128"/>
      <c r="D114" s="128"/>
      <c r="G114" s="70"/>
      <c r="H114" s="70"/>
      <c r="I114" s="131"/>
      <c r="J114" s="46"/>
    </row>
    <row r="115" spans="1:10" ht="12" customHeight="1">
      <c r="A115" s="139"/>
      <c r="B115" s="140"/>
      <c r="C115" s="128"/>
      <c r="D115" s="128"/>
      <c r="G115" s="70"/>
      <c r="H115" s="70"/>
      <c r="J115" s="46"/>
    </row>
    <row r="116" spans="1:10" ht="12" customHeight="1">
      <c r="A116" s="145"/>
      <c r="B116" s="137"/>
      <c r="C116" s="128"/>
      <c r="D116" s="128"/>
      <c r="G116" s="70"/>
      <c r="H116" s="86"/>
      <c r="J116" s="46"/>
    </row>
    <row r="117" spans="1:10" ht="12" customHeight="1">
      <c r="A117" s="139"/>
      <c r="B117" s="140"/>
      <c r="C117" s="128"/>
      <c r="D117" s="128"/>
      <c r="G117" s="70"/>
      <c r="H117" s="70"/>
      <c r="J117" s="46"/>
    </row>
    <row r="118" spans="1:10" ht="12" customHeight="1">
      <c r="A118" s="145"/>
      <c r="B118" s="137"/>
      <c r="C118" s="128"/>
      <c r="D118" s="128"/>
      <c r="F118" s="131"/>
      <c r="G118" s="86"/>
      <c r="H118" s="70"/>
      <c r="J118" s="46"/>
    </row>
    <row r="119" spans="1:10" ht="12" customHeight="1">
      <c r="A119" s="139"/>
      <c r="B119" s="140"/>
      <c r="C119" s="128"/>
      <c r="D119" s="128"/>
      <c r="G119" s="70"/>
      <c r="H119" s="70"/>
      <c r="J119" s="46"/>
    </row>
    <row r="120" spans="1:10" ht="12" customHeight="1">
      <c r="A120" s="145"/>
      <c r="B120" s="137"/>
      <c r="C120" s="128"/>
      <c r="D120" s="128"/>
      <c r="G120" s="70"/>
      <c r="H120" s="70"/>
      <c r="J120" s="46"/>
    </row>
    <row r="121" spans="1:10" ht="12" customHeight="1">
      <c r="A121" s="139"/>
      <c r="B121" s="140"/>
      <c r="C121" s="128"/>
      <c r="D121" s="128"/>
      <c r="G121" s="70"/>
      <c r="H121" s="70"/>
      <c r="J121" s="46"/>
    </row>
    <row r="122" spans="1:10" ht="12" customHeight="1">
      <c r="A122" s="145"/>
      <c r="B122" s="137"/>
      <c r="C122" s="128"/>
      <c r="D122" s="128"/>
      <c r="G122" s="131"/>
      <c r="H122" s="86"/>
      <c r="J122" s="46"/>
    </row>
    <row r="123" spans="1:10" ht="12" customHeight="1">
      <c r="A123" s="139"/>
      <c r="B123" s="140"/>
      <c r="C123" s="128"/>
      <c r="D123" s="128"/>
      <c r="G123" s="70"/>
      <c r="H123" s="70"/>
      <c r="J123" s="46"/>
    </row>
    <row r="124" spans="1:10" ht="12" customHeight="1">
      <c r="A124" s="145"/>
      <c r="B124" s="137"/>
      <c r="C124" s="128"/>
      <c r="D124" s="128"/>
      <c r="G124" s="70"/>
      <c r="H124" s="70"/>
      <c r="J124" s="46"/>
    </row>
    <row r="125" spans="1:10" ht="12" customHeight="1">
      <c r="A125" s="139"/>
      <c r="B125" s="140"/>
      <c r="C125" s="128"/>
      <c r="D125" s="128"/>
      <c r="G125" s="70"/>
      <c r="H125" s="70"/>
      <c r="J125" s="46"/>
    </row>
    <row r="126" spans="1:10" ht="12" customHeight="1">
      <c r="A126" s="145"/>
      <c r="B126" s="137"/>
      <c r="C126" s="128"/>
      <c r="D126" s="128"/>
      <c r="F126" s="131"/>
      <c r="G126" s="70"/>
      <c r="H126" s="70"/>
      <c r="J126" s="46"/>
    </row>
    <row r="127" spans="1:10" ht="14" customHeight="1">
      <c r="A127" s="132"/>
      <c r="B127" s="132"/>
      <c r="C127" s="128"/>
      <c r="D127" s="128"/>
      <c r="G127" s="70"/>
      <c r="H127" s="70"/>
    </row>
    <row r="128" spans="1:10" ht="14" customHeight="1">
      <c r="A128" s="72"/>
      <c r="B128" s="72"/>
      <c r="C128" s="128"/>
      <c r="D128" s="128"/>
      <c r="F128" s="131"/>
      <c r="G128" s="70"/>
      <c r="H128" s="70"/>
    </row>
    <row r="129" spans="1:9" ht="14" customHeight="1">
      <c r="A129" s="132"/>
      <c r="B129" s="132"/>
      <c r="C129" s="128"/>
      <c r="D129" s="128"/>
      <c r="G129" s="70"/>
      <c r="H129" s="70"/>
    </row>
    <row r="130" spans="1:9" ht="14" customHeight="1">
      <c r="A130" s="72"/>
      <c r="B130" s="72"/>
      <c r="C130" s="128"/>
      <c r="D130" s="128"/>
      <c r="E130" s="129"/>
      <c r="G130" s="70"/>
      <c r="H130" s="70"/>
    </row>
    <row r="131" spans="1:9" ht="14" customHeight="1">
      <c r="A131" s="132"/>
      <c r="B131" s="132"/>
      <c r="C131" s="128"/>
      <c r="D131" s="128"/>
      <c r="G131" s="70"/>
      <c r="H131" s="70"/>
    </row>
    <row r="132" spans="1:9" ht="14" customHeight="1">
      <c r="A132" s="72"/>
      <c r="B132" s="72"/>
      <c r="C132" s="128"/>
      <c r="D132" s="128"/>
      <c r="G132" s="131"/>
      <c r="H132" s="70"/>
    </row>
    <row r="133" spans="1:9" ht="14" customHeight="1">
      <c r="A133" s="132"/>
      <c r="B133" s="132"/>
      <c r="C133" s="128"/>
      <c r="D133" s="128"/>
      <c r="G133" s="70"/>
      <c r="H133" s="70"/>
    </row>
    <row r="134" spans="1:9" ht="14" customHeight="1">
      <c r="A134" s="72"/>
      <c r="B134" s="72"/>
      <c r="C134" s="128"/>
      <c r="D134" s="128"/>
      <c r="E134" s="129"/>
      <c r="G134" s="70"/>
      <c r="H134" s="70"/>
    </row>
    <row r="135" spans="1:9" ht="14" customHeight="1">
      <c r="A135" s="132"/>
      <c r="B135" s="132"/>
      <c r="C135" s="128"/>
      <c r="D135" s="128"/>
      <c r="G135" s="70"/>
      <c r="H135" s="70"/>
    </row>
    <row r="136" spans="1:9" ht="14" customHeight="1">
      <c r="A136" s="72"/>
      <c r="B136" s="72"/>
      <c r="C136" s="128"/>
      <c r="D136" s="128"/>
      <c r="F136" s="131"/>
      <c r="G136" s="70"/>
      <c r="H136" s="70"/>
    </row>
    <row r="137" spans="1:9" ht="14" customHeight="1">
      <c r="A137" s="132"/>
      <c r="B137" s="132"/>
      <c r="C137" s="128"/>
      <c r="D137" s="128"/>
      <c r="G137" s="70"/>
      <c r="H137" s="70"/>
    </row>
    <row r="138" spans="1:9" ht="14" customHeight="1">
      <c r="A138" s="72"/>
      <c r="B138" s="72"/>
      <c r="C138" s="128"/>
      <c r="D138" s="128"/>
      <c r="E138" s="129"/>
      <c r="G138" s="70"/>
      <c r="H138" s="70"/>
    </row>
    <row r="139" spans="1:9" ht="14" customHeight="1">
      <c r="G139" s="70"/>
      <c r="H139" s="70"/>
    </row>
    <row r="140" spans="1:9" ht="14" customHeight="1">
      <c r="E140" s="51"/>
      <c r="F140" s="52"/>
      <c r="G140" s="49"/>
      <c r="H140" s="49"/>
      <c r="I140" s="91"/>
    </row>
  </sheetData>
  <phoneticPr fontId="8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544"/>
  <sheetViews>
    <sheetView showGridLines="0" view="pageBreakPreview" topLeftCell="A144" zoomScaleNormal="100" zoomScaleSheetLayoutView="100" workbookViewId="0">
      <selection activeCell="D134" sqref="D134"/>
    </sheetView>
  </sheetViews>
  <sheetFormatPr defaultColWidth="9" defaultRowHeight="15" customHeight="1"/>
  <cols>
    <col min="1" max="1" width="4.7265625" style="44" customWidth="1"/>
    <col min="2" max="2" width="6.36328125" style="45" customWidth="1"/>
    <col min="3" max="3" width="16.08984375" style="46" customWidth="1"/>
    <col min="4" max="4" width="14.6328125" style="46" customWidth="1"/>
    <col min="5" max="5" width="10.6328125" style="92" customWidth="1"/>
    <col min="6" max="6" width="10.6328125" style="70" customWidth="1"/>
    <col min="7" max="7" width="10.6328125" style="52" customWidth="1"/>
    <col min="8" max="8" width="10.6328125" style="109" customWidth="1"/>
    <col min="9" max="9" width="10.6328125" style="50" customWidth="1"/>
    <col min="10" max="16384" width="9" style="50"/>
  </cols>
  <sheetData>
    <row r="1" spans="1:9" ht="15" customHeight="1">
      <c r="D1" s="47" t="s">
        <v>290</v>
      </c>
      <c r="E1" s="48"/>
      <c r="F1" s="49"/>
      <c r="G1" s="49"/>
      <c r="H1" s="49"/>
    </row>
    <row r="2" spans="1:9" ht="15" customHeight="1">
      <c r="E2" s="51"/>
      <c r="F2" s="52"/>
      <c r="G2" s="49"/>
      <c r="H2" s="49"/>
    </row>
    <row r="3" spans="1:9" s="59" customFormat="1" ht="15" customHeight="1">
      <c r="A3" s="53"/>
      <c r="B3" s="54"/>
      <c r="C3" s="55" t="s">
        <v>291</v>
      </c>
      <c r="D3" s="56"/>
      <c r="E3" s="57" t="s">
        <v>0</v>
      </c>
      <c r="F3" s="57" t="s">
        <v>0</v>
      </c>
      <c r="G3" s="57" t="s">
        <v>0</v>
      </c>
      <c r="H3" s="58" t="s">
        <v>34</v>
      </c>
    </row>
    <row r="4" spans="1:9" s="48" customFormat="1" ht="15.5" customHeight="1">
      <c r="A4" s="61" t="s">
        <v>2</v>
      </c>
      <c r="B4" s="62"/>
      <c r="C4" s="62"/>
      <c r="D4" s="62"/>
      <c r="E4" s="64" t="s">
        <v>2068</v>
      </c>
      <c r="F4" s="64" t="s">
        <v>2068</v>
      </c>
      <c r="G4" s="64" t="s">
        <v>1383</v>
      </c>
      <c r="H4" s="65"/>
      <c r="I4" s="64"/>
    </row>
    <row r="5" spans="1:9" s="48" customFormat="1" ht="15.5" customHeight="1">
      <c r="A5" s="61"/>
      <c r="B5" s="62"/>
      <c r="C5" s="62"/>
      <c r="D5" s="62"/>
      <c r="E5" s="64"/>
      <c r="F5" s="64"/>
      <c r="G5" s="64"/>
      <c r="H5" s="65"/>
      <c r="I5" s="64"/>
    </row>
    <row r="6" spans="1:9" ht="12" customHeight="1" thickBot="1">
      <c r="A6" s="66">
        <v>1</v>
      </c>
      <c r="B6" s="67"/>
      <c r="C6" s="68" t="s">
        <v>714</v>
      </c>
      <c r="D6" s="68" t="s">
        <v>715</v>
      </c>
      <c r="E6" s="69"/>
      <c r="G6" s="70"/>
      <c r="H6" s="71"/>
      <c r="I6" s="70"/>
    </row>
    <row r="7" spans="1:9" ht="12" customHeight="1" thickBot="1">
      <c r="A7" s="72"/>
      <c r="B7" s="73"/>
      <c r="C7" s="63" t="s">
        <v>298</v>
      </c>
      <c r="D7" s="63" t="s">
        <v>298</v>
      </c>
      <c r="E7" s="74" t="s">
        <v>78</v>
      </c>
      <c r="F7" s="75" t="str">
        <f>D6</f>
        <v xml:space="preserve">張瑞文 </v>
      </c>
      <c r="G7" s="70"/>
      <c r="H7" s="71"/>
      <c r="I7" s="70"/>
    </row>
    <row r="8" spans="1:9" ht="12" customHeight="1">
      <c r="A8" s="66">
        <v>2</v>
      </c>
      <c r="B8" s="67"/>
      <c r="C8" s="63" t="s">
        <v>298</v>
      </c>
      <c r="D8" s="76" t="s">
        <v>343</v>
      </c>
      <c r="E8" s="77"/>
      <c r="F8" s="78"/>
      <c r="G8" s="70"/>
      <c r="H8" s="71"/>
      <c r="I8" s="70"/>
    </row>
    <row r="9" spans="1:9" ht="12" customHeight="1" thickBot="1">
      <c r="A9" s="61" t="s">
        <v>2</v>
      </c>
      <c r="B9" s="62"/>
      <c r="C9" s="79" t="s">
        <v>298</v>
      </c>
      <c r="D9" s="79" t="s">
        <v>298</v>
      </c>
      <c r="E9" s="51"/>
      <c r="F9" s="78" t="s">
        <v>1403</v>
      </c>
      <c r="G9" s="106" t="str">
        <f>F11</f>
        <v xml:space="preserve">陳沛寬 </v>
      </c>
      <c r="H9" s="71" t="s">
        <v>34</v>
      </c>
      <c r="I9" s="70"/>
    </row>
    <row r="10" spans="1:9" ht="12" customHeight="1" thickBot="1">
      <c r="A10" s="66">
        <v>3</v>
      </c>
      <c r="B10" s="80"/>
      <c r="C10" s="68" t="s">
        <v>560</v>
      </c>
      <c r="D10" s="68" t="s">
        <v>716</v>
      </c>
      <c r="E10" s="69"/>
      <c r="F10" s="192">
        <v>0.5</v>
      </c>
      <c r="G10" s="78" t="s">
        <v>2093</v>
      </c>
      <c r="H10" s="71"/>
      <c r="I10" s="70"/>
    </row>
    <row r="11" spans="1:9" ht="12" customHeight="1" thickBot="1">
      <c r="A11" s="72"/>
      <c r="B11" s="62"/>
      <c r="C11" s="63" t="s">
        <v>298</v>
      </c>
      <c r="D11" s="63" t="s">
        <v>298</v>
      </c>
      <c r="E11" s="74" t="s">
        <v>79</v>
      </c>
      <c r="F11" s="193" t="str">
        <f>D10</f>
        <v xml:space="preserve">陳沛寬 </v>
      </c>
      <c r="G11" s="78"/>
      <c r="H11" s="71"/>
      <c r="I11" s="70"/>
    </row>
    <row r="12" spans="1:9" ht="12" customHeight="1">
      <c r="A12" s="66">
        <v>4</v>
      </c>
      <c r="B12" s="80"/>
      <c r="C12" s="63" t="s">
        <v>298</v>
      </c>
      <c r="D12" s="63" t="s">
        <v>481</v>
      </c>
      <c r="E12" s="77" t="s">
        <v>34</v>
      </c>
      <c r="G12" s="78"/>
      <c r="H12" s="83"/>
      <c r="I12" s="70"/>
    </row>
    <row r="13" spans="1:9" ht="12" customHeight="1" thickBot="1">
      <c r="A13" s="61" t="s">
        <v>2</v>
      </c>
      <c r="B13" s="62"/>
      <c r="C13" s="79" t="s">
        <v>298</v>
      </c>
      <c r="D13" s="79" t="s">
        <v>298</v>
      </c>
      <c r="E13" s="51"/>
      <c r="G13" s="78" t="s">
        <v>1409</v>
      </c>
      <c r="H13" s="245" t="str">
        <f>G17</f>
        <v xml:space="preserve">鄧福慶 </v>
      </c>
      <c r="I13" s="71" t="s">
        <v>65</v>
      </c>
    </row>
    <row r="14" spans="1:9" ht="12" customHeight="1" thickBot="1">
      <c r="A14" s="66">
        <v>5</v>
      </c>
      <c r="B14" s="67"/>
      <c r="C14" s="68" t="s">
        <v>484</v>
      </c>
      <c r="D14" s="68" t="s">
        <v>717</v>
      </c>
      <c r="E14" s="69"/>
      <c r="G14" s="246">
        <v>0.47916666666666669</v>
      </c>
      <c r="H14" s="71" t="s">
        <v>3065</v>
      </c>
      <c r="I14" s="70" t="s">
        <v>44</v>
      </c>
    </row>
    <row r="15" spans="1:9" ht="12" customHeight="1" thickBot="1">
      <c r="A15" s="72"/>
      <c r="B15" s="62"/>
      <c r="C15" s="63" t="s">
        <v>298</v>
      </c>
      <c r="D15" s="63" t="s">
        <v>298</v>
      </c>
      <c r="E15" s="74" t="s">
        <v>80</v>
      </c>
      <c r="F15" s="85" t="str">
        <f>D14</f>
        <v xml:space="preserve">鄧福慶 </v>
      </c>
      <c r="G15" s="195"/>
      <c r="H15" s="71"/>
      <c r="I15" s="70"/>
    </row>
    <row r="16" spans="1:9" ht="12" customHeight="1">
      <c r="A16" s="66">
        <v>6</v>
      </c>
      <c r="B16" s="80"/>
      <c r="C16" s="63" t="s">
        <v>298</v>
      </c>
      <c r="D16" s="63" t="s">
        <v>718</v>
      </c>
      <c r="E16" s="77" t="s">
        <v>34</v>
      </c>
      <c r="F16" s="194"/>
      <c r="G16" s="195"/>
      <c r="H16" s="71"/>
      <c r="I16" s="70"/>
    </row>
    <row r="17" spans="1:9" ht="12" customHeight="1" thickBot="1">
      <c r="A17" s="61" t="s">
        <v>2</v>
      </c>
      <c r="B17" s="62"/>
      <c r="C17" s="79" t="s">
        <v>298</v>
      </c>
      <c r="D17" s="79" t="s">
        <v>298</v>
      </c>
      <c r="E17" s="51"/>
      <c r="F17" s="195" t="s">
        <v>1404</v>
      </c>
      <c r="G17" s="193" t="str">
        <f>F15</f>
        <v xml:space="preserve">鄧福慶 </v>
      </c>
      <c r="H17" s="71" t="s">
        <v>34</v>
      </c>
      <c r="I17" s="70"/>
    </row>
    <row r="18" spans="1:9" ht="12" customHeight="1" thickBot="1">
      <c r="A18" s="66">
        <v>7</v>
      </c>
      <c r="B18" s="80"/>
      <c r="C18" s="68" t="s">
        <v>719</v>
      </c>
      <c r="D18" s="68" t="s">
        <v>720</v>
      </c>
      <c r="E18" s="69"/>
      <c r="F18" s="81">
        <v>0.5</v>
      </c>
      <c r="G18" s="70" t="s">
        <v>2099</v>
      </c>
      <c r="H18" s="83"/>
      <c r="I18" s="70"/>
    </row>
    <row r="19" spans="1:9" ht="12" customHeight="1" thickBot="1">
      <c r="A19" s="72"/>
      <c r="B19" s="62"/>
      <c r="C19" s="63" t="s">
        <v>298</v>
      </c>
      <c r="D19" s="63" t="s">
        <v>298</v>
      </c>
      <c r="E19" s="74" t="s">
        <v>81</v>
      </c>
      <c r="F19" s="82" t="str">
        <f>D18</f>
        <v xml:space="preserve">鍾沛岑 </v>
      </c>
      <c r="G19" s="70"/>
      <c r="H19" s="71"/>
      <c r="I19" s="70"/>
    </row>
    <row r="20" spans="1:9" ht="12" customHeight="1">
      <c r="A20" s="66">
        <v>8</v>
      </c>
      <c r="B20" s="80"/>
      <c r="C20" s="63" t="s">
        <v>298</v>
      </c>
      <c r="D20" s="63" t="s">
        <v>721</v>
      </c>
      <c r="E20" s="77" t="s">
        <v>34</v>
      </c>
      <c r="G20" s="86"/>
      <c r="H20" s="71"/>
      <c r="I20" s="70"/>
    </row>
    <row r="21" spans="1:9" ht="12" customHeight="1">
      <c r="A21" s="61" t="s">
        <v>2</v>
      </c>
      <c r="B21" s="62"/>
      <c r="C21" s="79" t="s">
        <v>298</v>
      </c>
      <c r="D21" s="79" t="s">
        <v>298</v>
      </c>
      <c r="E21" s="51"/>
      <c r="G21" s="70"/>
      <c r="H21" s="71"/>
      <c r="I21" s="70"/>
    </row>
    <row r="22" spans="1:9" ht="12" customHeight="1" thickBot="1">
      <c r="A22" s="66">
        <v>9</v>
      </c>
      <c r="B22" s="67"/>
      <c r="C22" s="68" t="s">
        <v>489</v>
      </c>
      <c r="D22" s="68" t="s">
        <v>722</v>
      </c>
      <c r="E22" s="69"/>
      <c r="G22" s="70"/>
      <c r="H22" s="71"/>
      <c r="I22" s="70"/>
    </row>
    <row r="23" spans="1:9" ht="12" customHeight="1" thickBot="1">
      <c r="A23" s="72"/>
      <c r="B23" s="62"/>
      <c r="C23" s="63" t="s">
        <v>298</v>
      </c>
      <c r="D23" s="63" t="s">
        <v>298</v>
      </c>
      <c r="E23" s="74" t="s">
        <v>82</v>
      </c>
      <c r="F23" s="75" t="str">
        <f>D22</f>
        <v xml:space="preserve">劉核啟 </v>
      </c>
      <c r="G23" s="70"/>
      <c r="H23" s="71" t="s">
        <v>34</v>
      </c>
      <c r="I23" s="70"/>
    </row>
    <row r="24" spans="1:9" ht="12" customHeight="1">
      <c r="A24" s="66">
        <v>10</v>
      </c>
      <c r="B24" s="80"/>
      <c r="C24" s="63" t="s">
        <v>298</v>
      </c>
      <c r="D24" s="63" t="s">
        <v>723</v>
      </c>
      <c r="E24" s="77" t="s">
        <v>34</v>
      </c>
      <c r="F24" s="194"/>
      <c r="G24" s="70"/>
      <c r="H24" s="83"/>
      <c r="I24" s="70"/>
    </row>
    <row r="25" spans="1:9" ht="12" customHeight="1" thickBot="1">
      <c r="A25" s="61" t="s">
        <v>2</v>
      </c>
      <c r="B25" s="62"/>
      <c r="C25" s="79" t="s">
        <v>298</v>
      </c>
      <c r="D25" s="79" t="s">
        <v>298</v>
      </c>
      <c r="E25" s="51"/>
      <c r="F25" s="195" t="s">
        <v>1405</v>
      </c>
      <c r="G25" s="75" t="str">
        <f>F23</f>
        <v xml:space="preserve">劉核啟 </v>
      </c>
      <c r="H25" s="50"/>
      <c r="I25" s="70"/>
    </row>
    <row r="26" spans="1:9" ht="12" customHeight="1" thickBot="1">
      <c r="A26" s="66">
        <v>11</v>
      </c>
      <c r="B26" s="80"/>
      <c r="C26" s="68" t="s">
        <v>724</v>
      </c>
      <c r="D26" s="68" t="s">
        <v>725</v>
      </c>
      <c r="E26" s="69"/>
      <c r="F26" s="81">
        <v>0.5</v>
      </c>
      <c r="G26" s="78" t="s">
        <v>2100</v>
      </c>
      <c r="H26" s="71"/>
      <c r="I26" s="70"/>
    </row>
    <row r="27" spans="1:9" ht="12" customHeight="1" thickBot="1">
      <c r="A27" s="72"/>
      <c r="B27" s="62"/>
      <c r="C27" s="63" t="s">
        <v>298</v>
      </c>
      <c r="D27" s="63" t="s">
        <v>298</v>
      </c>
      <c r="E27" s="74" t="s">
        <v>83</v>
      </c>
      <c r="F27" s="196" t="str">
        <f>D26</f>
        <v xml:space="preserve">饒恩齊 </v>
      </c>
      <c r="G27" s="78"/>
      <c r="H27" s="71"/>
      <c r="I27" s="70"/>
    </row>
    <row r="28" spans="1:9" ht="12" customHeight="1">
      <c r="A28" s="66">
        <v>12</v>
      </c>
      <c r="B28" s="80"/>
      <c r="C28" s="63" t="s">
        <v>298</v>
      </c>
      <c r="D28" s="63" t="s">
        <v>726</v>
      </c>
      <c r="E28" s="77" t="s">
        <v>34</v>
      </c>
      <c r="G28" s="78"/>
      <c r="H28" s="71"/>
      <c r="I28" s="70"/>
    </row>
    <row r="29" spans="1:9" ht="12" customHeight="1" thickBot="1">
      <c r="A29" s="61" t="s">
        <v>2</v>
      </c>
      <c r="B29" s="62"/>
      <c r="C29" s="79" t="s">
        <v>298</v>
      </c>
      <c r="D29" s="79" t="s">
        <v>298</v>
      </c>
      <c r="E29" s="51"/>
      <c r="G29" s="78" t="s">
        <v>2069</v>
      </c>
      <c r="H29" s="245" t="str">
        <f>G33</f>
        <v xml:space="preserve">周育群 </v>
      </c>
      <c r="I29" s="71" t="s">
        <v>59</v>
      </c>
    </row>
    <row r="30" spans="1:9" ht="12" customHeight="1" thickBot="1">
      <c r="A30" s="66">
        <v>13</v>
      </c>
      <c r="B30" s="67"/>
      <c r="C30" s="68" t="s">
        <v>727</v>
      </c>
      <c r="D30" s="68" t="s">
        <v>728</v>
      </c>
      <c r="E30" s="69"/>
      <c r="G30" s="246">
        <v>0.5</v>
      </c>
      <c r="H30" s="71" t="s">
        <v>3064</v>
      </c>
      <c r="I30" s="70"/>
    </row>
    <row r="31" spans="1:9" ht="12" customHeight="1" thickBot="1">
      <c r="A31" s="72"/>
      <c r="B31" s="62"/>
      <c r="C31" s="63" t="s">
        <v>298</v>
      </c>
      <c r="D31" s="63" t="s">
        <v>298</v>
      </c>
      <c r="E31" s="74" t="s">
        <v>84</v>
      </c>
      <c r="F31" s="75" t="str">
        <f>D30</f>
        <v xml:space="preserve">周育群 </v>
      </c>
      <c r="G31" s="195"/>
      <c r="H31" s="71"/>
      <c r="I31" s="70"/>
    </row>
    <row r="32" spans="1:9" ht="12" customHeight="1">
      <c r="A32" s="66">
        <v>14</v>
      </c>
      <c r="B32" s="80"/>
      <c r="C32" s="63" t="s">
        <v>298</v>
      </c>
      <c r="D32" s="63" t="s">
        <v>729</v>
      </c>
      <c r="E32" s="77" t="s">
        <v>34</v>
      </c>
      <c r="F32" s="194"/>
      <c r="G32" s="195"/>
      <c r="H32" s="71" t="s">
        <v>34</v>
      </c>
      <c r="I32" s="70"/>
    </row>
    <row r="33" spans="1:9" ht="12" customHeight="1" thickBot="1">
      <c r="A33" s="61" t="s">
        <v>2</v>
      </c>
      <c r="B33" s="62"/>
      <c r="C33" s="79" t="s">
        <v>298</v>
      </c>
      <c r="D33" s="79" t="s">
        <v>298</v>
      </c>
      <c r="E33" s="51"/>
      <c r="F33" s="195" t="s">
        <v>1406</v>
      </c>
      <c r="G33" s="193" t="str">
        <f>F31</f>
        <v xml:space="preserve">周育群 </v>
      </c>
      <c r="H33" s="71" t="s">
        <v>34</v>
      </c>
      <c r="I33" s="70"/>
    </row>
    <row r="34" spans="1:9" ht="12" customHeight="1" thickBot="1">
      <c r="A34" s="66">
        <v>15</v>
      </c>
      <c r="B34" s="80"/>
      <c r="C34" s="68" t="s">
        <v>573</v>
      </c>
      <c r="D34" s="68" t="s">
        <v>730</v>
      </c>
      <c r="E34" s="69"/>
      <c r="F34" s="81">
        <v>0.5</v>
      </c>
      <c r="G34" s="70" t="s">
        <v>2102</v>
      </c>
      <c r="H34" s="83"/>
      <c r="I34" s="70"/>
    </row>
    <row r="35" spans="1:9" ht="12" customHeight="1" thickBot="1">
      <c r="A35" s="72"/>
      <c r="B35" s="62"/>
      <c r="C35" s="63" t="s">
        <v>298</v>
      </c>
      <c r="D35" s="63" t="s">
        <v>298</v>
      </c>
      <c r="E35" s="74" t="s">
        <v>85</v>
      </c>
      <c r="F35" s="196" t="str">
        <f>D34</f>
        <v xml:space="preserve">周圻修 </v>
      </c>
      <c r="G35" s="70"/>
      <c r="H35" s="71"/>
      <c r="I35" s="70"/>
    </row>
    <row r="36" spans="1:9" ht="12" customHeight="1">
      <c r="A36" s="66">
        <v>16</v>
      </c>
      <c r="B36" s="80"/>
      <c r="C36" s="63" t="s">
        <v>731</v>
      </c>
      <c r="D36" s="63" t="s">
        <v>732</v>
      </c>
      <c r="E36" s="89">
        <v>0.375</v>
      </c>
      <c r="F36" s="70" t="s">
        <v>2094</v>
      </c>
      <c r="G36" s="86"/>
      <c r="H36" s="71"/>
      <c r="I36" s="70"/>
    </row>
    <row r="37" spans="1:9" ht="12" customHeight="1">
      <c r="A37" s="61" t="s">
        <v>2</v>
      </c>
      <c r="B37" s="62"/>
      <c r="C37" s="79" t="s">
        <v>298</v>
      </c>
      <c r="D37" s="79" t="s">
        <v>298</v>
      </c>
      <c r="E37" s="51"/>
      <c r="G37" s="70"/>
      <c r="H37" s="71"/>
      <c r="I37" s="70"/>
    </row>
    <row r="38" spans="1:9" ht="12" customHeight="1" thickBot="1">
      <c r="A38" s="66">
        <v>17</v>
      </c>
      <c r="B38" s="80"/>
      <c r="C38" s="68" t="s">
        <v>321</v>
      </c>
      <c r="D38" s="68" t="s">
        <v>733</v>
      </c>
      <c r="E38" s="69"/>
      <c r="G38" s="70"/>
      <c r="H38" s="71"/>
      <c r="I38" s="70"/>
    </row>
    <row r="39" spans="1:9" ht="12" customHeight="1" thickBot="1">
      <c r="A39" s="72"/>
      <c r="B39" s="62"/>
      <c r="C39" s="63" t="s">
        <v>298</v>
      </c>
      <c r="D39" s="63" t="s">
        <v>298</v>
      </c>
      <c r="E39" s="74" t="s">
        <v>86</v>
      </c>
      <c r="F39" s="85" t="str">
        <f>D38</f>
        <v xml:space="preserve">杜心策 </v>
      </c>
      <c r="G39" s="70"/>
      <c r="H39" s="71"/>
      <c r="I39" s="70"/>
    </row>
    <row r="40" spans="1:9" ht="12" customHeight="1">
      <c r="A40" s="66">
        <v>18</v>
      </c>
      <c r="B40" s="80"/>
      <c r="C40" s="63" t="s">
        <v>298</v>
      </c>
      <c r="D40" s="63" t="s">
        <v>346</v>
      </c>
      <c r="E40" s="77" t="s">
        <v>34</v>
      </c>
      <c r="F40" s="194"/>
      <c r="G40" s="70"/>
      <c r="H40" s="83"/>
      <c r="I40" s="70"/>
    </row>
    <row r="41" spans="1:9" ht="12" customHeight="1" thickBot="1">
      <c r="A41" s="61" t="s">
        <v>2</v>
      </c>
      <c r="B41" s="62"/>
      <c r="C41" s="79" t="s">
        <v>298</v>
      </c>
      <c r="D41" s="79" t="s">
        <v>298</v>
      </c>
      <c r="E41" s="51"/>
      <c r="F41" s="195" t="s">
        <v>1407</v>
      </c>
      <c r="G41" s="75" t="str">
        <f>F39</f>
        <v xml:space="preserve">杜心策 </v>
      </c>
      <c r="H41" s="50"/>
      <c r="I41" s="70"/>
    </row>
    <row r="42" spans="1:9" ht="12" customHeight="1" thickBot="1">
      <c r="A42" s="66">
        <v>19</v>
      </c>
      <c r="B42" s="80"/>
      <c r="C42" s="68" t="s">
        <v>570</v>
      </c>
      <c r="D42" s="68" t="s">
        <v>734</v>
      </c>
      <c r="E42" s="69"/>
      <c r="F42" s="81">
        <v>0.5</v>
      </c>
      <c r="G42" s="194" t="s">
        <v>2101</v>
      </c>
      <c r="H42" s="71"/>
      <c r="I42" s="70"/>
    </row>
    <row r="43" spans="1:9" ht="12" customHeight="1" thickBot="1">
      <c r="A43" s="72"/>
      <c r="B43" s="62"/>
      <c r="C43" s="63" t="s">
        <v>298</v>
      </c>
      <c r="D43" s="63" t="s">
        <v>298</v>
      </c>
      <c r="E43" s="74" t="s">
        <v>87</v>
      </c>
      <c r="F43" s="82" t="str">
        <f>D42</f>
        <v xml:space="preserve">張淏翔 </v>
      </c>
      <c r="G43" s="195"/>
      <c r="H43" s="71" t="s">
        <v>34</v>
      </c>
      <c r="I43" s="70"/>
    </row>
    <row r="44" spans="1:9" ht="12" customHeight="1">
      <c r="A44" s="66">
        <v>20</v>
      </c>
      <c r="B44" s="67"/>
      <c r="C44" s="63" t="s">
        <v>298</v>
      </c>
      <c r="D44" s="63" t="s">
        <v>735</v>
      </c>
      <c r="E44" s="77" t="s">
        <v>34</v>
      </c>
      <c r="G44" s="195"/>
      <c r="H44" s="71"/>
      <c r="I44" s="70"/>
    </row>
    <row r="45" spans="1:9" ht="12" customHeight="1" thickBot="1">
      <c r="A45" s="61" t="s">
        <v>2</v>
      </c>
      <c r="B45" s="62"/>
      <c r="C45" s="79" t="s">
        <v>298</v>
      </c>
      <c r="D45" s="79" t="s">
        <v>298</v>
      </c>
      <c r="E45" s="51"/>
      <c r="G45" s="195" t="s">
        <v>1410</v>
      </c>
      <c r="H45" s="252" t="str">
        <f>G41</f>
        <v xml:space="preserve">杜心策 </v>
      </c>
      <c r="I45" s="71" t="s">
        <v>66</v>
      </c>
    </row>
    <row r="46" spans="1:9" ht="12" customHeight="1" thickBot="1">
      <c r="A46" s="66">
        <v>21</v>
      </c>
      <c r="B46" s="80"/>
      <c r="C46" s="68" t="s">
        <v>603</v>
      </c>
      <c r="D46" s="68" t="s">
        <v>736</v>
      </c>
      <c r="E46" s="69"/>
      <c r="G46" s="117">
        <v>0.5</v>
      </c>
      <c r="H46" s="71" t="s">
        <v>3066</v>
      </c>
      <c r="I46" s="70"/>
    </row>
    <row r="47" spans="1:9" ht="12" customHeight="1" thickBot="1">
      <c r="A47" s="72"/>
      <c r="B47" s="62"/>
      <c r="C47" s="63" t="s">
        <v>298</v>
      </c>
      <c r="D47" s="63" t="s">
        <v>298</v>
      </c>
      <c r="E47" s="74" t="s">
        <v>88</v>
      </c>
      <c r="F47" s="85" t="str">
        <f>D46</f>
        <v xml:space="preserve">張宇勝 </v>
      </c>
      <c r="G47" s="78"/>
      <c r="H47" s="71"/>
      <c r="I47" s="70"/>
    </row>
    <row r="48" spans="1:9" ht="12" customHeight="1">
      <c r="A48" s="66">
        <v>22</v>
      </c>
      <c r="B48" s="80"/>
      <c r="C48" s="63" t="s">
        <v>298</v>
      </c>
      <c r="D48" s="63" t="s">
        <v>737</v>
      </c>
      <c r="E48" s="77" t="s">
        <v>34</v>
      </c>
      <c r="F48" s="194"/>
      <c r="G48" s="78"/>
      <c r="H48" s="71"/>
      <c r="I48" s="70"/>
    </row>
    <row r="49" spans="1:9" ht="12" customHeight="1" thickBot="1">
      <c r="A49" s="61" t="s">
        <v>2</v>
      </c>
      <c r="B49" s="62"/>
      <c r="C49" s="79" t="s">
        <v>298</v>
      </c>
      <c r="D49" s="79" t="s">
        <v>298</v>
      </c>
      <c r="E49" s="51"/>
      <c r="F49" s="195" t="s">
        <v>1408</v>
      </c>
      <c r="G49" s="196" t="str">
        <f>F47</f>
        <v xml:space="preserve">張宇勝 </v>
      </c>
      <c r="H49" s="71" t="s">
        <v>34</v>
      </c>
      <c r="I49" s="70"/>
    </row>
    <row r="50" spans="1:9" ht="12" customHeight="1" thickBot="1">
      <c r="A50" s="66">
        <v>23</v>
      </c>
      <c r="B50" s="80"/>
      <c r="C50" s="68" t="s">
        <v>532</v>
      </c>
      <c r="D50" s="68" t="s">
        <v>738</v>
      </c>
      <c r="E50" s="69"/>
      <c r="F50" s="81">
        <v>0.52083333333333337</v>
      </c>
      <c r="G50" s="70" t="s">
        <v>2103</v>
      </c>
      <c r="H50" s="71"/>
      <c r="I50" s="70"/>
    </row>
    <row r="51" spans="1:9" ht="12" customHeight="1" thickBot="1">
      <c r="A51" s="72"/>
      <c r="B51" s="62"/>
      <c r="C51" s="63" t="s">
        <v>298</v>
      </c>
      <c r="D51" s="63" t="s">
        <v>298</v>
      </c>
      <c r="E51" s="74" t="s">
        <v>89</v>
      </c>
      <c r="F51" s="82" t="str">
        <f>D50</f>
        <v xml:space="preserve">吳承樺 </v>
      </c>
      <c r="G51" s="70"/>
      <c r="H51" s="71"/>
      <c r="I51" s="70"/>
    </row>
    <row r="52" spans="1:9" ht="12" customHeight="1">
      <c r="A52" s="66">
        <v>24</v>
      </c>
      <c r="B52" s="67"/>
      <c r="C52" s="63" t="s">
        <v>298</v>
      </c>
      <c r="D52" s="63" t="s">
        <v>739</v>
      </c>
      <c r="E52" s="77" t="s">
        <v>34</v>
      </c>
      <c r="G52" s="70"/>
      <c r="H52" s="71"/>
      <c r="I52" s="70"/>
    </row>
    <row r="53" spans="1:9" ht="12" customHeight="1">
      <c r="A53" s="61" t="s">
        <v>2</v>
      </c>
      <c r="B53" s="62"/>
      <c r="C53" s="79" t="s">
        <v>298</v>
      </c>
      <c r="D53" s="79" t="s">
        <v>298</v>
      </c>
      <c r="E53" s="51"/>
      <c r="G53" s="70"/>
      <c r="H53" s="71"/>
      <c r="I53" s="70"/>
    </row>
    <row r="54" spans="1:9" ht="12" customHeight="1" thickBot="1">
      <c r="A54" s="66">
        <v>25</v>
      </c>
      <c r="B54" s="80"/>
      <c r="C54" s="68" t="s">
        <v>740</v>
      </c>
      <c r="D54" s="68" t="s">
        <v>741</v>
      </c>
      <c r="E54" s="69"/>
      <c r="G54" s="70"/>
      <c r="H54" s="71"/>
      <c r="I54" s="70"/>
    </row>
    <row r="55" spans="1:9" ht="12" customHeight="1" thickBot="1">
      <c r="A55" s="72"/>
      <c r="B55" s="62"/>
      <c r="C55" s="63" t="s">
        <v>298</v>
      </c>
      <c r="D55" s="63" t="s">
        <v>298</v>
      </c>
      <c r="E55" s="74" t="s">
        <v>2192</v>
      </c>
      <c r="F55" s="75" t="str">
        <f>D54</f>
        <v xml:space="preserve">蘇恒 </v>
      </c>
      <c r="G55" s="70"/>
      <c r="H55" s="71"/>
      <c r="I55" s="70"/>
    </row>
    <row r="56" spans="1:9" ht="12" customHeight="1">
      <c r="A56" s="66">
        <v>26</v>
      </c>
      <c r="B56" s="80"/>
      <c r="C56" s="63" t="s">
        <v>298</v>
      </c>
      <c r="D56" s="63" t="s">
        <v>742</v>
      </c>
      <c r="E56" s="77" t="s">
        <v>2142</v>
      </c>
      <c r="F56" s="194"/>
      <c r="G56" s="70"/>
      <c r="H56" s="71"/>
      <c r="I56" s="70"/>
    </row>
    <row r="57" spans="1:9" ht="12" customHeight="1" thickBot="1">
      <c r="A57" s="61" t="s">
        <v>2</v>
      </c>
      <c r="B57" s="62"/>
      <c r="C57" s="79" t="s">
        <v>298</v>
      </c>
      <c r="D57" s="79" t="s">
        <v>298</v>
      </c>
      <c r="E57" s="51"/>
      <c r="F57" s="195" t="s">
        <v>2349</v>
      </c>
      <c r="G57" s="75" t="str">
        <f>F55</f>
        <v xml:space="preserve">蘇恒 </v>
      </c>
      <c r="H57" s="71" t="s">
        <v>2142</v>
      </c>
      <c r="I57" s="70"/>
    </row>
    <row r="58" spans="1:9" ht="12" customHeight="1" thickBot="1">
      <c r="A58" s="66">
        <v>27</v>
      </c>
      <c r="B58" s="80"/>
      <c r="C58" s="68" t="s">
        <v>743</v>
      </c>
      <c r="D58" s="68" t="s">
        <v>744</v>
      </c>
      <c r="E58" s="69"/>
      <c r="F58" s="81">
        <v>0.52083333333333337</v>
      </c>
      <c r="G58" s="78" t="s">
        <v>2350</v>
      </c>
      <c r="H58" s="71"/>
      <c r="I58" s="70"/>
    </row>
    <row r="59" spans="1:9" ht="12" customHeight="1" thickBot="1">
      <c r="A59" s="72"/>
      <c r="B59" s="62"/>
      <c r="C59" s="63" t="s">
        <v>298</v>
      </c>
      <c r="D59" s="63" t="s">
        <v>298</v>
      </c>
      <c r="E59" s="74" t="s">
        <v>2195</v>
      </c>
      <c r="F59" s="196" t="str">
        <f>D58</f>
        <v xml:space="preserve">陳冠穎 </v>
      </c>
      <c r="G59" s="78"/>
      <c r="H59" s="71"/>
      <c r="I59" s="70"/>
    </row>
    <row r="60" spans="1:9" ht="12" customHeight="1">
      <c r="A60" s="66">
        <v>28</v>
      </c>
      <c r="B60" s="67"/>
      <c r="C60" s="63" t="s">
        <v>298</v>
      </c>
      <c r="D60" s="63" t="s">
        <v>745</v>
      </c>
      <c r="E60" s="77" t="s">
        <v>2142</v>
      </c>
      <c r="G60" s="78"/>
      <c r="H60" s="71"/>
      <c r="I60" s="70"/>
    </row>
    <row r="61" spans="1:9" ht="12" customHeight="1" thickBot="1">
      <c r="A61" s="61" t="s">
        <v>2</v>
      </c>
      <c r="B61" s="62"/>
      <c r="C61" s="79" t="s">
        <v>298</v>
      </c>
      <c r="D61" s="79" t="s">
        <v>298</v>
      </c>
      <c r="E61" s="51"/>
      <c r="G61" s="78" t="s">
        <v>2351</v>
      </c>
      <c r="H61" s="245" t="str">
        <f>G65</f>
        <v xml:space="preserve">黃彥璿 </v>
      </c>
      <c r="I61" s="71" t="s">
        <v>2182</v>
      </c>
    </row>
    <row r="62" spans="1:9" ht="12" customHeight="1" thickBot="1">
      <c r="A62" s="66">
        <v>29</v>
      </c>
      <c r="B62" s="80"/>
      <c r="C62" s="68" t="s">
        <v>507</v>
      </c>
      <c r="D62" s="68" t="s">
        <v>746</v>
      </c>
      <c r="E62" s="69"/>
      <c r="G62" s="246">
        <v>0.5</v>
      </c>
      <c r="H62" s="71" t="s">
        <v>3068</v>
      </c>
      <c r="I62" s="70"/>
    </row>
    <row r="63" spans="1:9" ht="12" customHeight="1" thickBot="1">
      <c r="A63" s="72"/>
      <c r="B63" s="62"/>
      <c r="C63" s="63" t="s">
        <v>298</v>
      </c>
      <c r="D63" s="63" t="s">
        <v>298</v>
      </c>
      <c r="E63" s="74" t="s">
        <v>2196</v>
      </c>
      <c r="F63" s="75" t="str">
        <f>D62</f>
        <v xml:space="preserve">黃彥璿 </v>
      </c>
      <c r="G63" s="195"/>
      <c r="H63" s="71"/>
      <c r="I63" s="70"/>
    </row>
    <row r="64" spans="1:9" ht="12" customHeight="1">
      <c r="A64" s="66">
        <v>30</v>
      </c>
      <c r="B64" s="80"/>
      <c r="C64" s="63" t="s">
        <v>479</v>
      </c>
      <c r="D64" s="63" t="s">
        <v>747</v>
      </c>
      <c r="E64" s="89">
        <v>0.375</v>
      </c>
      <c r="F64" s="194" t="s">
        <v>2352</v>
      </c>
      <c r="G64" s="195"/>
      <c r="H64" s="71"/>
      <c r="I64" s="70"/>
    </row>
    <row r="65" spans="1:9" ht="12" customHeight="1" thickBot="1">
      <c r="A65" s="61" t="s">
        <v>2</v>
      </c>
      <c r="B65" s="62"/>
      <c r="C65" s="79" t="s">
        <v>298</v>
      </c>
      <c r="D65" s="79" t="s">
        <v>298</v>
      </c>
      <c r="E65" s="51"/>
      <c r="F65" s="195" t="s">
        <v>2353</v>
      </c>
      <c r="G65" s="193" t="str">
        <f>F63</f>
        <v xml:space="preserve">黃彥璿 </v>
      </c>
      <c r="H65" s="50"/>
      <c r="I65" s="70"/>
    </row>
    <row r="66" spans="1:9" ht="12" customHeight="1">
      <c r="A66" s="66">
        <v>31</v>
      </c>
      <c r="B66" s="67"/>
      <c r="C66" s="76" t="s">
        <v>748</v>
      </c>
      <c r="D66" s="76" t="s">
        <v>749</v>
      </c>
      <c r="E66" s="90" t="s">
        <v>2199</v>
      </c>
      <c r="F66" s="81">
        <v>0.52083333333333337</v>
      </c>
      <c r="G66" s="70" t="s">
        <v>2354</v>
      </c>
      <c r="H66" s="71"/>
      <c r="I66" s="70"/>
    </row>
    <row r="67" spans="1:9" ht="12" customHeight="1" thickBot="1">
      <c r="A67" s="72"/>
      <c r="C67" s="63" t="s">
        <v>298</v>
      </c>
      <c r="D67" s="63" t="s">
        <v>298</v>
      </c>
      <c r="E67" s="88" t="s">
        <v>2200</v>
      </c>
      <c r="F67" s="104" t="str">
        <f>D68</f>
        <v xml:space="preserve">陳品宏 </v>
      </c>
      <c r="G67" s="70"/>
      <c r="H67" s="71"/>
      <c r="I67" s="70"/>
    </row>
    <row r="68" spans="1:9" ht="12" customHeight="1" thickBot="1">
      <c r="A68" s="66">
        <v>32</v>
      </c>
      <c r="B68" s="67"/>
      <c r="C68" s="68" t="s">
        <v>515</v>
      </c>
      <c r="D68" s="68" t="s">
        <v>750</v>
      </c>
      <c r="E68" s="108">
        <v>0.375</v>
      </c>
      <c r="F68" s="52" t="s">
        <v>2355</v>
      </c>
      <c r="G68" s="49"/>
      <c r="H68" s="71"/>
      <c r="I68" s="91"/>
    </row>
    <row r="69" spans="1:9" ht="12" customHeight="1">
      <c r="A69" s="72"/>
      <c r="F69" s="52"/>
      <c r="G69" s="49"/>
      <c r="H69" s="71"/>
      <c r="I69" s="91"/>
    </row>
    <row r="70" spans="1:9" ht="12" customHeight="1">
      <c r="A70" s="72"/>
      <c r="F70" s="52"/>
      <c r="G70" s="49"/>
      <c r="H70" s="71"/>
      <c r="I70" s="91"/>
    </row>
    <row r="71" spans="1:9" s="59" customFormat="1" ht="15" customHeight="1">
      <c r="A71" s="53"/>
      <c r="B71" s="54"/>
      <c r="C71" s="55" t="s">
        <v>2356</v>
      </c>
      <c r="D71" s="56"/>
      <c r="E71" s="57" t="s">
        <v>0</v>
      </c>
      <c r="F71" s="57" t="s">
        <v>0</v>
      </c>
      <c r="G71" s="57" t="s">
        <v>0</v>
      </c>
      <c r="H71" s="58" t="s">
        <v>2142</v>
      </c>
    </row>
    <row r="72" spans="1:9" s="48" customFormat="1" ht="12" customHeight="1">
      <c r="A72" s="61" t="s">
        <v>2</v>
      </c>
      <c r="B72" s="62"/>
      <c r="C72" s="62"/>
      <c r="D72" s="62"/>
      <c r="E72" s="64" t="s">
        <v>2357</v>
      </c>
      <c r="F72" s="64" t="s">
        <v>2357</v>
      </c>
      <c r="G72" s="64" t="s">
        <v>1383</v>
      </c>
      <c r="H72" s="65"/>
      <c r="I72" s="64"/>
    </row>
    <row r="73" spans="1:9" s="48" customFormat="1" ht="12" customHeight="1">
      <c r="A73" s="61"/>
      <c r="B73" s="62"/>
      <c r="C73" s="62"/>
      <c r="D73" s="62"/>
      <c r="E73" s="64"/>
      <c r="F73" s="64"/>
      <c r="G73" s="64"/>
      <c r="H73" s="65"/>
      <c r="I73" s="64"/>
    </row>
    <row r="74" spans="1:9" ht="12" customHeight="1" thickBot="1">
      <c r="A74" s="66">
        <v>33</v>
      </c>
      <c r="B74" s="67"/>
      <c r="C74" s="68" t="s">
        <v>751</v>
      </c>
      <c r="D74" s="68" t="s">
        <v>752</v>
      </c>
      <c r="E74" s="69"/>
      <c r="G74" s="70"/>
      <c r="H74" s="71"/>
      <c r="I74" s="70"/>
    </row>
    <row r="75" spans="1:9" ht="12" customHeight="1" thickBot="1">
      <c r="A75" s="72"/>
      <c r="B75" s="73"/>
      <c r="C75" s="63" t="s">
        <v>298</v>
      </c>
      <c r="D75" s="63" t="s">
        <v>298</v>
      </c>
      <c r="E75" s="74" t="s">
        <v>2202</v>
      </c>
      <c r="F75" s="85" t="str">
        <f>D74</f>
        <v xml:space="preserve">葉家銨 </v>
      </c>
      <c r="G75" s="70"/>
      <c r="H75" s="71"/>
      <c r="I75" s="70"/>
    </row>
    <row r="76" spans="1:9" ht="12" customHeight="1">
      <c r="A76" s="66">
        <v>34</v>
      </c>
      <c r="B76" s="67"/>
      <c r="C76" s="63" t="s">
        <v>298</v>
      </c>
      <c r="D76" s="76" t="s">
        <v>348</v>
      </c>
      <c r="E76" s="77"/>
      <c r="F76" s="78"/>
      <c r="G76" s="70"/>
      <c r="H76" s="71"/>
      <c r="I76" s="70"/>
    </row>
    <row r="77" spans="1:9" ht="12" customHeight="1" thickBot="1">
      <c r="A77" s="61" t="s">
        <v>2</v>
      </c>
      <c r="B77" s="62"/>
      <c r="C77" s="79" t="s">
        <v>298</v>
      </c>
      <c r="D77" s="79" t="s">
        <v>298</v>
      </c>
      <c r="E77" s="51"/>
      <c r="F77" s="78" t="s">
        <v>2358</v>
      </c>
      <c r="G77" s="106" t="str">
        <f>F79</f>
        <v xml:space="preserve">林森一 </v>
      </c>
      <c r="H77" s="50"/>
      <c r="I77" s="70"/>
    </row>
    <row r="78" spans="1:9" ht="12" customHeight="1" thickBot="1">
      <c r="A78" s="66">
        <v>35</v>
      </c>
      <c r="B78" s="80"/>
      <c r="C78" s="68" t="s">
        <v>499</v>
      </c>
      <c r="D78" s="68" t="s">
        <v>753</v>
      </c>
      <c r="E78" s="69"/>
      <c r="F78" s="192">
        <v>0.52083333333333337</v>
      </c>
      <c r="G78" s="78" t="s">
        <v>2359</v>
      </c>
      <c r="H78" s="71"/>
      <c r="I78" s="70"/>
    </row>
    <row r="79" spans="1:9" ht="12" customHeight="1" thickBot="1">
      <c r="A79" s="72"/>
      <c r="B79" s="62"/>
      <c r="C79" s="63" t="s">
        <v>298</v>
      </c>
      <c r="D79" s="63" t="s">
        <v>298</v>
      </c>
      <c r="E79" s="74" t="s">
        <v>2205</v>
      </c>
      <c r="F79" s="193" t="str">
        <f>D78</f>
        <v xml:space="preserve">林森一 </v>
      </c>
      <c r="G79" s="78"/>
      <c r="H79" s="71"/>
      <c r="I79" s="70"/>
    </row>
    <row r="80" spans="1:9" ht="12" customHeight="1">
      <c r="A80" s="66">
        <v>36</v>
      </c>
      <c r="B80" s="80"/>
      <c r="C80" s="63" t="s">
        <v>298</v>
      </c>
      <c r="D80" s="63" t="s">
        <v>754</v>
      </c>
      <c r="E80" s="77" t="s">
        <v>2142</v>
      </c>
      <c r="G80" s="78"/>
      <c r="H80" s="83"/>
      <c r="I80" s="70"/>
    </row>
    <row r="81" spans="1:9" ht="12" customHeight="1" thickBot="1">
      <c r="A81" s="61" t="s">
        <v>2</v>
      </c>
      <c r="B81" s="62"/>
      <c r="C81" s="79" t="s">
        <v>298</v>
      </c>
      <c r="D81" s="79" t="s">
        <v>298</v>
      </c>
      <c r="E81" s="51"/>
      <c r="G81" s="78" t="s">
        <v>2360</v>
      </c>
      <c r="H81" s="245" t="str">
        <f>G85</f>
        <v xml:space="preserve">林竑毅 </v>
      </c>
      <c r="I81" s="71" t="s">
        <v>2186</v>
      </c>
    </row>
    <row r="82" spans="1:9" ht="12" customHeight="1" thickBot="1">
      <c r="A82" s="66">
        <v>37</v>
      </c>
      <c r="B82" s="67"/>
      <c r="C82" s="68" t="s">
        <v>491</v>
      </c>
      <c r="D82" s="68" t="s">
        <v>755</v>
      </c>
      <c r="E82" s="69"/>
      <c r="G82" s="246">
        <v>0.5</v>
      </c>
      <c r="H82" s="71" t="s">
        <v>3067</v>
      </c>
      <c r="I82" s="70"/>
    </row>
    <row r="83" spans="1:9" ht="12" customHeight="1" thickBot="1">
      <c r="A83" s="72"/>
      <c r="B83" s="62"/>
      <c r="C83" s="63" t="s">
        <v>298</v>
      </c>
      <c r="D83" s="63" t="s">
        <v>298</v>
      </c>
      <c r="E83" s="74" t="s">
        <v>2206</v>
      </c>
      <c r="F83" s="85" t="str">
        <f>D82</f>
        <v xml:space="preserve">黃柄翰 </v>
      </c>
      <c r="G83" s="195"/>
      <c r="H83" s="71"/>
      <c r="I83" s="70"/>
    </row>
    <row r="84" spans="1:9" ht="12" customHeight="1">
      <c r="A84" s="66">
        <v>38</v>
      </c>
      <c r="B84" s="80"/>
      <c r="C84" s="63" t="s">
        <v>298</v>
      </c>
      <c r="D84" s="63" t="s">
        <v>756</v>
      </c>
      <c r="E84" s="77" t="s">
        <v>2142</v>
      </c>
      <c r="F84" s="78"/>
      <c r="G84" s="195"/>
      <c r="H84" s="71"/>
      <c r="I84" s="70"/>
    </row>
    <row r="85" spans="1:9" ht="12" customHeight="1" thickBot="1">
      <c r="A85" s="61" t="s">
        <v>2</v>
      </c>
      <c r="B85" s="62"/>
      <c r="C85" s="79" t="s">
        <v>298</v>
      </c>
      <c r="D85" s="79" t="s">
        <v>298</v>
      </c>
      <c r="E85" s="51"/>
      <c r="F85" s="78" t="s">
        <v>2361</v>
      </c>
      <c r="G85" s="199" t="str">
        <f>F87</f>
        <v xml:space="preserve">林竑毅 </v>
      </c>
      <c r="H85" s="71" t="s">
        <v>2142</v>
      </c>
      <c r="I85" s="70"/>
    </row>
    <row r="86" spans="1:9" ht="12" customHeight="1" thickBot="1">
      <c r="A86" s="66">
        <v>39</v>
      </c>
      <c r="B86" s="80"/>
      <c r="C86" s="68" t="s">
        <v>299</v>
      </c>
      <c r="D86" s="68" t="s">
        <v>757</v>
      </c>
      <c r="E86" s="69"/>
      <c r="F86" s="192">
        <v>0.52083333333333337</v>
      </c>
      <c r="G86" s="70" t="s">
        <v>2362</v>
      </c>
      <c r="H86" s="83"/>
      <c r="I86" s="70"/>
    </row>
    <row r="87" spans="1:9" ht="12" customHeight="1" thickBot="1">
      <c r="A87" s="72"/>
      <c r="B87" s="62"/>
      <c r="C87" s="63" t="s">
        <v>298</v>
      </c>
      <c r="D87" s="63" t="s">
        <v>298</v>
      </c>
      <c r="E87" s="74" t="s">
        <v>2209</v>
      </c>
      <c r="F87" s="197" t="str">
        <f>D86</f>
        <v xml:space="preserve">林竑毅 </v>
      </c>
      <c r="G87" s="70" t="s">
        <v>2363</v>
      </c>
      <c r="H87" s="71"/>
      <c r="I87" s="70"/>
    </row>
    <row r="88" spans="1:9" ht="12" customHeight="1">
      <c r="A88" s="66">
        <v>40</v>
      </c>
      <c r="B88" s="80"/>
      <c r="C88" s="63" t="s">
        <v>298</v>
      </c>
      <c r="D88" s="63" t="s">
        <v>758</v>
      </c>
      <c r="E88" s="77" t="s">
        <v>2142</v>
      </c>
      <c r="G88" s="86"/>
      <c r="H88" s="71"/>
      <c r="I88" s="70"/>
    </row>
    <row r="89" spans="1:9" ht="12" customHeight="1">
      <c r="A89" s="61" t="s">
        <v>2</v>
      </c>
      <c r="B89" s="62"/>
      <c r="C89" s="79" t="s">
        <v>298</v>
      </c>
      <c r="D89" s="79" t="s">
        <v>298</v>
      </c>
      <c r="E89" s="51"/>
      <c r="G89" s="70"/>
      <c r="H89" s="71"/>
      <c r="I89" s="70"/>
    </row>
    <row r="90" spans="1:9" ht="12" customHeight="1" thickBot="1">
      <c r="A90" s="66">
        <v>41</v>
      </c>
      <c r="B90" s="67"/>
      <c r="C90" s="198" t="s">
        <v>740</v>
      </c>
      <c r="D90" s="68" t="s">
        <v>759</v>
      </c>
      <c r="E90" s="69"/>
      <c r="G90" s="70"/>
      <c r="H90" s="71"/>
      <c r="I90" s="70"/>
    </row>
    <row r="91" spans="1:9" ht="12" customHeight="1" thickBot="1">
      <c r="A91" s="72"/>
      <c r="B91" s="62"/>
      <c r="C91" s="63" t="s">
        <v>298</v>
      </c>
      <c r="D91" s="63" t="s">
        <v>298</v>
      </c>
      <c r="E91" s="74" t="s">
        <v>2210</v>
      </c>
      <c r="F91" s="85" t="str">
        <f>D90</f>
        <v xml:space="preserve">李祤睿 </v>
      </c>
      <c r="G91" s="70"/>
      <c r="H91" s="71" t="s">
        <v>2142</v>
      </c>
      <c r="I91" s="70"/>
    </row>
    <row r="92" spans="1:9" ht="12" customHeight="1">
      <c r="A92" s="66">
        <v>42</v>
      </c>
      <c r="B92" s="80"/>
      <c r="C92" s="63" t="s">
        <v>298</v>
      </c>
      <c r="D92" s="63" t="s">
        <v>760</v>
      </c>
      <c r="E92" s="77" t="s">
        <v>2142</v>
      </c>
      <c r="F92" s="194"/>
      <c r="G92" s="70"/>
      <c r="H92" s="83"/>
      <c r="I92" s="70"/>
    </row>
    <row r="93" spans="1:9" ht="12" customHeight="1" thickBot="1">
      <c r="A93" s="61" t="s">
        <v>2</v>
      </c>
      <c r="B93" s="62"/>
      <c r="C93" s="79" t="s">
        <v>298</v>
      </c>
      <c r="D93" s="79" t="s">
        <v>298</v>
      </c>
      <c r="E93" s="51"/>
      <c r="F93" s="195" t="s">
        <v>2364</v>
      </c>
      <c r="G93" s="85" t="str">
        <f>F91</f>
        <v xml:space="preserve">李祤睿 </v>
      </c>
      <c r="H93" s="50"/>
      <c r="I93" s="70"/>
    </row>
    <row r="94" spans="1:9" ht="12" customHeight="1" thickBot="1">
      <c r="A94" s="66">
        <v>43</v>
      </c>
      <c r="B94" s="80"/>
      <c r="C94" s="68" t="s">
        <v>512</v>
      </c>
      <c r="D94" s="68" t="s">
        <v>761</v>
      </c>
      <c r="E94" s="69"/>
      <c r="F94" s="81">
        <v>0.52083333333333337</v>
      </c>
      <c r="G94" s="78" t="s">
        <v>2365</v>
      </c>
      <c r="H94" s="71"/>
      <c r="I94" s="70"/>
    </row>
    <row r="95" spans="1:9" ht="12" customHeight="1" thickBot="1">
      <c r="A95" s="72"/>
      <c r="B95" s="62"/>
      <c r="C95" s="63" t="s">
        <v>298</v>
      </c>
      <c r="D95" s="63" t="s">
        <v>298</v>
      </c>
      <c r="E95" s="74" t="s">
        <v>2213</v>
      </c>
      <c r="F95" s="196" t="str">
        <f>D94</f>
        <v xml:space="preserve">杜勁霆 </v>
      </c>
      <c r="G95" s="78"/>
      <c r="H95" s="71"/>
      <c r="I95" s="70"/>
    </row>
    <row r="96" spans="1:9" ht="12" customHeight="1">
      <c r="A96" s="66">
        <v>44</v>
      </c>
      <c r="B96" s="80"/>
      <c r="C96" s="63" t="s">
        <v>298</v>
      </c>
      <c r="D96" s="63" t="s">
        <v>762</v>
      </c>
      <c r="E96" s="77" t="s">
        <v>2142</v>
      </c>
      <c r="G96" s="78"/>
      <c r="H96" s="71"/>
      <c r="I96" s="70"/>
    </row>
    <row r="97" spans="1:9" ht="12" customHeight="1" thickBot="1">
      <c r="A97" s="61" t="s">
        <v>2</v>
      </c>
      <c r="B97" s="62"/>
      <c r="C97" s="79" t="s">
        <v>298</v>
      </c>
      <c r="D97" s="79" t="s">
        <v>298</v>
      </c>
      <c r="E97" s="51"/>
      <c r="G97" s="78" t="s">
        <v>2366</v>
      </c>
      <c r="H97" s="245" t="str">
        <f>G101</f>
        <v xml:space="preserve">謝守恆 </v>
      </c>
      <c r="I97" s="71" t="s">
        <v>2190</v>
      </c>
    </row>
    <row r="98" spans="1:9" ht="12" customHeight="1" thickBot="1">
      <c r="A98" s="66">
        <v>45</v>
      </c>
      <c r="B98" s="67"/>
      <c r="C98" s="68" t="s">
        <v>479</v>
      </c>
      <c r="D98" s="68" t="s">
        <v>763</v>
      </c>
      <c r="E98" s="69"/>
      <c r="G98" s="246">
        <v>0.5</v>
      </c>
      <c r="H98" s="71" t="s">
        <v>3071</v>
      </c>
      <c r="I98" s="70"/>
    </row>
    <row r="99" spans="1:9" ht="12" customHeight="1" thickBot="1">
      <c r="A99" s="72"/>
      <c r="B99" s="62"/>
      <c r="C99" s="63" t="s">
        <v>298</v>
      </c>
      <c r="D99" s="63" t="s">
        <v>298</v>
      </c>
      <c r="E99" s="74" t="s">
        <v>2214</v>
      </c>
      <c r="F99" s="85" t="str">
        <f>D98</f>
        <v xml:space="preserve">黃品承 </v>
      </c>
      <c r="G99" s="195"/>
      <c r="H99" s="71"/>
      <c r="I99" s="70"/>
    </row>
    <row r="100" spans="1:9" ht="12" customHeight="1">
      <c r="A100" s="66">
        <v>46</v>
      </c>
      <c r="B100" s="80"/>
      <c r="C100" s="63" t="s">
        <v>298</v>
      </c>
      <c r="D100" s="63" t="s">
        <v>764</v>
      </c>
      <c r="E100" s="77" t="s">
        <v>2142</v>
      </c>
      <c r="F100" s="78"/>
      <c r="G100" s="195"/>
      <c r="H100" s="71" t="s">
        <v>2142</v>
      </c>
      <c r="I100" s="70"/>
    </row>
    <row r="101" spans="1:9" ht="12" customHeight="1" thickBot="1">
      <c r="A101" s="61" t="s">
        <v>2</v>
      </c>
      <c r="B101" s="62"/>
      <c r="C101" s="79" t="s">
        <v>298</v>
      </c>
      <c r="D101" s="79" t="s">
        <v>298</v>
      </c>
      <c r="E101" s="51"/>
      <c r="F101" s="78" t="s">
        <v>2367</v>
      </c>
      <c r="G101" s="199" t="str">
        <f>F103</f>
        <v xml:space="preserve">謝守恆 </v>
      </c>
      <c r="H101" s="71" t="s">
        <v>2142</v>
      </c>
      <c r="I101" s="70"/>
    </row>
    <row r="102" spans="1:9" ht="12" customHeight="1">
      <c r="A102" s="66">
        <v>47</v>
      </c>
      <c r="B102" s="80"/>
      <c r="C102" s="76" t="s">
        <v>603</v>
      </c>
      <c r="D102" s="76" t="s">
        <v>765</v>
      </c>
      <c r="E102" s="87"/>
      <c r="F102" s="192">
        <v>0.52083333333333337</v>
      </c>
      <c r="G102" s="70" t="s">
        <v>2368</v>
      </c>
      <c r="H102" s="83"/>
      <c r="I102" s="70"/>
    </row>
    <row r="103" spans="1:9" ht="12" customHeight="1" thickBot="1">
      <c r="A103" s="72"/>
      <c r="B103" s="62"/>
      <c r="C103" s="63" t="s">
        <v>298</v>
      </c>
      <c r="D103" s="63" t="s">
        <v>298</v>
      </c>
      <c r="E103" s="88" t="s">
        <v>2217</v>
      </c>
      <c r="F103" s="199" t="str">
        <f>D104</f>
        <v xml:space="preserve">謝守恆 </v>
      </c>
      <c r="G103" s="70"/>
      <c r="H103" s="71"/>
      <c r="I103" s="70"/>
    </row>
    <row r="104" spans="1:9" ht="12" customHeight="1" thickBot="1">
      <c r="A104" s="66">
        <v>48</v>
      </c>
      <c r="B104" s="80"/>
      <c r="C104" s="68" t="s">
        <v>489</v>
      </c>
      <c r="D104" s="68" t="s">
        <v>766</v>
      </c>
      <c r="E104" s="108">
        <v>0.375</v>
      </c>
      <c r="F104" s="70" t="s">
        <v>2369</v>
      </c>
      <c r="G104" s="86"/>
      <c r="H104" s="71"/>
      <c r="I104" s="70"/>
    </row>
    <row r="105" spans="1:9" ht="12" customHeight="1">
      <c r="A105" s="61" t="s">
        <v>2</v>
      </c>
      <c r="B105" s="62"/>
      <c r="C105" s="63" t="s">
        <v>298</v>
      </c>
      <c r="D105" s="63" t="s">
        <v>298</v>
      </c>
      <c r="E105" s="51"/>
      <c r="G105" s="70"/>
      <c r="H105" s="71"/>
      <c r="I105" s="70"/>
    </row>
    <row r="106" spans="1:9" ht="12" customHeight="1" thickBot="1">
      <c r="A106" s="66">
        <v>49</v>
      </c>
      <c r="B106" s="80"/>
      <c r="C106" s="68" t="s">
        <v>767</v>
      </c>
      <c r="D106" s="68" t="s">
        <v>768</v>
      </c>
      <c r="E106" s="69"/>
      <c r="G106" s="70"/>
      <c r="H106" s="71"/>
      <c r="I106" s="70"/>
    </row>
    <row r="107" spans="1:9" ht="12" customHeight="1" thickBot="1">
      <c r="A107" s="72"/>
      <c r="B107" s="62"/>
      <c r="C107" s="63" t="s">
        <v>298</v>
      </c>
      <c r="D107" s="63" t="s">
        <v>298</v>
      </c>
      <c r="E107" s="74" t="s">
        <v>2218</v>
      </c>
      <c r="F107" s="75" t="str">
        <f>D106</f>
        <v xml:space="preserve">林祐豪 </v>
      </c>
      <c r="G107" s="70"/>
      <c r="H107" s="71"/>
      <c r="I107" s="70"/>
    </row>
    <row r="108" spans="1:9" ht="12" customHeight="1">
      <c r="A108" s="66">
        <v>50</v>
      </c>
      <c r="B108" s="80"/>
      <c r="C108" s="63" t="s">
        <v>298</v>
      </c>
      <c r="D108" s="63" t="s">
        <v>494</v>
      </c>
      <c r="E108" s="77" t="s">
        <v>2142</v>
      </c>
      <c r="F108" s="78"/>
      <c r="G108" s="70"/>
      <c r="H108" s="83"/>
      <c r="I108" s="70"/>
    </row>
    <row r="109" spans="1:9" ht="12" customHeight="1" thickBot="1">
      <c r="A109" s="61" t="s">
        <v>2</v>
      </c>
      <c r="B109" s="62"/>
      <c r="C109" s="79" t="s">
        <v>298</v>
      </c>
      <c r="D109" s="79" t="s">
        <v>298</v>
      </c>
      <c r="E109" s="51"/>
      <c r="F109" s="78" t="s">
        <v>2370</v>
      </c>
      <c r="G109" s="106" t="str">
        <f>F111</f>
        <v xml:space="preserve">葉作詮 </v>
      </c>
      <c r="H109" s="71" t="s">
        <v>2142</v>
      </c>
      <c r="I109" s="70"/>
    </row>
    <row r="110" spans="1:9" ht="12" customHeight="1" thickBot="1">
      <c r="A110" s="66">
        <v>51</v>
      </c>
      <c r="B110" s="80"/>
      <c r="C110" s="68" t="s">
        <v>564</v>
      </c>
      <c r="D110" s="68" t="s">
        <v>769</v>
      </c>
      <c r="E110" s="69"/>
      <c r="F110" s="192">
        <v>0.52083333333333337</v>
      </c>
      <c r="G110" s="194" t="s">
        <v>2371</v>
      </c>
      <c r="H110" s="71"/>
      <c r="I110" s="70"/>
    </row>
    <row r="111" spans="1:9" ht="12" customHeight="1" thickBot="1">
      <c r="A111" s="72"/>
      <c r="B111" s="62"/>
      <c r="C111" s="63" t="s">
        <v>298</v>
      </c>
      <c r="D111" s="63" t="s">
        <v>298</v>
      </c>
      <c r="E111" s="74" t="s">
        <v>2221</v>
      </c>
      <c r="F111" s="193" t="str">
        <f>D110</f>
        <v xml:space="preserve">葉作詮 </v>
      </c>
      <c r="G111" s="195"/>
      <c r="H111" s="71" t="s">
        <v>2142</v>
      </c>
      <c r="I111" s="70"/>
    </row>
    <row r="112" spans="1:9" ht="12" customHeight="1">
      <c r="A112" s="66">
        <v>52</v>
      </c>
      <c r="B112" s="67"/>
      <c r="C112" s="63" t="s">
        <v>298</v>
      </c>
      <c r="D112" s="63" t="s">
        <v>770</v>
      </c>
      <c r="E112" s="77" t="s">
        <v>2142</v>
      </c>
      <c r="G112" s="195"/>
      <c r="H112" s="71"/>
      <c r="I112" s="70"/>
    </row>
    <row r="113" spans="1:9" ht="12" customHeight="1" thickBot="1">
      <c r="A113" s="61" t="s">
        <v>2</v>
      </c>
      <c r="B113" s="62"/>
      <c r="C113" s="79" t="s">
        <v>298</v>
      </c>
      <c r="D113" s="79" t="s">
        <v>298</v>
      </c>
      <c r="E113" s="51"/>
      <c r="G113" s="195" t="s">
        <v>2372</v>
      </c>
      <c r="H113" s="252" t="str">
        <f>G109</f>
        <v xml:space="preserve">葉作詮 </v>
      </c>
      <c r="I113" s="71" t="s">
        <v>2194</v>
      </c>
    </row>
    <row r="114" spans="1:9" ht="12" customHeight="1" thickBot="1">
      <c r="A114" s="66">
        <v>53</v>
      </c>
      <c r="B114" s="80"/>
      <c r="C114" s="68" t="s">
        <v>573</v>
      </c>
      <c r="D114" s="68" t="s">
        <v>771</v>
      </c>
      <c r="E114" s="69"/>
      <c r="G114" s="117">
        <v>0.5</v>
      </c>
      <c r="H114" s="71" t="s">
        <v>3069</v>
      </c>
      <c r="I114" s="70"/>
    </row>
    <row r="115" spans="1:9" ht="12" customHeight="1" thickBot="1">
      <c r="A115" s="72"/>
      <c r="B115" s="62"/>
      <c r="C115" s="63" t="s">
        <v>298</v>
      </c>
      <c r="D115" s="63" t="s">
        <v>298</v>
      </c>
      <c r="E115" s="74" t="s">
        <v>2222</v>
      </c>
      <c r="F115" s="75" t="str">
        <f>D114</f>
        <v xml:space="preserve">林奕安 </v>
      </c>
      <c r="G115" s="78"/>
      <c r="H115" s="71"/>
      <c r="I115" s="70"/>
    </row>
    <row r="116" spans="1:9" ht="12" customHeight="1">
      <c r="A116" s="66">
        <v>54</v>
      </c>
      <c r="B116" s="80"/>
      <c r="C116" s="63" t="s">
        <v>298</v>
      </c>
      <c r="D116" s="63" t="s">
        <v>772</v>
      </c>
      <c r="E116" s="77" t="s">
        <v>2142</v>
      </c>
      <c r="F116" s="194"/>
      <c r="G116" s="78"/>
      <c r="H116" s="71"/>
      <c r="I116" s="70"/>
    </row>
    <row r="117" spans="1:9" ht="12" customHeight="1" thickBot="1">
      <c r="A117" s="61" t="s">
        <v>2</v>
      </c>
      <c r="B117" s="62"/>
      <c r="C117" s="79" t="s">
        <v>298</v>
      </c>
      <c r="D117" s="79" t="s">
        <v>298</v>
      </c>
      <c r="E117" s="51"/>
      <c r="F117" s="195" t="s">
        <v>2373</v>
      </c>
      <c r="G117" s="196" t="str">
        <f>F115</f>
        <v xml:space="preserve">林奕安 </v>
      </c>
      <c r="H117" s="50"/>
      <c r="I117" s="70"/>
    </row>
    <row r="118" spans="1:9" ht="12" customHeight="1" thickBot="1">
      <c r="A118" s="66">
        <v>55</v>
      </c>
      <c r="B118" s="80"/>
      <c r="C118" s="68" t="s">
        <v>773</v>
      </c>
      <c r="D118" s="68" t="s">
        <v>774</v>
      </c>
      <c r="E118" s="69"/>
      <c r="F118" s="81">
        <v>0.54166666666666663</v>
      </c>
      <c r="G118" s="70" t="s">
        <v>2374</v>
      </c>
      <c r="H118" s="71"/>
      <c r="I118" s="70"/>
    </row>
    <row r="119" spans="1:9" ht="12" customHeight="1" thickBot="1">
      <c r="A119" s="72"/>
      <c r="B119" s="62"/>
      <c r="C119" s="63" t="s">
        <v>298</v>
      </c>
      <c r="D119" s="63" t="s">
        <v>298</v>
      </c>
      <c r="E119" s="74" t="s">
        <v>2225</v>
      </c>
      <c r="F119" s="196" t="str">
        <f>D118</f>
        <v xml:space="preserve">薛丞皓 </v>
      </c>
      <c r="G119" s="70"/>
      <c r="H119" s="71"/>
      <c r="I119" s="70"/>
    </row>
    <row r="120" spans="1:9" ht="12" customHeight="1">
      <c r="A120" s="66">
        <v>56</v>
      </c>
      <c r="B120" s="67"/>
      <c r="C120" s="63" t="s">
        <v>298</v>
      </c>
      <c r="D120" s="63" t="s">
        <v>775</v>
      </c>
      <c r="E120" s="77" t="s">
        <v>2142</v>
      </c>
      <c r="G120" s="70"/>
      <c r="H120" s="71"/>
      <c r="I120" s="70"/>
    </row>
    <row r="121" spans="1:9" ht="12" customHeight="1">
      <c r="A121" s="61" t="s">
        <v>2</v>
      </c>
      <c r="B121" s="62"/>
      <c r="C121" s="79" t="s">
        <v>298</v>
      </c>
      <c r="D121" s="79" t="s">
        <v>298</v>
      </c>
      <c r="E121" s="51"/>
      <c r="G121" s="70"/>
      <c r="H121" s="71"/>
      <c r="I121" s="70"/>
    </row>
    <row r="122" spans="1:9" ht="12" customHeight="1" thickBot="1">
      <c r="A122" s="66">
        <v>57</v>
      </c>
      <c r="B122" s="80"/>
      <c r="C122" s="68" t="s">
        <v>603</v>
      </c>
      <c r="D122" s="68" t="s">
        <v>776</v>
      </c>
      <c r="E122" s="69"/>
      <c r="G122" s="70"/>
      <c r="H122" s="71"/>
      <c r="I122" s="70"/>
    </row>
    <row r="123" spans="1:9" ht="12" customHeight="1" thickBot="1">
      <c r="A123" s="72"/>
      <c r="B123" s="62"/>
      <c r="C123" s="63" t="s">
        <v>298</v>
      </c>
      <c r="D123" s="63" t="s">
        <v>298</v>
      </c>
      <c r="E123" s="74" t="s">
        <v>2226</v>
      </c>
      <c r="F123" s="75" t="str">
        <f>D122</f>
        <v xml:space="preserve">江子傑 </v>
      </c>
      <c r="G123" s="70"/>
      <c r="H123" s="71"/>
      <c r="I123" s="70"/>
    </row>
    <row r="124" spans="1:9" ht="12" customHeight="1">
      <c r="A124" s="66">
        <v>58</v>
      </c>
      <c r="B124" s="80"/>
      <c r="C124" s="63" t="s">
        <v>298</v>
      </c>
      <c r="D124" s="63" t="s">
        <v>777</v>
      </c>
      <c r="E124" s="77" t="s">
        <v>2142</v>
      </c>
      <c r="F124" s="194"/>
      <c r="G124" s="70"/>
      <c r="H124" s="71"/>
      <c r="I124" s="70"/>
    </row>
    <row r="125" spans="1:9" ht="12" customHeight="1" thickBot="1">
      <c r="A125" s="61" t="s">
        <v>2</v>
      </c>
      <c r="B125" s="62"/>
      <c r="C125" s="79" t="s">
        <v>298</v>
      </c>
      <c r="D125" s="79" t="s">
        <v>298</v>
      </c>
      <c r="E125" s="51"/>
      <c r="F125" s="195" t="s">
        <v>2375</v>
      </c>
      <c r="G125" s="75" t="str">
        <f>F123</f>
        <v xml:space="preserve">江子傑 </v>
      </c>
      <c r="H125" s="50"/>
      <c r="I125" s="70"/>
    </row>
    <row r="126" spans="1:9" ht="12" customHeight="1" thickBot="1">
      <c r="A126" s="66">
        <v>59</v>
      </c>
      <c r="B126" s="80"/>
      <c r="C126" s="68" t="s">
        <v>321</v>
      </c>
      <c r="D126" s="68" t="s">
        <v>778</v>
      </c>
      <c r="E126" s="69"/>
      <c r="F126" s="81">
        <v>0.54166666666666663</v>
      </c>
      <c r="G126" s="78" t="s">
        <v>2376</v>
      </c>
      <c r="H126" s="71"/>
      <c r="I126" s="70"/>
    </row>
    <row r="127" spans="1:9" ht="12" customHeight="1" thickBot="1">
      <c r="A127" s="72"/>
      <c r="B127" s="62"/>
      <c r="C127" s="63" t="s">
        <v>298</v>
      </c>
      <c r="D127" s="63" t="s">
        <v>298</v>
      </c>
      <c r="E127" s="74" t="s">
        <v>2229</v>
      </c>
      <c r="F127" s="82" t="str">
        <f>D126</f>
        <v xml:space="preserve">蔡友智 </v>
      </c>
      <c r="G127" s="78"/>
      <c r="H127" s="71"/>
      <c r="I127" s="70"/>
    </row>
    <row r="128" spans="1:9" ht="12" customHeight="1">
      <c r="A128" s="66">
        <v>60</v>
      </c>
      <c r="B128" s="67"/>
      <c r="C128" s="63" t="s">
        <v>298</v>
      </c>
      <c r="D128" s="63" t="s">
        <v>779</v>
      </c>
      <c r="E128" s="77" t="s">
        <v>2142</v>
      </c>
      <c r="G128" s="78"/>
      <c r="H128" s="71"/>
      <c r="I128" s="70"/>
    </row>
    <row r="129" spans="1:9" ht="12" customHeight="1" thickBot="1">
      <c r="A129" s="61" t="s">
        <v>2</v>
      </c>
      <c r="B129" s="62"/>
      <c r="C129" s="79" t="s">
        <v>298</v>
      </c>
      <c r="D129" s="79" t="s">
        <v>298</v>
      </c>
      <c r="E129" s="51"/>
      <c r="G129" s="78" t="s">
        <v>2377</v>
      </c>
      <c r="H129" s="245" t="str">
        <f>G133</f>
        <v xml:space="preserve">蘇偉誠 </v>
      </c>
      <c r="I129" s="71" t="s">
        <v>2198</v>
      </c>
    </row>
    <row r="130" spans="1:9" ht="12" customHeight="1">
      <c r="A130" s="66">
        <v>61</v>
      </c>
      <c r="B130" s="80"/>
      <c r="C130" s="76" t="s">
        <v>3709</v>
      </c>
      <c r="D130" s="76" t="s">
        <v>3710</v>
      </c>
      <c r="E130" s="87"/>
      <c r="G130" s="246">
        <v>0.5</v>
      </c>
      <c r="H130" s="71" t="s">
        <v>3074</v>
      </c>
      <c r="I130" s="70"/>
    </row>
    <row r="131" spans="1:9" ht="12" customHeight="1" thickBot="1">
      <c r="A131" s="72"/>
      <c r="B131" s="62"/>
      <c r="C131" s="63" t="s">
        <v>298</v>
      </c>
      <c r="D131" s="63" t="s">
        <v>298</v>
      </c>
      <c r="E131" s="88" t="s">
        <v>2230</v>
      </c>
      <c r="F131" s="106" t="str">
        <f>D132</f>
        <v xml:space="preserve">陳岳群 </v>
      </c>
      <c r="G131" s="195"/>
      <c r="H131" s="71"/>
      <c r="I131" s="70"/>
    </row>
    <row r="132" spans="1:9" ht="12" customHeight="1" thickBot="1">
      <c r="A132" s="66">
        <v>62</v>
      </c>
      <c r="B132" s="80"/>
      <c r="C132" s="68" t="s">
        <v>781</v>
      </c>
      <c r="D132" s="68" t="s">
        <v>782</v>
      </c>
      <c r="E132" s="108">
        <v>0.375</v>
      </c>
      <c r="F132" s="78" t="s">
        <v>2378</v>
      </c>
      <c r="G132" s="195"/>
      <c r="H132" s="71"/>
      <c r="I132" s="70"/>
    </row>
    <row r="133" spans="1:9" ht="12" customHeight="1" thickBot="1">
      <c r="A133" s="61" t="s">
        <v>2</v>
      </c>
      <c r="B133" s="62"/>
      <c r="C133" s="63" t="s">
        <v>298</v>
      </c>
      <c r="D133" s="63" t="s">
        <v>298</v>
      </c>
      <c r="E133" s="51"/>
      <c r="F133" s="78" t="s">
        <v>2379</v>
      </c>
      <c r="G133" s="199" t="str">
        <f>F135</f>
        <v xml:space="preserve">蘇偉誠 </v>
      </c>
      <c r="H133" s="71" t="s">
        <v>2142</v>
      </c>
      <c r="I133" s="70"/>
    </row>
    <row r="134" spans="1:9" ht="12" customHeight="1">
      <c r="A134" s="66">
        <v>63</v>
      </c>
      <c r="B134" s="67"/>
      <c r="C134" s="76" t="s">
        <v>3711</v>
      </c>
      <c r="D134" s="76" t="s">
        <v>3712</v>
      </c>
      <c r="E134" s="90" t="s">
        <v>2199</v>
      </c>
      <c r="F134" s="192">
        <v>0.54166666666666663</v>
      </c>
      <c r="G134" s="70" t="s">
        <v>2380</v>
      </c>
      <c r="H134" s="71"/>
      <c r="I134" s="70"/>
    </row>
    <row r="135" spans="1:9" ht="12" customHeight="1" thickBot="1">
      <c r="A135" s="72"/>
      <c r="C135" s="63" t="s">
        <v>298</v>
      </c>
      <c r="D135" s="63" t="s">
        <v>298</v>
      </c>
      <c r="E135" s="88" t="s">
        <v>2233</v>
      </c>
      <c r="F135" s="199" t="str">
        <f>D136</f>
        <v xml:space="preserve">蘇偉誠 </v>
      </c>
      <c r="G135" s="70"/>
      <c r="H135" s="71"/>
      <c r="I135" s="70"/>
    </row>
    <row r="136" spans="1:9" ht="12" customHeight="1" thickBot="1">
      <c r="A136" s="66">
        <v>64</v>
      </c>
      <c r="B136" s="93"/>
      <c r="C136" s="68" t="s">
        <v>482</v>
      </c>
      <c r="D136" s="68" t="s">
        <v>783</v>
      </c>
      <c r="E136" s="108">
        <v>0.375</v>
      </c>
      <c r="F136" s="52" t="s">
        <v>2378</v>
      </c>
      <c r="G136" s="49"/>
      <c r="H136" s="71"/>
      <c r="I136" s="91"/>
    </row>
    <row r="137" spans="1:9" ht="12" customHeight="1">
      <c r="A137" s="61" t="s">
        <v>2</v>
      </c>
      <c r="B137" s="94"/>
      <c r="C137" s="95"/>
      <c r="D137" s="95" t="s">
        <v>2142</v>
      </c>
      <c r="G137" s="70"/>
      <c r="H137" s="71"/>
      <c r="I137" s="70"/>
    </row>
    <row r="138" spans="1:9" s="103" customFormat="1" ht="15" customHeight="1">
      <c r="A138" s="96"/>
      <c r="B138" s="97"/>
      <c r="C138" s="98"/>
      <c r="D138" s="98"/>
      <c r="E138" s="99"/>
      <c r="F138" s="100"/>
      <c r="G138" s="101"/>
      <c r="H138" s="102"/>
    </row>
    <row r="139" spans="1:9" s="59" customFormat="1" ht="15" customHeight="1">
      <c r="A139" s="53"/>
      <c r="B139" s="54"/>
      <c r="C139" s="55" t="s">
        <v>3266</v>
      </c>
      <c r="D139" s="56"/>
      <c r="E139" s="57" t="s">
        <v>0</v>
      </c>
      <c r="F139" s="57" t="s">
        <v>0</v>
      </c>
      <c r="G139" s="57" t="s">
        <v>0</v>
      </c>
      <c r="H139" s="58" t="s">
        <v>2142</v>
      </c>
    </row>
    <row r="140" spans="1:9" s="48" customFormat="1" ht="12" customHeight="1">
      <c r="A140" s="61" t="s">
        <v>2</v>
      </c>
      <c r="B140" s="62"/>
      <c r="C140" s="62"/>
      <c r="D140" s="62"/>
      <c r="E140" s="64" t="s">
        <v>2357</v>
      </c>
      <c r="F140" s="64" t="s">
        <v>2357</v>
      </c>
      <c r="G140" s="64" t="s">
        <v>1383</v>
      </c>
      <c r="H140" s="65"/>
      <c r="I140" s="64"/>
    </row>
    <row r="141" spans="1:9" s="48" customFormat="1" ht="12" customHeight="1">
      <c r="A141" s="61"/>
      <c r="B141" s="62"/>
      <c r="C141" s="62"/>
      <c r="D141" s="62"/>
      <c r="E141" s="64"/>
      <c r="F141" s="64"/>
      <c r="G141" s="64"/>
      <c r="H141" s="65"/>
      <c r="I141" s="64"/>
    </row>
    <row r="142" spans="1:9" ht="12" customHeight="1" thickBot="1">
      <c r="A142" s="66">
        <v>65</v>
      </c>
      <c r="B142" s="67"/>
      <c r="C142" s="68" t="s">
        <v>719</v>
      </c>
      <c r="D142" s="68" t="s">
        <v>784</v>
      </c>
      <c r="E142" s="69"/>
      <c r="G142" s="70"/>
      <c r="H142" s="71"/>
      <c r="I142" s="70"/>
    </row>
    <row r="143" spans="1:9" ht="12" customHeight="1" thickBot="1">
      <c r="A143" s="72"/>
      <c r="B143" s="73"/>
      <c r="C143" s="63" t="s">
        <v>298</v>
      </c>
      <c r="D143" s="63" t="s">
        <v>298</v>
      </c>
      <c r="E143" s="74" t="s">
        <v>2381</v>
      </c>
      <c r="F143" s="75" t="str">
        <f>D142</f>
        <v xml:space="preserve">謝竣翔 </v>
      </c>
      <c r="G143" s="70"/>
      <c r="H143" s="71"/>
      <c r="I143" s="70"/>
    </row>
    <row r="144" spans="1:9" ht="12" customHeight="1">
      <c r="A144" s="66">
        <v>66</v>
      </c>
      <c r="B144" s="67"/>
      <c r="C144" s="63" t="s">
        <v>298</v>
      </c>
      <c r="D144" s="76" t="s">
        <v>353</v>
      </c>
      <c r="E144" s="77"/>
      <c r="F144" s="78"/>
      <c r="G144" s="70"/>
      <c r="H144" s="71"/>
      <c r="I144" s="70"/>
    </row>
    <row r="145" spans="1:9" ht="12" customHeight="1" thickBot="1">
      <c r="A145" s="61" t="s">
        <v>2</v>
      </c>
      <c r="B145" s="62"/>
      <c r="C145" s="79" t="s">
        <v>298</v>
      </c>
      <c r="D145" s="79" t="s">
        <v>298</v>
      </c>
      <c r="E145" s="51"/>
      <c r="F145" s="78" t="s">
        <v>2382</v>
      </c>
      <c r="G145" s="106" t="str">
        <f>F147</f>
        <v xml:space="preserve">黃俞荏 </v>
      </c>
      <c r="H145" s="50"/>
      <c r="I145" s="70"/>
    </row>
    <row r="146" spans="1:9" ht="12" customHeight="1" thickBot="1">
      <c r="A146" s="66">
        <v>67</v>
      </c>
      <c r="B146" s="80"/>
      <c r="C146" s="68" t="s">
        <v>323</v>
      </c>
      <c r="D146" s="68" t="s">
        <v>785</v>
      </c>
      <c r="E146" s="69"/>
      <c r="F146" s="192">
        <v>0.54166666666666663</v>
      </c>
      <c r="G146" s="78" t="s">
        <v>2383</v>
      </c>
      <c r="H146" s="71"/>
      <c r="I146" s="70"/>
    </row>
    <row r="147" spans="1:9" ht="12" customHeight="1" thickBot="1">
      <c r="A147" s="72"/>
      <c r="B147" s="62"/>
      <c r="C147" s="63" t="s">
        <v>298</v>
      </c>
      <c r="D147" s="63" t="s">
        <v>298</v>
      </c>
      <c r="E147" s="74" t="s">
        <v>2384</v>
      </c>
      <c r="F147" s="197" t="str">
        <f>D146</f>
        <v xml:space="preserve">黃俞荏 </v>
      </c>
      <c r="G147" s="78"/>
      <c r="H147" s="71"/>
      <c r="I147" s="70"/>
    </row>
    <row r="148" spans="1:9" ht="12" customHeight="1">
      <c r="A148" s="66">
        <v>68</v>
      </c>
      <c r="B148" s="80"/>
      <c r="C148" s="63" t="s">
        <v>298</v>
      </c>
      <c r="D148" s="63" t="s">
        <v>786</v>
      </c>
      <c r="E148" s="77" t="s">
        <v>2142</v>
      </c>
      <c r="G148" s="78"/>
      <c r="H148" s="83"/>
      <c r="I148" s="70"/>
    </row>
    <row r="149" spans="1:9" ht="12" customHeight="1" thickBot="1">
      <c r="A149" s="61" t="s">
        <v>2</v>
      </c>
      <c r="B149" s="62"/>
      <c r="C149" s="79" t="s">
        <v>298</v>
      </c>
      <c r="D149" s="79" t="s">
        <v>298</v>
      </c>
      <c r="E149" s="51"/>
      <c r="G149" s="78" t="s">
        <v>2385</v>
      </c>
      <c r="H149" s="245" t="str">
        <f>G153</f>
        <v xml:space="preserve">廖品修 </v>
      </c>
      <c r="I149" s="71" t="s">
        <v>2204</v>
      </c>
    </row>
    <row r="150" spans="1:9" ht="12" customHeight="1" thickBot="1">
      <c r="A150" s="66">
        <v>69</v>
      </c>
      <c r="B150" s="67"/>
      <c r="C150" s="68" t="s">
        <v>564</v>
      </c>
      <c r="D150" s="68" t="s">
        <v>787</v>
      </c>
      <c r="E150" s="69"/>
      <c r="G150" s="246">
        <v>0.5</v>
      </c>
      <c r="H150" s="71" t="s">
        <v>3070</v>
      </c>
      <c r="I150" s="70"/>
    </row>
    <row r="151" spans="1:9" ht="12" customHeight="1" thickBot="1">
      <c r="A151" s="72"/>
      <c r="B151" s="62"/>
      <c r="C151" s="63" t="s">
        <v>298</v>
      </c>
      <c r="D151" s="63" t="s">
        <v>298</v>
      </c>
      <c r="E151" s="74" t="s">
        <v>2386</v>
      </c>
      <c r="F151" s="85" t="str">
        <f>D150</f>
        <v xml:space="preserve">廖品修 </v>
      </c>
      <c r="G151" s="195"/>
      <c r="H151" s="71"/>
      <c r="I151" s="70"/>
    </row>
    <row r="152" spans="1:9" ht="12" customHeight="1">
      <c r="A152" s="66">
        <v>70</v>
      </c>
      <c r="B152" s="80"/>
      <c r="C152" s="63" t="s">
        <v>298</v>
      </c>
      <c r="D152" s="63" t="s">
        <v>788</v>
      </c>
      <c r="E152" s="77" t="s">
        <v>2142</v>
      </c>
      <c r="F152" s="194"/>
      <c r="G152" s="195"/>
      <c r="H152" s="71"/>
      <c r="I152" s="70"/>
    </row>
    <row r="153" spans="1:9" ht="12" customHeight="1" thickBot="1">
      <c r="A153" s="61" t="s">
        <v>2</v>
      </c>
      <c r="B153" s="62"/>
      <c r="C153" s="79" t="s">
        <v>298</v>
      </c>
      <c r="D153" s="79" t="s">
        <v>298</v>
      </c>
      <c r="E153" s="51"/>
      <c r="F153" s="195" t="s">
        <v>2387</v>
      </c>
      <c r="G153" s="193" t="str">
        <f>F151</f>
        <v xml:space="preserve">廖品修 </v>
      </c>
      <c r="H153" s="71" t="s">
        <v>2142</v>
      </c>
      <c r="I153" s="70"/>
    </row>
    <row r="154" spans="1:9" ht="12" customHeight="1" thickBot="1">
      <c r="A154" s="66">
        <v>71</v>
      </c>
      <c r="B154" s="80"/>
      <c r="C154" s="68" t="s">
        <v>603</v>
      </c>
      <c r="D154" s="68" t="s">
        <v>789</v>
      </c>
      <c r="E154" s="69"/>
      <c r="F154" s="81">
        <v>0.54166666666666663</v>
      </c>
      <c r="G154" s="70" t="s">
        <v>2388</v>
      </c>
      <c r="H154" s="83"/>
      <c r="I154" s="70"/>
    </row>
    <row r="155" spans="1:9" ht="12" customHeight="1" thickBot="1">
      <c r="A155" s="72"/>
      <c r="B155" s="62"/>
      <c r="C155" s="63" t="s">
        <v>298</v>
      </c>
      <c r="D155" s="63" t="s">
        <v>298</v>
      </c>
      <c r="E155" s="74" t="s">
        <v>2389</v>
      </c>
      <c r="F155" s="82" t="str">
        <f>D154</f>
        <v xml:space="preserve">楊晨佑 </v>
      </c>
      <c r="G155" s="70"/>
      <c r="H155" s="71"/>
      <c r="I155" s="70"/>
    </row>
    <row r="156" spans="1:9" ht="12" customHeight="1">
      <c r="A156" s="66">
        <v>72</v>
      </c>
      <c r="B156" s="80"/>
      <c r="C156" s="63" t="s">
        <v>298</v>
      </c>
      <c r="D156" s="63" t="s">
        <v>790</v>
      </c>
      <c r="E156" s="77" t="s">
        <v>34</v>
      </c>
      <c r="G156" s="86"/>
      <c r="H156" s="71"/>
      <c r="I156" s="70"/>
    </row>
    <row r="157" spans="1:9" ht="12" customHeight="1">
      <c r="A157" s="61" t="s">
        <v>2</v>
      </c>
      <c r="B157" s="62"/>
      <c r="C157" s="79" t="s">
        <v>298</v>
      </c>
      <c r="D157" s="79" t="s">
        <v>298</v>
      </c>
      <c r="E157" s="51"/>
      <c r="G157" s="70"/>
      <c r="H157" s="71"/>
      <c r="I157" s="70"/>
    </row>
    <row r="158" spans="1:9" ht="12" customHeight="1" thickBot="1">
      <c r="A158" s="66">
        <v>73</v>
      </c>
      <c r="B158" s="67"/>
      <c r="C158" s="68" t="s">
        <v>606</v>
      </c>
      <c r="D158" s="68" t="s">
        <v>791</v>
      </c>
      <c r="E158" s="69"/>
      <c r="G158" s="70"/>
      <c r="H158" s="71"/>
      <c r="I158" s="70"/>
    </row>
    <row r="159" spans="1:9" ht="12" customHeight="1" thickBot="1">
      <c r="A159" s="72"/>
      <c r="B159" s="62"/>
      <c r="C159" s="63" t="s">
        <v>298</v>
      </c>
      <c r="D159" s="63" t="s">
        <v>298</v>
      </c>
      <c r="E159" s="74" t="s">
        <v>2390</v>
      </c>
      <c r="F159" s="85" t="str">
        <f>D158</f>
        <v xml:space="preserve">林笠帆 </v>
      </c>
      <c r="G159" s="70"/>
      <c r="H159" s="71" t="s">
        <v>2142</v>
      </c>
      <c r="I159" s="70"/>
    </row>
    <row r="160" spans="1:9" ht="12" customHeight="1">
      <c r="A160" s="66">
        <v>74</v>
      </c>
      <c r="B160" s="80"/>
      <c r="C160" s="63" t="s">
        <v>298</v>
      </c>
      <c r="D160" s="63" t="s">
        <v>792</v>
      </c>
      <c r="E160" s="77" t="s">
        <v>2142</v>
      </c>
      <c r="F160" s="194"/>
      <c r="G160" s="70"/>
      <c r="H160" s="83"/>
      <c r="I160" s="70"/>
    </row>
    <row r="161" spans="1:9" ht="12" customHeight="1" thickBot="1">
      <c r="A161" s="61" t="s">
        <v>2</v>
      </c>
      <c r="B161" s="62"/>
      <c r="C161" s="79" t="s">
        <v>298</v>
      </c>
      <c r="D161" s="79" t="s">
        <v>298</v>
      </c>
      <c r="E161" s="51"/>
      <c r="F161" s="195" t="s">
        <v>2391</v>
      </c>
      <c r="G161" s="75" t="str">
        <f>F159</f>
        <v xml:space="preserve">林笠帆 </v>
      </c>
      <c r="H161" s="50"/>
      <c r="I161" s="70"/>
    </row>
    <row r="162" spans="1:9" ht="12" customHeight="1" thickBot="1">
      <c r="A162" s="66">
        <v>75</v>
      </c>
      <c r="B162" s="80"/>
      <c r="C162" s="68" t="s">
        <v>532</v>
      </c>
      <c r="D162" s="68" t="s">
        <v>793</v>
      </c>
      <c r="E162" s="69"/>
      <c r="F162" s="81">
        <v>0.54166666666666663</v>
      </c>
      <c r="G162" s="78" t="s">
        <v>2392</v>
      </c>
      <c r="H162" s="71"/>
      <c r="I162" s="70"/>
    </row>
    <row r="163" spans="1:9" ht="12" customHeight="1" thickBot="1">
      <c r="A163" s="72"/>
      <c r="B163" s="62"/>
      <c r="C163" s="63" t="s">
        <v>298</v>
      </c>
      <c r="D163" s="63" t="s">
        <v>298</v>
      </c>
      <c r="E163" s="74" t="s">
        <v>2393</v>
      </c>
      <c r="F163" s="196" t="str">
        <f>D162</f>
        <v xml:space="preserve">張浚銨 </v>
      </c>
      <c r="G163" s="78"/>
      <c r="H163" s="71"/>
      <c r="I163" s="70"/>
    </row>
    <row r="164" spans="1:9" ht="12" customHeight="1">
      <c r="A164" s="66">
        <v>76</v>
      </c>
      <c r="B164" s="80"/>
      <c r="C164" s="63" t="s">
        <v>298</v>
      </c>
      <c r="D164" s="63" t="s">
        <v>794</v>
      </c>
      <c r="E164" s="77" t="s">
        <v>2142</v>
      </c>
      <c r="G164" s="78"/>
      <c r="H164" s="71"/>
      <c r="I164" s="70"/>
    </row>
    <row r="165" spans="1:9" ht="12" customHeight="1" thickBot="1">
      <c r="A165" s="61" t="s">
        <v>2</v>
      </c>
      <c r="B165" s="62"/>
      <c r="C165" s="79" t="s">
        <v>298</v>
      </c>
      <c r="D165" s="79" t="s">
        <v>298</v>
      </c>
      <c r="E165" s="51"/>
      <c r="G165" s="78" t="s">
        <v>2394</v>
      </c>
      <c r="H165" s="245" t="str">
        <f>G169</f>
        <v xml:space="preserve">徐中毅 </v>
      </c>
      <c r="I165" s="71" t="s">
        <v>2208</v>
      </c>
    </row>
    <row r="166" spans="1:9" ht="12" customHeight="1" thickBot="1">
      <c r="A166" s="66">
        <v>77</v>
      </c>
      <c r="B166" s="67"/>
      <c r="C166" s="68" t="s">
        <v>560</v>
      </c>
      <c r="D166" s="68" t="s">
        <v>795</v>
      </c>
      <c r="E166" s="69"/>
      <c r="G166" s="246">
        <v>0.52430555555555558</v>
      </c>
      <c r="H166" s="71" t="s">
        <v>3072</v>
      </c>
      <c r="I166" s="70"/>
    </row>
    <row r="167" spans="1:9" ht="12" customHeight="1" thickBot="1">
      <c r="A167" s="72"/>
      <c r="B167" s="62"/>
      <c r="C167" s="63" t="s">
        <v>298</v>
      </c>
      <c r="D167" s="63" t="s">
        <v>298</v>
      </c>
      <c r="E167" s="74" t="s">
        <v>2395</v>
      </c>
      <c r="F167" s="85" t="str">
        <f>D166</f>
        <v xml:space="preserve">王彥惟 </v>
      </c>
      <c r="G167" s="195"/>
      <c r="H167" s="71"/>
      <c r="I167" s="70"/>
    </row>
    <row r="168" spans="1:9" ht="12" customHeight="1">
      <c r="A168" s="66">
        <v>78</v>
      </c>
      <c r="B168" s="80"/>
      <c r="C168" s="63" t="s">
        <v>298</v>
      </c>
      <c r="D168" s="63" t="s">
        <v>796</v>
      </c>
      <c r="E168" s="77" t="s">
        <v>2142</v>
      </c>
      <c r="F168" s="78"/>
      <c r="G168" s="195"/>
      <c r="H168" s="71" t="s">
        <v>2142</v>
      </c>
      <c r="I168" s="70"/>
    </row>
    <row r="169" spans="1:9" ht="12" customHeight="1" thickBot="1">
      <c r="A169" s="61" t="s">
        <v>2</v>
      </c>
      <c r="B169" s="62"/>
      <c r="C169" s="79" t="s">
        <v>298</v>
      </c>
      <c r="D169" s="79" t="s">
        <v>298</v>
      </c>
      <c r="E169" s="51"/>
      <c r="F169" s="78" t="s">
        <v>2396</v>
      </c>
      <c r="G169" s="199" t="str">
        <f>F171</f>
        <v xml:space="preserve">徐中毅 </v>
      </c>
      <c r="H169" s="71" t="s">
        <v>2142</v>
      </c>
      <c r="I169" s="70"/>
    </row>
    <row r="170" spans="1:9" ht="12" customHeight="1">
      <c r="A170" s="66">
        <v>79</v>
      </c>
      <c r="B170" s="80"/>
      <c r="C170" s="76" t="s">
        <v>748</v>
      </c>
      <c r="D170" s="76" t="s">
        <v>797</v>
      </c>
      <c r="E170" s="87"/>
      <c r="F170" s="192">
        <v>0.54166666666666663</v>
      </c>
      <c r="G170" s="70" t="s">
        <v>2397</v>
      </c>
      <c r="H170" s="83"/>
      <c r="I170" s="70"/>
    </row>
    <row r="171" spans="1:9" ht="12" customHeight="1" thickBot="1">
      <c r="A171" s="72"/>
      <c r="B171" s="62"/>
      <c r="C171" s="63" t="s">
        <v>298</v>
      </c>
      <c r="D171" s="63" t="s">
        <v>298</v>
      </c>
      <c r="E171" s="88" t="s">
        <v>2398</v>
      </c>
      <c r="F171" s="199" t="str">
        <f>D172</f>
        <v xml:space="preserve">徐中毅 </v>
      </c>
      <c r="G171" s="70"/>
      <c r="H171" s="71"/>
      <c r="I171" s="70"/>
    </row>
    <row r="172" spans="1:9" ht="12" customHeight="1" thickBot="1">
      <c r="A172" s="66">
        <v>80</v>
      </c>
      <c r="B172" s="80"/>
      <c r="C172" s="68" t="s">
        <v>512</v>
      </c>
      <c r="D172" s="68" t="s">
        <v>798</v>
      </c>
      <c r="E172" s="108">
        <v>0.375</v>
      </c>
      <c r="F172" s="70" t="s">
        <v>2399</v>
      </c>
      <c r="G172" s="86"/>
      <c r="H172" s="71"/>
      <c r="I172" s="70"/>
    </row>
    <row r="173" spans="1:9" ht="12" customHeight="1">
      <c r="A173" s="61" t="s">
        <v>2</v>
      </c>
      <c r="B173" s="62"/>
      <c r="C173" s="63" t="s">
        <v>298</v>
      </c>
      <c r="D173" s="63" t="s">
        <v>298</v>
      </c>
      <c r="E173" s="51"/>
      <c r="G173" s="70"/>
      <c r="H173" s="71"/>
      <c r="I173" s="70"/>
    </row>
    <row r="174" spans="1:9" ht="12" customHeight="1" thickBot="1">
      <c r="A174" s="66">
        <v>81</v>
      </c>
      <c r="B174" s="80"/>
      <c r="C174" s="68" t="s">
        <v>321</v>
      </c>
      <c r="D174" s="68" t="s">
        <v>799</v>
      </c>
      <c r="E174" s="69"/>
      <c r="G174" s="70"/>
      <c r="H174" s="71"/>
      <c r="I174" s="70"/>
    </row>
    <row r="175" spans="1:9" ht="12" customHeight="1" thickBot="1">
      <c r="A175" s="72"/>
      <c r="B175" s="62"/>
      <c r="C175" s="63" t="s">
        <v>298</v>
      </c>
      <c r="D175" s="63" t="s">
        <v>298</v>
      </c>
      <c r="E175" s="74" t="s">
        <v>2400</v>
      </c>
      <c r="F175" s="85" t="str">
        <f>D174</f>
        <v xml:space="preserve">洪宗志 </v>
      </c>
      <c r="G175" s="70"/>
      <c r="H175" s="71"/>
      <c r="I175" s="70"/>
    </row>
    <row r="176" spans="1:9" ht="12" customHeight="1">
      <c r="A176" s="66">
        <v>82</v>
      </c>
      <c r="B176" s="80"/>
      <c r="C176" s="63" t="s">
        <v>298</v>
      </c>
      <c r="D176" s="63" t="s">
        <v>504</v>
      </c>
      <c r="E176" s="77" t="s">
        <v>2142</v>
      </c>
      <c r="F176" s="78"/>
      <c r="G176" s="70"/>
      <c r="H176" s="83"/>
      <c r="I176" s="70"/>
    </row>
    <row r="177" spans="1:9" ht="12" customHeight="1" thickBot="1">
      <c r="A177" s="61" t="s">
        <v>2</v>
      </c>
      <c r="B177" s="62"/>
      <c r="C177" s="79" t="s">
        <v>298</v>
      </c>
      <c r="D177" s="79" t="s">
        <v>298</v>
      </c>
      <c r="E177" s="51"/>
      <c r="F177" s="78" t="s">
        <v>2401</v>
      </c>
      <c r="G177" s="106" t="str">
        <f>F179</f>
        <v xml:space="preserve">蕭順 </v>
      </c>
      <c r="H177" s="71" t="s">
        <v>2142</v>
      </c>
      <c r="I177" s="70"/>
    </row>
    <row r="178" spans="1:9" ht="12" customHeight="1" thickBot="1">
      <c r="A178" s="66">
        <v>83</v>
      </c>
      <c r="B178" s="80"/>
      <c r="C178" s="68" t="s">
        <v>724</v>
      </c>
      <c r="D178" s="68" t="s">
        <v>800</v>
      </c>
      <c r="E178" s="69"/>
      <c r="F178" s="192">
        <v>0.54166666666666663</v>
      </c>
      <c r="G178" s="78" t="s">
        <v>2402</v>
      </c>
      <c r="H178" s="71"/>
      <c r="I178" s="70"/>
    </row>
    <row r="179" spans="1:9" ht="12" customHeight="1" thickBot="1">
      <c r="A179" s="72"/>
      <c r="B179" s="62"/>
      <c r="C179" s="63" t="s">
        <v>298</v>
      </c>
      <c r="D179" s="63" t="s">
        <v>298</v>
      </c>
      <c r="E179" s="74" t="s">
        <v>2403</v>
      </c>
      <c r="F179" s="197" t="str">
        <f>D178</f>
        <v xml:space="preserve">蕭順 </v>
      </c>
      <c r="G179" s="78"/>
      <c r="H179" s="71" t="s">
        <v>2142</v>
      </c>
      <c r="I179" s="70"/>
    </row>
    <row r="180" spans="1:9" ht="12" customHeight="1">
      <c r="A180" s="66">
        <v>84</v>
      </c>
      <c r="B180" s="67"/>
      <c r="C180" s="63" t="s">
        <v>298</v>
      </c>
      <c r="D180" s="63" t="s">
        <v>801</v>
      </c>
      <c r="E180" s="77" t="s">
        <v>2142</v>
      </c>
      <c r="G180" s="78"/>
      <c r="H180" s="71"/>
      <c r="I180" s="70"/>
    </row>
    <row r="181" spans="1:9" ht="12" customHeight="1" thickBot="1">
      <c r="A181" s="61" t="s">
        <v>2</v>
      </c>
      <c r="B181" s="62"/>
      <c r="C181" s="79" t="s">
        <v>298</v>
      </c>
      <c r="D181" s="79" t="s">
        <v>298</v>
      </c>
      <c r="E181" s="51"/>
      <c r="G181" s="78" t="s">
        <v>2404</v>
      </c>
      <c r="H181" s="245" t="str">
        <f>G185</f>
        <v xml:space="preserve">謝伯彥 </v>
      </c>
      <c r="I181" s="71" t="s">
        <v>2212</v>
      </c>
    </row>
    <row r="182" spans="1:9" ht="12" customHeight="1" thickBot="1">
      <c r="A182" s="66">
        <v>85</v>
      </c>
      <c r="B182" s="80"/>
      <c r="C182" s="68" t="s">
        <v>499</v>
      </c>
      <c r="D182" s="68" t="s">
        <v>802</v>
      </c>
      <c r="E182" s="69"/>
      <c r="G182" s="246">
        <v>0.52430555555555558</v>
      </c>
      <c r="H182" s="71" t="s">
        <v>3075</v>
      </c>
      <c r="I182" s="70"/>
    </row>
    <row r="183" spans="1:9" ht="12" customHeight="1" thickBot="1">
      <c r="A183" s="72"/>
      <c r="B183" s="62"/>
      <c r="C183" s="63" t="s">
        <v>298</v>
      </c>
      <c r="D183" s="63" t="s">
        <v>298</v>
      </c>
      <c r="E183" s="74" t="s">
        <v>2405</v>
      </c>
      <c r="F183" s="85" t="str">
        <f>D182</f>
        <v xml:space="preserve">謝伯彥 </v>
      </c>
      <c r="G183" s="195"/>
      <c r="H183" s="71"/>
      <c r="I183" s="70"/>
    </row>
    <row r="184" spans="1:9" ht="12" customHeight="1">
      <c r="A184" s="66">
        <v>86</v>
      </c>
      <c r="B184" s="80"/>
      <c r="C184" s="63" t="s">
        <v>298</v>
      </c>
      <c r="D184" s="63" t="s">
        <v>803</v>
      </c>
      <c r="E184" s="77" t="s">
        <v>2142</v>
      </c>
      <c r="F184" s="194"/>
      <c r="G184" s="195"/>
      <c r="H184" s="71"/>
      <c r="I184" s="70"/>
    </row>
    <row r="185" spans="1:9" ht="12" customHeight="1" thickBot="1">
      <c r="A185" s="61" t="s">
        <v>2</v>
      </c>
      <c r="B185" s="62"/>
      <c r="C185" s="79" t="s">
        <v>298</v>
      </c>
      <c r="D185" s="79" t="s">
        <v>298</v>
      </c>
      <c r="E185" s="51"/>
      <c r="F185" s="195" t="s">
        <v>2406</v>
      </c>
      <c r="G185" s="193" t="str">
        <f>F183</f>
        <v xml:space="preserve">謝伯彥 </v>
      </c>
      <c r="H185" s="50"/>
      <c r="I185" s="70"/>
    </row>
    <row r="186" spans="1:9" ht="12" customHeight="1" thickBot="1">
      <c r="A186" s="66">
        <v>87</v>
      </c>
      <c r="B186" s="80"/>
      <c r="C186" s="68" t="s">
        <v>731</v>
      </c>
      <c r="D186" s="68" t="s">
        <v>804</v>
      </c>
      <c r="E186" s="69"/>
      <c r="F186" s="81">
        <v>0.5625</v>
      </c>
      <c r="G186" s="70" t="s">
        <v>2407</v>
      </c>
      <c r="H186" s="71"/>
      <c r="I186" s="70"/>
    </row>
    <row r="187" spans="1:9" ht="12" customHeight="1" thickBot="1">
      <c r="A187" s="72"/>
      <c r="B187" s="62"/>
      <c r="C187" s="63" t="s">
        <v>298</v>
      </c>
      <c r="D187" s="63" t="s">
        <v>298</v>
      </c>
      <c r="E187" s="74" t="s">
        <v>2408</v>
      </c>
      <c r="F187" s="82" t="str">
        <f>D186</f>
        <v xml:space="preserve">陳彥淇 </v>
      </c>
      <c r="G187" s="70"/>
      <c r="H187" s="71"/>
      <c r="I187" s="70"/>
    </row>
    <row r="188" spans="1:9" ht="12" customHeight="1">
      <c r="A188" s="66">
        <v>88</v>
      </c>
      <c r="B188" s="67"/>
      <c r="C188" s="63" t="s">
        <v>298</v>
      </c>
      <c r="D188" s="63" t="s">
        <v>805</v>
      </c>
      <c r="E188" s="77" t="s">
        <v>2142</v>
      </c>
      <c r="G188" s="70"/>
      <c r="H188" s="71"/>
      <c r="I188" s="70"/>
    </row>
    <row r="189" spans="1:9" ht="12" customHeight="1">
      <c r="A189" s="61" t="s">
        <v>2</v>
      </c>
      <c r="B189" s="62"/>
      <c r="C189" s="79" t="s">
        <v>298</v>
      </c>
      <c r="D189" s="79" t="s">
        <v>298</v>
      </c>
      <c r="E189" s="51"/>
      <c r="G189" s="70"/>
      <c r="H189" s="71"/>
      <c r="I189" s="70"/>
    </row>
    <row r="190" spans="1:9" ht="12" customHeight="1" thickBot="1">
      <c r="A190" s="66">
        <v>89</v>
      </c>
      <c r="B190" s="80"/>
      <c r="C190" s="68" t="s">
        <v>570</v>
      </c>
      <c r="D190" s="68" t="s">
        <v>806</v>
      </c>
      <c r="E190" s="69"/>
      <c r="G190" s="70"/>
      <c r="H190" s="71"/>
      <c r="I190" s="70"/>
    </row>
    <row r="191" spans="1:9" ht="12" customHeight="1" thickBot="1">
      <c r="A191" s="72"/>
      <c r="B191" s="62"/>
      <c r="C191" s="63" t="s">
        <v>298</v>
      </c>
      <c r="D191" s="63" t="s">
        <v>298</v>
      </c>
      <c r="E191" s="74" t="s">
        <v>2409</v>
      </c>
      <c r="F191" s="75" t="str">
        <f>D190</f>
        <v xml:space="preserve">朱禹澄 </v>
      </c>
      <c r="G191" s="70"/>
      <c r="H191" s="71"/>
      <c r="I191" s="70"/>
    </row>
    <row r="192" spans="1:9" ht="12" customHeight="1">
      <c r="A192" s="66">
        <v>90</v>
      </c>
      <c r="B192" s="80"/>
      <c r="C192" s="63" t="s">
        <v>298</v>
      </c>
      <c r="D192" s="63" t="s">
        <v>807</v>
      </c>
      <c r="E192" s="77" t="s">
        <v>2142</v>
      </c>
      <c r="F192" s="194"/>
      <c r="G192" s="70"/>
      <c r="H192" s="71"/>
      <c r="I192" s="70"/>
    </row>
    <row r="193" spans="1:9" ht="12" customHeight="1" thickBot="1">
      <c r="A193" s="61" t="s">
        <v>2</v>
      </c>
      <c r="B193" s="62"/>
      <c r="C193" s="79" t="s">
        <v>298</v>
      </c>
      <c r="D193" s="79" t="s">
        <v>298</v>
      </c>
      <c r="E193" s="51"/>
      <c r="F193" s="195" t="s">
        <v>2410</v>
      </c>
      <c r="G193" s="75" t="str">
        <f>F191</f>
        <v xml:space="preserve">朱禹澄 </v>
      </c>
      <c r="H193" s="50"/>
      <c r="I193" s="70"/>
    </row>
    <row r="194" spans="1:9" ht="12" customHeight="1" thickBot="1">
      <c r="A194" s="66">
        <v>91</v>
      </c>
      <c r="B194" s="80"/>
      <c r="C194" s="68" t="s">
        <v>299</v>
      </c>
      <c r="D194" s="68" t="s">
        <v>808</v>
      </c>
      <c r="E194" s="69"/>
      <c r="F194" s="81">
        <v>0.5625</v>
      </c>
      <c r="G194" s="194" t="s">
        <v>2411</v>
      </c>
      <c r="H194" s="71"/>
      <c r="I194" s="70"/>
    </row>
    <row r="195" spans="1:9" ht="12" customHeight="1" thickBot="1">
      <c r="A195" s="72"/>
      <c r="B195" s="62"/>
      <c r="C195" s="63" t="s">
        <v>298</v>
      </c>
      <c r="D195" s="63" t="s">
        <v>298</v>
      </c>
      <c r="E195" s="74" t="s">
        <v>2412</v>
      </c>
      <c r="F195" s="82" t="str">
        <f>D194</f>
        <v xml:space="preserve">鄭立朋 </v>
      </c>
      <c r="G195" s="195"/>
      <c r="H195" s="71"/>
      <c r="I195" s="70"/>
    </row>
    <row r="196" spans="1:9" ht="12" customHeight="1">
      <c r="A196" s="66">
        <v>92</v>
      </c>
      <c r="B196" s="67"/>
      <c r="C196" s="63" t="s">
        <v>298</v>
      </c>
      <c r="D196" s="63" t="s">
        <v>809</v>
      </c>
      <c r="E196" s="77" t="s">
        <v>2142</v>
      </c>
      <c r="G196" s="195"/>
      <c r="H196" s="71"/>
      <c r="I196" s="70"/>
    </row>
    <row r="197" spans="1:9" ht="12" customHeight="1" thickBot="1">
      <c r="A197" s="61" t="s">
        <v>2</v>
      </c>
      <c r="B197" s="62"/>
      <c r="C197" s="79" t="s">
        <v>298</v>
      </c>
      <c r="D197" s="79" t="s">
        <v>298</v>
      </c>
      <c r="E197" s="51"/>
      <c r="G197" s="195" t="s">
        <v>2413</v>
      </c>
      <c r="H197" s="252" t="str">
        <f>G193</f>
        <v xml:space="preserve">朱禹澄 </v>
      </c>
      <c r="I197" s="71" t="s">
        <v>2216</v>
      </c>
    </row>
    <row r="198" spans="1:9" ht="12" customHeight="1">
      <c r="A198" s="66">
        <v>93</v>
      </c>
      <c r="B198" s="80"/>
      <c r="C198" s="76" t="s">
        <v>603</v>
      </c>
      <c r="D198" s="76" t="s">
        <v>810</v>
      </c>
      <c r="E198" s="87"/>
      <c r="G198" s="117">
        <v>0.52430555555555558</v>
      </c>
      <c r="H198" s="71" t="s">
        <v>3073</v>
      </c>
      <c r="I198" s="70"/>
    </row>
    <row r="199" spans="1:9" ht="12" customHeight="1" thickBot="1">
      <c r="A199" s="72"/>
      <c r="B199" s="62"/>
      <c r="C199" s="63" t="s">
        <v>298</v>
      </c>
      <c r="D199" s="63" t="s">
        <v>298</v>
      </c>
      <c r="E199" s="88" t="s">
        <v>2414</v>
      </c>
      <c r="F199" s="106" t="str">
        <f>D200</f>
        <v xml:space="preserve">林宇釩 </v>
      </c>
      <c r="G199" s="78"/>
      <c r="H199" s="71"/>
      <c r="I199" s="70"/>
    </row>
    <row r="200" spans="1:9" ht="12" customHeight="1" thickBot="1">
      <c r="A200" s="66">
        <v>94</v>
      </c>
      <c r="B200" s="80"/>
      <c r="C200" s="68" t="s">
        <v>811</v>
      </c>
      <c r="D200" s="68" t="s">
        <v>812</v>
      </c>
      <c r="E200" s="108">
        <v>0.375</v>
      </c>
      <c r="F200" s="200" t="s">
        <v>2415</v>
      </c>
      <c r="G200" s="78"/>
      <c r="H200" s="71"/>
      <c r="I200" s="70"/>
    </row>
    <row r="201" spans="1:9" ht="12" customHeight="1" thickBot="1">
      <c r="A201" s="61" t="s">
        <v>2</v>
      </c>
      <c r="B201" s="62"/>
      <c r="C201" s="63" t="s">
        <v>298</v>
      </c>
      <c r="D201" s="63" t="s">
        <v>298</v>
      </c>
      <c r="E201" s="51"/>
      <c r="F201" s="195" t="s">
        <v>2416</v>
      </c>
      <c r="G201" s="196" t="str">
        <f>F199</f>
        <v xml:space="preserve">林宇釩 </v>
      </c>
      <c r="H201" s="71" t="s">
        <v>2142</v>
      </c>
      <c r="I201" s="70"/>
    </row>
    <row r="202" spans="1:9" ht="12" customHeight="1" thickBot="1">
      <c r="A202" s="66">
        <v>95</v>
      </c>
      <c r="B202" s="67"/>
      <c r="C202" s="68" t="s">
        <v>482</v>
      </c>
      <c r="D202" s="68" t="s">
        <v>813</v>
      </c>
      <c r="E202" s="69" t="s">
        <v>2199</v>
      </c>
      <c r="F202" s="81">
        <v>0.5625</v>
      </c>
      <c r="G202" s="70" t="s">
        <v>2417</v>
      </c>
      <c r="H202" s="71"/>
      <c r="I202" s="70"/>
    </row>
    <row r="203" spans="1:9" ht="12" customHeight="1" thickBot="1">
      <c r="A203" s="72"/>
      <c r="C203" s="63" t="s">
        <v>298</v>
      </c>
      <c r="D203" s="63" t="s">
        <v>298</v>
      </c>
      <c r="E203" s="74" t="s">
        <v>2418</v>
      </c>
      <c r="F203" s="196" t="str">
        <f>D202</f>
        <v xml:space="preserve">何秉庠 </v>
      </c>
      <c r="G203" s="70"/>
      <c r="H203" s="71"/>
      <c r="I203" s="70"/>
    </row>
    <row r="204" spans="1:9" ht="12" customHeight="1">
      <c r="A204" s="66">
        <v>96</v>
      </c>
      <c r="B204" s="67"/>
      <c r="C204" s="76" t="s">
        <v>479</v>
      </c>
      <c r="D204" s="76" t="s">
        <v>814</v>
      </c>
      <c r="E204" s="89">
        <v>0.39583333333333331</v>
      </c>
      <c r="F204" s="52" t="s">
        <v>2419</v>
      </c>
      <c r="G204" s="49"/>
      <c r="H204" s="71"/>
      <c r="I204" s="91"/>
    </row>
    <row r="205" spans="1:9" ht="12" customHeight="1">
      <c r="A205" s="61" t="s">
        <v>2</v>
      </c>
      <c r="F205" s="52"/>
      <c r="G205" s="49"/>
      <c r="H205" s="71"/>
      <c r="I205" s="91"/>
    </row>
    <row r="206" spans="1:9" ht="12" customHeight="1">
      <c r="A206" s="72"/>
      <c r="F206" s="52"/>
      <c r="G206" s="49"/>
      <c r="H206" s="71"/>
      <c r="I206" s="91"/>
    </row>
    <row r="207" spans="1:9" s="59" customFormat="1" ht="15" customHeight="1">
      <c r="A207" s="53"/>
      <c r="B207" s="54"/>
      <c r="C207" s="55" t="s">
        <v>2420</v>
      </c>
      <c r="D207" s="56"/>
      <c r="E207" s="57" t="s">
        <v>0</v>
      </c>
      <c r="F207" s="57" t="s">
        <v>0</v>
      </c>
      <c r="G207" s="57" t="s">
        <v>0</v>
      </c>
      <c r="H207" s="58" t="s">
        <v>2142</v>
      </c>
    </row>
    <row r="208" spans="1:9" s="48" customFormat="1" ht="12" customHeight="1">
      <c r="A208" s="61" t="s">
        <v>2</v>
      </c>
      <c r="B208" s="62"/>
      <c r="C208" s="62"/>
      <c r="D208" s="62"/>
      <c r="E208" s="64" t="s">
        <v>2357</v>
      </c>
      <c r="F208" s="64" t="s">
        <v>2357</v>
      </c>
      <c r="G208" s="64" t="s">
        <v>1383</v>
      </c>
      <c r="H208" s="65"/>
      <c r="I208" s="64"/>
    </row>
    <row r="209" spans="1:9" s="48" customFormat="1" ht="12" customHeight="1">
      <c r="A209" s="61"/>
      <c r="B209" s="62"/>
      <c r="C209" s="62"/>
      <c r="D209" s="62"/>
      <c r="E209" s="64"/>
      <c r="F209" s="64"/>
      <c r="G209" s="64"/>
      <c r="H209" s="65"/>
      <c r="I209" s="64"/>
    </row>
    <row r="210" spans="1:9" ht="12" customHeight="1" thickBot="1">
      <c r="A210" s="66">
        <v>97</v>
      </c>
      <c r="B210" s="67"/>
      <c r="C210" s="68" t="s">
        <v>489</v>
      </c>
      <c r="D210" s="68" t="s">
        <v>815</v>
      </c>
      <c r="E210" s="69"/>
      <c r="G210" s="70"/>
      <c r="H210" s="71"/>
      <c r="I210" s="70"/>
    </row>
    <row r="211" spans="1:9" ht="12" customHeight="1" thickBot="1">
      <c r="A211" s="72"/>
      <c r="B211" s="73"/>
      <c r="C211" s="63" t="s">
        <v>298</v>
      </c>
      <c r="D211" s="63" t="s">
        <v>298</v>
      </c>
      <c r="E211" s="74" t="s">
        <v>2421</v>
      </c>
      <c r="F211" s="75" t="str">
        <f>D210</f>
        <v xml:space="preserve">張家和 </v>
      </c>
      <c r="G211" s="70"/>
      <c r="H211" s="71"/>
      <c r="I211" s="70"/>
    </row>
    <row r="212" spans="1:9" ht="12" customHeight="1">
      <c r="A212" s="66">
        <v>98</v>
      </c>
      <c r="B212" s="67"/>
      <c r="C212" s="63" t="s">
        <v>298</v>
      </c>
      <c r="D212" s="76" t="s">
        <v>358</v>
      </c>
      <c r="E212" s="77"/>
      <c r="F212" s="78"/>
      <c r="G212" s="70"/>
      <c r="H212" s="71"/>
      <c r="I212" s="70"/>
    </row>
    <row r="213" spans="1:9" ht="12" customHeight="1" thickBot="1">
      <c r="A213" s="61" t="s">
        <v>2</v>
      </c>
      <c r="B213" s="62"/>
      <c r="C213" s="79" t="s">
        <v>298</v>
      </c>
      <c r="D213" s="79" t="s">
        <v>298</v>
      </c>
      <c r="E213" s="51"/>
      <c r="F213" s="78" t="s">
        <v>2422</v>
      </c>
      <c r="G213" s="106" t="str">
        <f>F215</f>
        <v xml:space="preserve">黃鼎晉 </v>
      </c>
      <c r="H213" s="50"/>
      <c r="I213" s="70"/>
    </row>
    <row r="214" spans="1:9" ht="12" customHeight="1" thickBot="1">
      <c r="A214" s="66">
        <v>99</v>
      </c>
      <c r="B214" s="80"/>
      <c r="C214" s="68" t="s">
        <v>507</v>
      </c>
      <c r="D214" s="68" t="s">
        <v>816</v>
      </c>
      <c r="E214" s="69"/>
      <c r="F214" s="192">
        <v>0.5625</v>
      </c>
      <c r="G214" s="194" t="s">
        <v>2423</v>
      </c>
      <c r="H214" s="71"/>
      <c r="I214" s="70"/>
    </row>
    <row r="215" spans="1:9" ht="12" customHeight="1" thickBot="1">
      <c r="A215" s="72"/>
      <c r="B215" s="62"/>
      <c r="C215" s="63" t="s">
        <v>298</v>
      </c>
      <c r="D215" s="63" t="s">
        <v>298</v>
      </c>
      <c r="E215" s="74" t="s">
        <v>2424</v>
      </c>
      <c r="F215" s="197" t="str">
        <f>D214</f>
        <v xml:space="preserve">黃鼎晉 </v>
      </c>
      <c r="G215" s="195"/>
      <c r="H215" s="71"/>
      <c r="I215" s="70"/>
    </row>
    <row r="216" spans="1:9" ht="12" customHeight="1">
      <c r="A216" s="66">
        <v>100</v>
      </c>
      <c r="B216" s="80"/>
      <c r="C216" s="63" t="s">
        <v>298</v>
      </c>
      <c r="D216" s="63" t="s">
        <v>817</v>
      </c>
      <c r="E216" s="77" t="s">
        <v>2142</v>
      </c>
      <c r="G216" s="195"/>
      <c r="H216" s="83"/>
      <c r="I216" s="70"/>
    </row>
    <row r="217" spans="1:9" ht="12" customHeight="1" thickBot="1">
      <c r="A217" s="61" t="s">
        <v>2</v>
      </c>
      <c r="B217" s="62"/>
      <c r="C217" s="79" t="s">
        <v>298</v>
      </c>
      <c r="D217" s="79" t="s">
        <v>298</v>
      </c>
      <c r="E217" s="51"/>
      <c r="G217" s="195" t="s">
        <v>2425</v>
      </c>
      <c r="H217" s="252" t="str">
        <f>G213</f>
        <v xml:space="preserve">黃鼎晉 </v>
      </c>
      <c r="I217" s="71" t="s">
        <v>2220</v>
      </c>
    </row>
    <row r="218" spans="1:9" ht="12" customHeight="1" thickBot="1">
      <c r="A218" s="66">
        <v>101</v>
      </c>
      <c r="B218" s="67"/>
      <c r="C218" s="68" t="s">
        <v>512</v>
      </c>
      <c r="D218" s="68" t="s">
        <v>818</v>
      </c>
      <c r="E218" s="69"/>
      <c r="G218" s="117">
        <v>0.52430555555555558</v>
      </c>
      <c r="H218" s="71" t="s">
        <v>3076</v>
      </c>
      <c r="I218" s="70"/>
    </row>
    <row r="219" spans="1:9" ht="12" customHeight="1" thickBot="1">
      <c r="A219" s="72"/>
      <c r="B219" s="62"/>
      <c r="C219" s="63" t="s">
        <v>298</v>
      </c>
      <c r="D219" s="63" t="s">
        <v>298</v>
      </c>
      <c r="E219" s="74" t="s">
        <v>2426</v>
      </c>
      <c r="F219" s="85" t="str">
        <f>D218</f>
        <v xml:space="preserve">王聖皓 </v>
      </c>
      <c r="G219" s="78"/>
      <c r="H219" s="71"/>
      <c r="I219" s="70"/>
    </row>
    <row r="220" spans="1:9" ht="12" customHeight="1">
      <c r="A220" s="66">
        <v>102</v>
      </c>
      <c r="B220" s="80"/>
      <c r="C220" s="63" t="s">
        <v>298</v>
      </c>
      <c r="D220" s="63" t="s">
        <v>819</v>
      </c>
      <c r="E220" s="77" t="s">
        <v>2142</v>
      </c>
      <c r="F220" s="194"/>
      <c r="G220" s="78"/>
      <c r="H220" s="71"/>
      <c r="I220" s="70"/>
    </row>
    <row r="221" spans="1:9" ht="12" customHeight="1" thickBot="1">
      <c r="A221" s="61" t="s">
        <v>2</v>
      </c>
      <c r="B221" s="62"/>
      <c r="C221" s="79" t="s">
        <v>298</v>
      </c>
      <c r="D221" s="79" t="s">
        <v>298</v>
      </c>
      <c r="E221" s="51"/>
      <c r="F221" s="195" t="s">
        <v>2427</v>
      </c>
      <c r="G221" s="196" t="str">
        <f>F219</f>
        <v xml:space="preserve">王聖皓 </v>
      </c>
      <c r="H221" s="71" t="s">
        <v>2142</v>
      </c>
      <c r="I221" s="70"/>
    </row>
    <row r="222" spans="1:9" ht="12" customHeight="1" thickBot="1">
      <c r="A222" s="66">
        <v>103</v>
      </c>
      <c r="B222" s="80"/>
      <c r="C222" s="68" t="s">
        <v>820</v>
      </c>
      <c r="D222" s="68" t="s">
        <v>821</v>
      </c>
      <c r="E222" s="69"/>
      <c r="F222" s="81">
        <v>0.5625</v>
      </c>
      <c r="G222" s="70" t="s">
        <v>2428</v>
      </c>
      <c r="H222" s="83"/>
      <c r="I222" s="70"/>
    </row>
    <row r="223" spans="1:9" ht="12" customHeight="1" thickBot="1">
      <c r="A223" s="72"/>
      <c r="B223" s="62"/>
      <c r="C223" s="63" t="s">
        <v>298</v>
      </c>
      <c r="D223" s="63" t="s">
        <v>298</v>
      </c>
      <c r="E223" s="74" t="s">
        <v>2429</v>
      </c>
      <c r="F223" s="82" t="str">
        <f>D222</f>
        <v xml:space="preserve">姚承佑 </v>
      </c>
      <c r="G223" s="70"/>
      <c r="H223" s="71"/>
      <c r="I223" s="70"/>
    </row>
    <row r="224" spans="1:9" ht="12" customHeight="1">
      <c r="A224" s="66">
        <v>104</v>
      </c>
      <c r="B224" s="80"/>
      <c r="C224" s="63" t="s">
        <v>298</v>
      </c>
      <c r="D224" s="63" t="s">
        <v>822</v>
      </c>
      <c r="E224" s="77" t="s">
        <v>2142</v>
      </c>
      <c r="G224" s="86"/>
      <c r="H224" s="71"/>
      <c r="I224" s="70"/>
    </row>
    <row r="225" spans="1:9" ht="12" customHeight="1">
      <c r="A225" s="61" t="s">
        <v>2</v>
      </c>
      <c r="B225" s="62"/>
      <c r="C225" s="79" t="s">
        <v>298</v>
      </c>
      <c r="D225" s="79" t="s">
        <v>298</v>
      </c>
      <c r="E225" s="51"/>
      <c r="G225" s="70"/>
      <c r="H225" s="71"/>
      <c r="I225" s="70"/>
    </row>
    <row r="226" spans="1:9" ht="12" customHeight="1" thickBot="1">
      <c r="A226" s="66">
        <v>105</v>
      </c>
      <c r="B226" s="67"/>
      <c r="C226" s="68" t="s">
        <v>509</v>
      </c>
      <c r="D226" s="68" t="s">
        <v>823</v>
      </c>
      <c r="E226" s="69"/>
      <c r="G226" s="70"/>
      <c r="H226" s="71"/>
      <c r="I226" s="70"/>
    </row>
    <row r="227" spans="1:9" ht="12" customHeight="1" thickBot="1">
      <c r="A227" s="72"/>
      <c r="B227" s="62"/>
      <c r="C227" s="63" t="s">
        <v>298</v>
      </c>
      <c r="D227" s="63" t="s">
        <v>298</v>
      </c>
      <c r="E227" s="74" t="s">
        <v>2430</v>
      </c>
      <c r="F227" s="75" t="str">
        <f>D226</f>
        <v xml:space="preserve">林忠岳 </v>
      </c>
      <c r="G227" s="70"/>
      <c r="H227" s="71" t="s">
        <v>2142</v>
      </c>
      <c r="I227" s="70"/>
    </row>
    <row r="228" spans="1:9" ht="12" customHeight="1">
      <c r="A228" s="66">
        <v>106</v>
      </c>
      <c r="B228" s="80"/>
      <c r="C228" s="63" t="s">
        <v>298</v>
      </c>
      <c r="D228" s="63" t="s">
        <v>824</v>
      </c>
      <c r="E228" s="77" t="s">
        <v>2142</v>
      </c>
      <c r="F228" s="194"/>
      <c r="G228" s="70"/>
      <c r="H228" s="83"/>
      <c r="I228" s="70"/>
    </row>
    <row r="229" spans="1:9" ht="12" customHeight="1" thickBot="1">
      <c r="A229" s="61" t="s">
        <v>2</v>
      </c>
      <c r="B229" s="62"/>
      <c r="C229" s="79" t="s">
        <v>298</v>
      </c>
      <c r="D229" s="79" t="s">
        <v>298</v>
      </c>
      <c r="E229" s="51"/>
      <c r="F229" s="195" t="s">
        <v>2431</v>
      </c>
      <c r="G229" s="75" t="str">
        <f>F227</f>
        <v xml:space="preserve">林忠岳 </v>
      </c>
      <c r="H229" s="71" t="s">
        <v>2142</v>
      </c>
      <c r="I229" s="70"/>
    </row>
    <row r="230" spans="1:9" ht="12" customHeight="1" thickBot="1">
      <c r="A230" s="66">
        <v>107</v>
      </c>
      <c r="B230" s="80"/>
      <c r="C230" s="68" t="s">
        <v>546</v>
      </c>
      <c r="D230" s="68" t="s">
        <v>825</v>
      </c>
      <c r="E230" s="69"/>
      <c r="F230" s="81">
        <v>0.5625</v>
      </c>
      <c r="G230" s="78" t="s">
        <v>2432</v>
      </c>
      <c r="H230" s="71"/>
      <c r="I230" s="70"/>
    </row>
    <row r="231" spans="1:9" ht="12" customHeight="1" thickBot="1">
      <c r="A231" s="72"/>
      <c r="B231" s="62"/>
      <c r="C231" s="63" t="s">
        <v>298</v>
      </c>
      <c r="D231" s="63" t="s">
        <v>298</v>
      </c>
      <c r="E231" s="74" t="s">
        <v>2433</v>
      </c>
      <c r="F231" s="82" t="str">
        <f>D230</f>
        <v xml:space="preserve">金宥辰 </v>
      </c>
      <c r="G231" s="78"/>
      <c r="H231" s="71"/>
      <c r="I231" s="70"/>
    </row>
    <row r="232" spans="1:9" ht="12" customHeight="1">
      <c r="A232" s="66">
        <v>108</v>
      </c>
      <c r="B232" s="80"/>
      <c r="C232" s="63" t="s">
        <v>298</v>
      </c>
      <c r="D232" s="63" t="s">
        <v>826</v>
      </c>
      <c r="E232" s="77" t="s">
        <v>2142</v>
      </c>
      <c r="G232" s="78"/>
      <c r="H232" s="71"/>
      <c r="I232" s="70"/>
    </row>
    <row r="233" spans="1:9" ht="12" customHeight="1" thickBot="1">
      <c r="A233" s="61" t="s">
        <v>2</v>
      </c>
      <c r="B233" s="62"/>
      <c r="C233" s="79" t="s">
        <v>298</v>
      </c>
      <c r="D233" s="79" t="s">
        <v>298</v>
      </c>
      <c r="E233" s="51"/>
      <c r="G233" s="78" t="s">
        <v>2434</v>
      </c>
      <c r="H233" s="245" t="str">
        <f>G237</f>
        <v xml:space="preserve">吳赜宇 </v>
      </c>
      <c r="I233" s="71" t="s">
        <v>2224</v>
      </c>
    </row>
    <row r="234" spans="1:9" ht="12" customHeight="1" thickBot="1">
      <c r="A234" s="66">
        <v>109</v>
      </c>
      <c r="B234" s="67"/>
      <c r="C234" s="68" t="s">
        <v>575</v>
      </c>
      <c r="D234" s="68" t="s">
        <v>827</v>
      </c>
      <c r="E234" s="69"/>
      <c r="G234" s="246">
        <v>0.52430555555555558</v>
      </c>
      <c r="H234" s="71" t="s">
        <v>3078</v>
      </c>
      <c r="I234" s="70"/>
    </row>
    <row r="235" spans="1:9" ht="12" customHeight="1" thickBot="1">
      <c r="A235" s="72"/>
      <c r="B235" s="62"/>
      <c r="C235" s="63" t="s">
        <v>298</v>
      </c>
      <c r="D235" s="63" t="s">
        <v>298</v>
      </c>
      <c r="E235" s="74" t="s">
        <v>2435</v>
      </c>
      <c r="F235" s="85" t="str">
        <f>D234</f>
        <v xml:space="preserve">謝宜澄 </v>
      </c>
      <c r="G235" s="195"/>
      <c r="H235" s="71"/>
      <c r="I235" s="70"/>
    </row>
    <row r="236" spans="1:9" ht="12" customHeight="1">
      <c r="A236" s="66">
        <v>110</v>
      </c>
      <c r="B236" s="80"/>
      <c r="C236" s="63" t="s">
        <v>298</v>
      </c>
      <c r="D236" s="63" t="s">
        <v>828</v>
      </c>
      <c r="E236" s="77" t="s">
        <v>2142</v>
      </c>
      <c r="F236" s="78"/>
      <c r="G236" s="195"/>
      <c r="H236" s="71" t="s">
        <v>2142</v>
      </c>
      <c r="I236" s="70"/>
    </row>
    <row r="237" spans="1:9" ht="12" customHeight="1" thickBot="1">
      <c r="A237" s="61" t="s">
        <v>2</v>
      </c>
      <c r="B237" s="62"/>
      <c r="C237" s="79" t="s">
        <v>298</v>
      </c>
      <c r="D237" s="79" t="s">
        <v>298</v>
      </c>
      <c r="E237" s="51"/>
      <c r="F237" s="78" t="s">
        <v>2436</v>
      </c>
      <c r="G237" s="199" t="str">
        <f>F239</f>
        <v xml:space="preserve">吳赜宇 </v>
      </c>
      <c r="H237" s="50"/>
      <c r="I237" s="70"/>
    </row>
    <row r="238" spans="1:9" ht="12" customHeight="1">
      <c r="A238" s="66">
        <v>111</v>
      </c>
      <c r="B238" s="80"/>
      <c r="C238" s="76" t="s">
        <v>719</v>
      </c>
      <c r="D238" s="76" t="s">
        <v>829</v>
      </c>
      <c r="E238" s="87"/>
      <c r="F238" s="192">
        <v>0.5625</v>
      </c>
      <c r="G238" s="70" t="s">
        <v>2437</v>
      </c>
      <c r="H238" s="83"/>
      <c r="I238" s="70"/>
    </row>
    <row r="239" spans="1:9" ht="12" customHeight="1" thickBot="1">
      <c r="A239" s="72"/>
      <c r="B239" s="62"/>
      <c r="C239" s="63" t="s">
        <v>298</v>
      </c>
      <c r="D239" s="63" t="s">
        <v>298</v>
      </c>
      <c r="E239" s="88" t="s">
        <v>2438</v>
      </c>
      <c r="F239" s="199" t="str">
        <f>D240</f>
        <v xml:space="preserve">吳赜宇 </v>
      </c>
      <c r="G239" s="70"/>
      <c r="H239" s="71"/>
      <c r="I239" s="70"/>
    </row>
    <row r="240" spans="1:9" ht="12" customHeight="1" thickBot="1">
      <c r="A240" s="66">
        <v>112</v>
      </c>
      <c r="B240" s="80"/>
      <c r="C240" s="68" t="s">
        <v>484</v>
      </c>
      <c r="D240" s="68" t="s">
        <v>830</v>
      </c>
      <c r="E240" s="108">
        <v>0.39583333333333331</v>
      </c>
      <c r="F240" s="70" t="s">
        <v>2439</v>
      </c>
      <c r="G240" s="86"/>
      <c r="H240" s="71"/>
      <c r="I240" s="70"/>
    </row>
    <row r="241" spans="1:9" ht="12" customHeight="1">
      <c r="A241" s="61" t="s">
        <v>2</v>
      </c>
      <c r="B241" s="62"/>
      <c r="C241" s="63" t="s">
        <v>298</v>
      </c>
      <c r="D241" s="63" t="s">
        <v>298</v>
      </c>
      <c r="E241" s="51"/>
      <c r="G241" s="70"/>
      <c r="H241" s="71"/>
      <c r="I241" s="70"/>
    </row>
    <row r="242" spans="1:9" ht="12" customHeight="1" thickBot="1">
      <c r="A242" s="66">
        <v>113</v>
      </c>
      <c r="B242" s="80"/>
      <c r="C242" s="68" t="s">
        <v>564</v>
      </c>
      <c r="D242" s="68" t="s">
        <v>831</v>
      </c>
      <c r="E242" s="69"/>
      <c r="G242" s="70"/>
      <c r="H242" s="71"/>
      <c r="I242" s="70"/>
    </row>
    <row r="243" spans="1:9" ht="12" customHeight="1" thickBot="1">
      <c r="A243" s="72"/>
      <c r="B243" s="62"/>
      <c r="C243" s="63" t="s">
        <v>298</v>
      </c>
      <c r="D243" s="63" t="s">
        <v>298</v>
      </c>
      <c r="E243" s="74" t="s">
        <v>2440</v>
      </c>
      <c r="F243" s="75" t="str">
        <f>D242</f>
        <v xml:space="preserve">林少淵 </v>
      </c>
      <c r="G243" s="70"/>
      <c r="H243" s="71"/>
      <c r="I243" s="70"/>
    </row>
    <row r="244" spans="1:9" ht="12" customHeight="1">
      <c r="A244" s="66">
        <v>114</v>
      </c>
      <c r="B244" s="80"/>
      <c r="C244" s="63" t="s">
        <v>298</v>
      </c>
      <c r="D244" s="63" t="s">
        <v>514</v>
      </c>
      <c r="E244" s="77" t="s">
        <v>2142</v>
      </c>
      <c r="F244" s="194"/>
      <c r="G244" s="70"/>
      <c r="H244" s="83"/>
      <c r="I244" s="70"/>
    </row>
    <row r="245" spans="1:9" ht="12" customHeight="1" thickBot="1">
      <c r="A245" s="61" t="s">
        <v>2</v>
      </c>
      <c r="B245" s="62"/>
      <c r="C245" s="79" t="s">
        <v>298</v>
      </c>
      <c r="D245" s="79" t="s">
        <v>298</v>
      </c>
      <c r="E245" s="51"/>
      <c r="F245" s="195" t="s">
        <v>2441</v>
      </c>
      <c r="G245" s="75" t="str">
        <f>F243</f>
        <v xml:space="preserve">林少淵 </v>
      </c>
      <c r="H245" s="50"/>
      <c r="I245" s="70"/>
    </row>
    <row r="246" spans="1:9" ht="12" customHeight="1" thickBot="1">
      <c r="A246" s="66">
        <v>115</v>
      </c>
      <c r="B246" s="80"/>
      <c r="C246" s="68" t="s">
        <v>832</v>
      </c>
      <c r="D246" s="68" t="s">
        <v>833</v>
      </c>
      <c r="E246" s="69"/>
      <c r="F246" s="81">
        <v>0.5625</v>
      </c>
      <c r="G246" s="78" t="s">
        <v>2442</v>
      </c>
      <c r="H246" s="71"/>
      <c r="I246" s="70"/>
    </row>
    <row r="247" spans="1:9" ht="12" customHeight="1" thickBot="1">
      <c r="A247" s="72"/>
      <c r="B247" s="62"/>
      <c r="C247" s="63" t="s">
        <v>298</v>
      </c>
      <c r="D247" s="63" t="s">
        <v>298</v>
      </c>
      <c r="E247" s="74" t="s">
        <v>2443</v>
      </c>
      <c r="F247" s="82" t="str">
        <f>D246</f>
        <v xml:space="preserve">顏鶴凌 </v>
      </c>
      <c r="G247" s="78"/>
      <c r="H247" s="71" t="s">
        <v>2142</v>
      </c>
      <c r="I247" s="70"/>
    </row>
    <row r="248" spans="1:9" ht="12" customHeight="1">
      <c r="A248" s="66">
        <v>116</v>
      </c>
      <c r="B248" s="67"/>
      <c r="C248" s="63" t="s">
        <v>298</v>
      </c>
      <c r="D248" s="63" t="s">
        <v>834</v>
      </c>
      <c r="E248" s="77" t="s">
        <v>2142</v>
      </c>
      <c r="G248" s="78"/>
      <c r="H248" s="71"/>
      <c r="I248" s="70"/>
    </row>
    <row r="249" spans="1:9" ht="12" customHeight="1" thickBot="1">
      <c r="A249" s="61" t="s">
        <v>2</v>
      </c>
      <c r="B249" s="62"/>
      <c r="C249" s="79" t="s">
        <v>298</v>
      </c>
      <c r="D249" s="79" t="s">
        <v>298</v>
      </c>
      <c r="E249" s="51"/>
      <c r="G249" s="78" t="s">
        <v>2444</v>
      </c>
      <c r="H249" s="245" t="str">
        <f>G253</f>
        <v xml:space="preserve">施宇航 </v>
      </c>
      <c r="I249" s="71" t="s">
        <v>2228</v>
      </c>
    </row>
    <row r="250" spans="1:9" ht="12" customHeight="1" thickBot="1">
      <c r="A250" s="66">
        <v>117</v>
      </c>
      <c r="B250" s="80"/>
      <c r="C250" s="68" t="s">
        <v>603</v>
      </c>
      <c r="D250" s="68" t="s">
        <v>835</v>
      </c>
      <c r="E250" s="69"/>
      <c r="G250" s="246">
        <v>0.52430555555555558</v>
      </c>
      <c r="H250" s="71" t="s">
        <v>3081</v>
      </c>
      <c r="I250" s="70"/>
    </row>
    <row r="251" spans="1:9" ht="12" customHeight="1" thickBot="1">
      <c r="A251" s="72"/>
      <c r="B251" s="62"/>
      <c r="C251" s="63" t="s">
        <v>298</v>
      </c>
      <c r="D251" s="63" t="s">
        <v>298</v>
      </c>
      <c r="E251" s="74" t="s">
        <v>2445</v>
      </c>
      <c r="F251" s="85" t="str">
        <f>D250</f>
        <v xml:space="preserve">黃家宥 </v>
      </c>
      <c r="G251" s="195"/>
      <c r="H251" s="71"/>
      <c r="I251" s="70"/>
    </row>
    <row r="252" spans="1:9" ht="12" customHeight="1">
      <c r="A252" s="66">
        <v>118</v>
      </c>
      <c r="B252" s="80"/>
      <c r="C252" s="63" t="s">
        <v>298</v>
      </c>
      <c r="D252" s="63" t="s">
        <v>836</v>
      </c>
      <c r="E252" s="77" t="s">
        <v>2142</v>
      </c>
      <c r="F252" s="78"/>
      <c r="G252" s="195"/>
      <c r="H252" s="71"/>
      <c r="I252" s="70"/>
    </row>
    <row r="253" spans="1:9" ht="12" customHeight="1" thickBot="1">
      <c r="A253" s="61" t="s">
        <v>2</v>
      </c>
      <c r="B253" s="62"/>
      <c r="C253" s="79" t="s">
        <v>298</v>
      </c>
      <c r="D253" s="79" t="s">
        <v>298</v>
      </c>
      <c r="E253" s="51"/>
      <c r="F253" s="78" t="s">
        <v>2446</v>
      </c>
      <c r="G253" s="199" t="str">
        <f>F255</f>
        <v xml:space="preserve">施宇航 </v>
      </c>
      <c r="H253" s="71" t="s">
        <v>2142</v>
      </c>
      <c r="I253" s="70"/>
    </row>
    <row r="254" spans="1:9" ht="12" customHeight="1" thickBot="1">
      <c r="A254" s="66">
        <v>119</v>
      </c>
      <c r="B254" s="80"/>
      <c r="C254" s="68" t="s">
        <v>837</v>
      </c>
      <c r="D254" s="68" t="s">
        <v>838</v>
      </c>
      <c r="E254" s="69"/>
      <c r="F254" s="192">
        <v>0.58333333333333337</v>
      </c>
      <c r="G254" s="70" t="s">
        <v>2447</v>
      </c>
      <c r="H254" s="71"/>
      <c r="I254" s="70"/>
    </row>
    <row r="255" spans="1:9" ht="12" customHeight="1" thickBot="1">
      <c r="A255" s="72"/>
      <c r="B255" s="62"/>
      <c r="C255" s="63" t="s">
        <v>298</v>
      </c>
      <c r="D255" s="63" t="s">
        <v>298</v>
      </c>
      <c r="E255" s="74" t="s">
        <v>2448</v>
      </c>
      <c r="F255" s="193" t="str">
        <f>D254</f>
        <v xml:space="preserve">施宇航 </v>
      </c>
      <c r="G255" s="70"/>
      <c r="H255" s="71"/>
      <c r="I255" s="70"/>
    </row>
    <row r="256" spans="1:9" ht="12" customHeight="1">
      <c r="A256" s="66">
        <v>120</v>
      </c>
      <c r="B256" s="67"/>
      <c r="C256" s="63" t="s">
        <v>298</v>
      </c>
      <c r="D256" s="63" t="s">
        <v>839</v>
      </c>
      <c r="E256" s="77" t="s">
        <v>2142</v>
      </c>
      <c r="G256" s="70"/>
      <c r="H256" s="71"/>
      <c r="I256" s="70"/>
    </row>
    <row r="257" spans="1:9" ht="12" customHeight="1">
      <c r="A257" s="61" t="s">
        <v>2</v>
      </c>
      <c r="B257" s="62"/>
      <c r="C257" s="79" t="s">
        <v>298</v>
      </c>
      <c r="D257" s="79" t="s">
        <v>298</v>
      </c>
      <c r="E257" s="51"/>
      <c r="G257" s="70"/>
      <c r="H257" s="71"/>
      <c r="I257" s="70"/>
    </row>
    <row r="258" spans="1:9" ht="12" customHeight="1" thickBot="1">
      <c r="A258" s="66">
        <v>121</v>
      </c>
      <c r="B258" s="80"/>
      <c r="C258" s="68" t="s">
        <v>573</v>
      </c>
      <c r="D258" s="68" t="s">
        <v>840</v>
      </c>
      <c r="E258" s="69"/>
      <c r="G258" s="70"/>
      <c r="H258" s="71"/>
      <c r="I258" s="70"/>
    </row>
    <row r="259" spans="1:9" ht="12" customHeight="1" thickBot="1">
      <c r="A259" s="72"/>
      <c r="B259" s="62"/>
      <c r="C259" s="63" t="s">
        <v>298</v>
      </c>
      <c r="D259" s="63" t="s">
        <v>298</v>
      </c>
      <c r="E259" s="74" t="s">
        <v>2449</v>
      </c>
      <c r="F259" s="75" t="str">
        <f>D258</f>
        <v xml:space="preserve">黃紹鈞 </v>
      </c>
      <c r="G259" s="70"/>
      <c r="H259" s="71"/>
      <c r="I259" s="70"/>
    </row>
    <row r="260" spans="1:9" ht="12" customHeight="1">
      <c r="A260" s="66">
        <v>122</v>
      </c>
      <c r="B260" s="80"/>
      <c r="C260" s="63" t="s">
        <v>298</v>
      </c>
      <c r="D260" s="63" t="s">
        <v>841</v>
      </c>
      <c r="E260" s="77" t="s">
        <v>2142</v>
      </c>
      <c r="F260" s="194"/>
      <c r="G260" s="70"/>
      <c r="H260" s="71"/>
      <c r="I260" s="70"/>
    </row>
    <row r="261" spans="1:9" ht="12" customHeight="1" thickBot="1">
      <c r="A261" s="61" t="s">
        <v>2</v>
      </c>
      <c r="B261" s="62"/>
      <c r="C261" s="79" t="s">
        <v>298</v>
      </c>
      <c r="D261" s="79" t="s">
        <v>298</v>
      </c>
      <c r="E261" s="51"/>
      <c r="F261" s="195" t="s">
        <v>2450</v>
      </c>
      <c r="G261" s="75" t="str">
        <f>F259</f>
        <v xml:space="preserve">黃紹鈞 </v>
      </c>
      <c r="H261" s="71" t="s">
        <v>2142</v>
      </c>
      <c r="I261" s="70"/>
    </row>
    <row r="262" spans="1:9" ht="12" customHeight="1" thickBot="1">
      <c r="A262" s="66">
        <v>123</v>
      </c>
      <c r="B262" s="80"/>
      <c r="C262" s="68" t="s">
        <v>842</v>
      </c>
      <c r="D262" s="68" t="s">
        <v>843</v>
      </c>
      <c r="E262" s="69"/>
      <c r="F262" s="81">
        <v>0.58333333333333337</v>
      </c>
      <c r="G262" s="78" t="s">
        <v>2451</v>
      </c>
      <c r="H262" s="71"/>
      <c r="I262" s="70"/>
    </row>
    <row r="263" spans="1:9" ht="12" customHeight="1" thickBot="1">
      <c r="A263" s="72"/>
      <c r="B263" s="62"/>
      <c r="C263" s="63" t="s">
        <v>298</v>
      </c>
      <c r="D263" s="63" t="s">
        <v>298</v>
      </c>
      <c r="E263" s="74" t="s">
        <v>2452</v>
      </c>
      <c r="F263" s="196" t="str">
        <f>D262</f>
        <v xml:space="preserve">趙益安 </v>
      </c>
      <c r="G263" s="78"/>
      <c r="H263" s="71"/>
      <c r="I263" s="70"/>
    </row>
    <row r="264" spans="1:9" ht="12" customHeight="1">
      <c r="A264" s="66">
        <v>124</v>
      </c>
      <c r="B264" s="67"/>
      <c r="C264" s="63" t="s">
        <v>298</v>
      </c>
      <c r="D264" s="63" t="s">
        <v>844</v>
      </c>
      <c r="E264" s="77" t="s">
        <v>2142</v>
      </c>
      <c r="G264" s="78"/>
      <c r="H264" s="71"/>
      <c r="I264" s="70"/>
    </row>
    <row r="265" spans="1:9" ht="12" customHeight="1" thickBot="1">
      <c r="A265" s="61" t="s">
        <v>2</v>
      </c>
      <c r="B265" s="62"/>
      <c r="C265" s="79" t="s">
        <v>298</v>
      </c>
      <c r="D265" s="79" t="s">
        <v>298</v>
      </c>
      <c r="E265" s="51"/>
      <c r="G265" s="78" t="s">
        <v>2453</v>
      </c>
      <c r="H265" s="245" t="str">
        <f>G269</f>
        <v xml:space="preserve">廖泓羽 </v>
      </c>
      <c r="I265" s="71" t="s">
        <v>2232</v>
      </c>
    </row>
    <row r="266" spans="1:9" ht="12" customHeight="1" thickBot="1">
      <c r="A266" s="66">
        <v>125</v>
      </c>
      <c r="B266" s="80"/>
      <c r="C266" s="68" t="s">
        <v>499</v>
      </c>
      <c r="D266" s="68" t="s">
        <v>845</v>
      </c>
      <c r="E266" s="69"/>
      <c r="G266" s="246">
        <v>0.52430555555555558</v>
      </c>
      <c r="H266" s="71" t="s">
        <v>3077</v>
      </c>
      <c r="I266" s="70"/>
    </row>
    <row r="267" spans="1:9" ht="12" customHeight="1" thickBot="1">
      <c r="A267" s="72"/>
      <c r="B267" s="62"/>
      <c r="C267" s="63" t="s">
        <v>298</v>
      </c>
      <c r="D267" s="63" t="s">
        <v>298</v>
      </c>
      <c r="E267" s="74" t="s">
        <v>2454</v>
      </c>
      <c r="F267" s="75" t="str">
        <f>D266</f>
        <v xml:space="preserve">郭仲恩 </v>
      </c>
      <c r="G267" s="195"/>
      <c r="H267" s="71"/>
      <c r="I267" s="70"/>
    </row>
    <row r="268" spans="1:9" ht="12" customHeight="1">
      <c r="A268" s="66">
        <v>126</v>
      </c>
      <c r="B268" s="80"/>
      <c r="C268" s="63" t="s">
        <v>321</v>
      </c>
      <c r="D268" s="63" t="s">
        <v>846</v>
      </c>
      <c r="E268" s="89">
        <v>0.39583333333333331</v>
      </c>
      <c r="F268" s="78" t="s">
        <v>2455</v>
      </c>
      <c r="G268" s="195"/>
      <c r="H268" s="71"/>
      <c r="I268" s="70"/>
    </row>
    <row r="269" spans="1:9" ht="12" customHeight="1" thickBot="1">
      <c r="A269" s="61" t="s">
        <v>2</v>
      </c>
      <c r="B269" s="62"/>
      <c r="C269" s="79" t="s">
        <v>298</v>
      </c>
      <c r="D269" s="79" t="s">
        <v>298</v>
      </c>
      <c r="E269" s="51"/>
      <c r="F269" s="78" t="s">
        <v>2456</v>
      </c>
      <c r="G269" s="199" t="str">
        <f>F271</f>
        <v xml:space="preserve">廖泓羽 </v>
      </c>
      <c r="H269" s="71" t="s">
        <v>2142</v>
      </c>
      <c r="I269" s="70"/>
    </row>
    <row r="270" spans="1:9" ht="12" customHeight="1" thickBot="1">
      <c r="A270" s="66">
        <v>127</v>
      </c>
      <c r="B270" s="67"/>
      <c r="C270" s="68" t="s">
        <v>491</v>
      </c>
      <c r="D270" s="68" t="s">
        <v>847</v>
      </c>
      <c r="E270" s="69" t="s">
        <v>2199</v>
      </c>
      <c r="F270" s="192">
        <v>0.58333333333333337</v>
      </c>
      <c r="G270" s="70" t="s">
        <v>2457</v>
      </c>
      <c r="H270" s="71"/>
      <c r="I270" s="70"/>
    </row>
    <row r="271" spans="1:9" ht="12" customHeight="1" thickBot="1">
      <c r="A271" s="72"/>
      <c r="C271" s="63" t="s">
        <v>298</v>
      </c>
      <c r="D271" s="63" t="s">
        <v>298</v>
      </c>
      <c r="E271" s="74" t="s">
        <v>2458</v>
      </c>
      <c r="F271" s="193" t="str">
        <f>D270</f>
        <v xml:space="preserve">廖泓羽 </v>
      </c>
      <c r="G271" s="70"/>
      <c r="H271" s="71"/>
      <c r="I271" s="70"/>
    </row>
    <row r="272" spans="1:9" ht="12" customHeight="1">
      <c r="A272" s="66">
        <v>128</v>
      </c>
      <c r="B272" s="93"/>
      <c r="C272" s="76" t="s">
        <v>532</v>
      </c>
      <c r="D272" s="76" t="s">
        <v>848</v>
      </c>
      <c r="E272" s="89">
        <v>0.39583333333333331</v>
      </c>
      <c r="F272" s="52" t="s">
        <v>2459</v>
      </c>
      <c r="G272" s="49"/>
      <c r="H272" s="71"/>
      <c r="I272" s="91"/>
    </row>
    <row r="273" spans="1:9" ht="12" customHeight="1">
      <c r="A273" s="61" t="s">
        <v>2</v>
      </c>
      <c r="B273" s="94"/>
      <c r="C273" s="95"/>
      <c r="D273" s="95" t="s">
        <v>2142</v>
      </c>
      <c r="G273" s="70"/>
      <c r="H273" s="71"/>
      <c r="I273" s="70"/>
    </row>
    <row r="274" spans="1:9" s="59" customFormat="1" ht="15" customHeight="1">
      <c r="A274" s="53"/>
      <c r="B274" s="54"/>
      <c r="C274" s="55" t="s">
        <v>2460</v>
      </c>
      <c r="D274" s="56"/>
      <c r="E274" s="57" t="s">
        <v>0</v>
      </c>
      <c r="F274" s="57" t="s">
        <v>0</v>
      </c>
      <c r="G274" s="57" t="s">
        <v>0</v>
      </c>
      <c r="H274" s="58" t="s">
        <v>2142</v>
      </c>
    </row>
    <row r="275" spans="1:9" s="48" customFormat="1" ht="12" customHeight="1">
      <c r="A275" s="61" t="s">
        <v>2</v>
      </c>
      <c r="B275" s="62"/>
      <c r="C275" s="62"/>
      <c r="D275" s="62"/>
      <c r="E275" s="64" t="s">
        <v>2357</v>
      </c>
      <c r="F275" s="64" t="s">
        <v>2357</v>
      </c>
      <c r="G275" s="64" t="s">
        <v>1383</v>
      </c>
      <c r="H275" s="65"/>
      <c r="I275" s="64"/>
    </row>
    <row r="276" spans="1:9" s="48" customFormat="1" ht="12" customHeight="1">
      <c r="A276" s="61"/>
      <c r="B276" s="62"/>
      <c r="C276" s="62"/>
      <c r="D276" s="62"/>
      <c r="E276" s="64"/>
      <c r="F276" s="64"/>
      <c r="G276" s="64"/>
      <c r="H276" s="65"/>
      <c r="I276" s="64"/>
    </row>
    <row r="277" spans="1:9" ht="12" customHeight="1" thickBot="1">
      <c r="A277" s="66">
        <v>129</v>
      </c>
      <c r="B277" s="67"/>
      <c r="C277" s="68" t="s">
        <v>489</v>
      </c>
      <c r="D277" s="68" t="s">
        <v>849</v>
      </c>
      <c r="E277" s="69"/>
      <c r="G277" s="70"/>
      <c r="H277" s="71"/>
      <c r="I277" s="70"/>
    </row>
    <row r="278" spans="1:9" ht="12" customHeight="1" thickBot="1">
      <c r="A278" s="72"/>
      <c r="B278" s="73"/>
      <c r="C278" s="63" t="s">
        <v>298</v>
      </c>
      <c r="D278" s="63" t="s">
        <v>298</v>
      </c>
      <c r="E278" s="74" t="s">
        <v>2461</v>
      </c>
      <c r="F278" s="75" t="str">
        <f>D277</f>
        <v xml:space="preserve">王延書 </v>
      </c>
      <c r="G278" s="70"/>
      <c r="H278" s="71"/>
      <c r="I278" s="70"/>
    </row>
    <row r="279" spans="1:9" ht="12" customHeight="1">
      <c r="A279" s="66">
        <v>130</v>
      </c>
      <c r="B279" s="67"/>
      <c r="C279" s="63" t="s">
        <v>479</v>
      </c>
      <c r="D279" s="76" t="s">
        <v>850</v>
      </c>
      <c r="E279" s="89">
        <v>0.39583333333333331</v>
      </c>
      <c r="F279" s="78" t="s">
        <v>2462</v>
      </c>
      <c r="G279" s="70"/>
      <c r="H279" s="71"/>
      <c r="I279" s="70"/>
    </row>
    <row r="280" spans="1:9" ht="12" customHeight="1" thickBot="1">
      <c r="A280" s="61" t="s">
        <v>2</v>
      </c>
      <c r="B280" s="62"/>
      <c r="C280" s="79" t="s">
        <v>298</v>
      </c>
      <c r="D280" s="79" t="s">
        <v>298</v>
      </c>
      <c r="E280" s="51"/>
      <c r="F280" s="78" t="s">
        <v>2463</v>
      </c>
      <c r="G280" s="106" t="str">
        <f>F282</f>
        <v xml:space="preserve">鄭筑升 </v>
      </c>
      <c r="H280" s="50"/>
      <c r="I280" s="70"/>
    </row>
    <row r="281" spans="1:9" ht="12" customHeight="1" thickBot="1">
      <c r="A281" s="66">
        <v>131</v>
      </c>
      <c r="B281" s="80"/>
      <c r="C281" s="68" t="s">
        <v>499</v>
      </c>
      <c r="D281" s="68" t="s">
        <v>851</v>
      </c>
      <c r="E281" s="69"/>
      <c r="F281" s="192">
        <v>0.58333333333333337</v>
      </c>
      <c r="G281" s="78" t="s">
        <v>2464</v>
      </c>
      <c r="H281" s="71"/>
      <c r="I281" s="70"/>
    </row>
    <row r="282" spans="1:9" ht="12" customHeight="1" thickBot="1">
      <c r="A282" s="72"/>
      <c r="B282" s="62"/>
      <c r="C282" s="63" t="s">
        <v>298</v>
      </c>
      <c r="D282" s="63" t="s">
        <v>298</v>
      </c>
      <c r="E282" s="74" t="s">
        <v>2465</v>
      </c>
      <c r="F282" s="193" t="str">
        <f>D281</f>
        <v xml:space="preserve">鄭筑升 </v>
      </c>
      <c r="G282" s="78"/>
      <c r="H282" s="71"/>
      <c r="I282" s="70"/>
    </row>
    <row r="283" spans="1:9" ht="12" customHeight="1">
      <c r="A283" s="66">
        <v>132</v>
      </c>
      <c r="B283" s="80"/>
      <c r="C283" s="63" t="s">
        <v>719</v>
      </c>
      <c r="D283" s="63" t="s">
        <v>852</v>
      </c>
      <c r="E283" s="89">
        <v>0.39583333333333331</v>
      </c>
      <c r="F283" s="70" t="s">
        <v>2466</v>
      </c>
      <c r="G283" s="78"/>
      <c r="H283" s="83"/>
      <c r="I283" s="70"/>
    </row>
    <row r="284" spans="1:9" ht="12" customHeight="1" thickBot="1">
      <c r="A284" s="61" t="s">
        <v>2</v>
      </c>
      <c r="B284" s="62"/>
      <c r="C284" s="79" t="s">
        <v>298</v>
      </c>
      <c r="D284" s="79" t="s">
        <v>298</v>
      </c>
      <c r="E284" s="51"/>
      <c r="G284" s="78" t="s">
        <v>2467</v>
      </c>
      <c r="H284" s="245" t="str">
        <f>G288</f>
        <v xml:space="preserve">陳宗翰 </v>
      </c>
      <c r="I284" s="71" t="s">
        <v>2468</v>
      </c>
    </row>
    <row r="285" spans="1:9" ht="12" customHeight="1">
      <c r="A285" s="66">
        <v>133</v>
      </c>
      <c r="B285" s="67"/>
      <c r="C285" s="76" t="s">
        <v>298</v>
      </c>
      <c r="D285" s="76" t="s">
        <v>853</v>
      </c>
      <c r="E285" s="87"/>
      <c r="G285" s="246">
        <v>0.52430555555555558</v>
      </c>
      <c r="H285" s="71" t="s">
        <v>3079</v>
      </c>
      <c r="I285" s="70"/>
    </row>
    <row r="286" spans="1:9" ht="12" customHeight="1" thickBot="1">
      <c r="A286" s="72"/>
      <c r="B286" s="62"/>
      <c r="C286" s="63" t="s">
        <v>298</v>
      </c>
      <c r="D286" s="63" t="s">
        <v>298</v>
      </c>
      <c r="E286" s="88" t="s">
        <v>2469</v>
      </c>
      <c r="F286" s="106" t="str">
        <f>D287</f>
        <v xml:space="preserve">吳承安 </v>
      </c>
      <c r="G286" s="195"/>
      <c r="H286" s="71"/>
      <c r="I286" s="70"/>
    </row>
    <row r="287" spans="1:9" ht="12" customHeight="1" thickBot="1">
      <c r="A287" s="66">
        <v>134</v>
      </c>
      <c r="B287" s="80"/>
      <c r="C287" s="68" t="s">
        <v>603</v>
      </c>
      <c r="D287" s="68" t="s">
        <v>854</v>
      </c>
      <c r="E287" s="105" t="s">
        <v>2142</v>
      </c>
      <c r="F287" s="78"/>
      <c r="G287" s="195"/>
      <c r="H287" s="71"/>
      <c r="I287" s="70"/>
    </row>
    <row r="288" spans="1:9" ht="12" customHeight="1" thickBot="1">
      <c r="A288" s="61" t="s">
        <v>2</v>
      </c>
      <c r="B288" s="62"/>
      <c r="C288" s="63" t="s">
        <v>298</v>
      </c>
      <c r="D288" s="63" t="s">
        <v>298</v>
      </c>
      <c r="E288" s="51"/>
      <c r="F288" s="78" t="s">
        <v>2470</v>
      </c>
      <c r="G288" s="199" t="str">
        <f>F290</f>
        <v xml:space="preserve">陳宗翰 </v>
      </c>
      <c r="H288" s="71" t="s">
        <v>2142</v>
      </c>
      <c r="I288" s="70"/>
    </row>
    <row r="289" spans="1:9" ht="12" customHeight="1">
      <c r="A289" s="66">
        <v>135</v>
      </c>
      <c r="B289" s="80"/>
      <c r="C289" s="76" t="s">
        <v>298</v>
      </c>
      <c r="D289" s="76" t="s">
        <v>855</v>
      </c>
      <c r="E289" s="87"/>
      <c r="F289" s="192">
        <v>0.58333333333333337</v>
      </c>
      <c r="G289" s="70" t="s">
        <v>2471</v>
      </c>
      <c r="H289" s="83"/>
      <c r="I289" s="70"/>
    </row>
    <row r="290" spans="1:9" ht="12" customHeight="1" thickBot="1">
      <c r="A290" s="72"/>
      <c r="B290" s="62"/>
      <c r="C290" s="63" t="s">
        <v>298</v>
      </c>
      <c r="D290" s="63" t="s">
        <v>298</v>
      </c>
      <c r="E290" s="88" t="s">
        <v>2472</v>
      </c>
      <c r="F290" s="199" t="str">
        <f>D291</f>
        <v xml:space="preserve">陳宗翰 </v>
      </c>
      <c r="G290" s="70"/>
      <c r="H290" s="71"/>
      <c r="I290" s="70"/>
    </row>
    <row r="291" spans="1:9" ht="12" customHeight="1" thickBot="1">
      <c r="A291" s="66">
        <v>136</v>
      </c>
      <c r="B291" s="80"/>
      <c r="C291" s="68" t="s">
        <v>820</v>
      </c>
      <c r="D291" s="68" t="s">
        <v>856</v>
      </c>
      <c r="E291" s="105" t="s">
        <v>2142</v>
      </c>
      <c r="G291" s="86"/>
      <c r="H291" s="71"/>
      <c r="I291" s="70"/>
    </row>
    <row r="292" spans="1:9" ht="12" customHeight="1">
      <c r="A292" s="61" t="s">
        <v>2</v>
      </c>
      <c r="B292" s="62"/>
      <c r="C292" s="63" t="s">
        <v>298</v>
      </c>
      <c r="D292" s="63" t="s">
        <v>298</v>
      </c>
      <c r="E292" s="51"/>
      <c r="G292" s="70"/>
      <c r="H292" s="71"/>
      <c r="I292" s="70"/>
    </row>
    <row r="293" spans="1:9" ht="12" customHeight="1">
      <c r="A293" s="66">
        <v>137</v>
      </c>
      <c r="B293" s="67"/>
      <c r="C293" s="76" t="s">
        <v>298</v>
      </c>
      <c r="D293" s="76" t="s">
        <v>857</v>
      </c>
      <c r="E293" s="87"/>
      <c r="G293" s="70"/>
      <c r="H293" s="71"/>
      <c r="I293" s="70"/>
    </row>
    <row r="294" spans="1:9" ht="12" customHeight="1" thickBot="1">
      <c r="A294" s="72"/>
      <c r="B294" s="62"/>
      <c r="C294" s="63" t="s">
        <v>298</v>
      </c>
      <c r="D294" s="63" t="s">
        <v>298</v>
      </c>
      <c r="E294" s="88" t="s">
        <v>2473</v>
      </c>
      <c r="F294" s="106" t="str">
        <f>D295</f>
        <v xml:space="preserve">徐國書 </v>
      </c>
      <c r="G294" s="70"/>
      <c r="H294" s="71" t="s">
        <v>2142</v>
      </c>
      <c r="I294" s="70"/>
    </row>
    <row r="295" spans="1:9" ht="12" customHeight="1" thickBot="1">
      <c r="A295" s="66">
        <v>138</v>
      </c>
      <c r="B295" s="80"/>
      <c r="C295" s="68" t="s">
        <v>640</v>
      </c>
      <c r="D295" s="68" t="s">
        <v>858</v>
      </c>
      <c r="E295" s="105" t="s">
        <v>2142</v>
      </c>
      <c r="F295" s="194"/>
      <c r="G295" s="70"/>
      <c r="H295" s="83"/>
      <c r="I295" s="70"/>
    </row>
    <row r="296" spans="1:9" ht="12" customHeight="1" thickBot="1">
      <c r="A296" s="61" t="s">
        <v>2</v>
      </c>
      <c r="B296" s="62"/>
      <c r="C296" s="63" t="s">
        <v>298</v>
      </c>
      <c r="D296" s="63" t="s">
        <v>298</v>
      </c>
      <c r="E296" s="51"/>
      <c r="F296" s="195" t="s">
        <v>2474</v>
      </c>
      <c r="G296" s="75" t="str">
        <f>F294</f>
        <v xml:space="preserve">徐國書 </v>
      </c>
      <c r="H296" s="71" t="s">
        <v>2142</v>
      </c>
      <c r="I296" s="70"/>
    </row>
    <row r="297" spans="1:9" ht="12" customHeight="1">
      <c r="A297" s="66">
        <v>139</v>
      </c>
      <c r="B297" s="80"/>
      <c r="C297" s="76" t="s">
        <v>298</v>
      </c>
      <c r="D297" s="76" t="s">
        <v>859</v>
      </c>
      <c r="E297" s="87"/>
      <c r="F297" s="81">
        <v>0.58333333333333337</v>
      </c>
      <c r="G297" s="78" t="s">
        <v>2475</v>
      </c>
      <c r="H297" s="71"/>
      <c r="I297" s="70"/>
    </row>
    <row r="298" spans="1:9" ht="12" customHeight="1" thickBot="1">
      <c r="A298" s="72"/>
      <c r="B298" s="62"/>
      <c r="C298" s="63" t="s">
        <v>298</v>
      </c>
      <c r="D298" s="63" t="s">
        <v>298</v>
      </c>
      <c r="E298" s="88" t="s">
        <v>2476</v>
      </c>
      <c r="F298" s="104" t="str">
        <f>D299</f>
        <v xml:space="preserve">廖經禾 </v>
      </c>
      <c r="G298" s="78"/>
      <c r="H298" s="71"/>
      <c r="I298" s="70"/>
    </row>
    <row r="299" spans="1:9" ht="12" customHeight="1" thickBot="1">
      <c r="A299" s="66">
        <v>140</v>
      </c>
      <c r="B299" s="80"/>
      <c r="C299" s="68" t="s">
        <v>606</v>
      </c>
      <c r="D299" s="68" t="s">
        <v>860</v>
      </c>
      <c r="E299" s="105" t="s">
        <v>2142</v>
      </c>
      <c r="G299" s="78"/>
      <c r="H299" s="71"/>
      <c r="I299" s="70"/>
    </row>
    <row r="300" spans="1:9" ht="12" customHeight="1" thickBot="1">
      <c r="A300" s="61" t="s">
        <v>2</v>
      </c>
      <c r="B300" s="62"/>
      <c r="C300" s="63" t="s">
        <v>298</v>
      </c>
      <c r="D300" s="63" t="s">
        <v>298</v>
      </c>
      <c r="E300" s="51"/>
      <c r="G300" s="78" t="s">
        <v>2477</v>
      </c>
      <c r="H300" s="245" t="str">
        <f>G304</f>
        <v xml:space="preserve">楊介丹 </v>
      </c>
      <c r="I300" s="71" t="s">
        <v>2478</v>
      </c>
    </row>
    <row r="301" spans="1:9" ht="12" customHeight="1">
      <c r="A301" s="66">
        <v>141</v>
      </c>
      <c r="B301" s="67"/>
      <c r="C301" s="76" t="s">
        <v>298</v>
      </c>
      <c r="D301" s="76" t="s">
        <v>861</v>
      </c>
      <c r="E301" s="87"/>
      <c r="G301" s="246">
        <v>0.54861111111111105</v>
      </c>
      <c r="H301" s="71" t="s">
        <v>3083</v>
      </c>
      <c r="I301" s="70"/>
    </row>
    <row r="302" spans="1:9" ht="12" customHeight="1" thickBot="1">
      <c r="A302" s="72"/>
      <c r="B302" s="62"/>
      <c r="C302" s="63" t="s">
        <v>298</v>
      </c>
      <c r="D302" s="63" t="s">
        <v>298</v>
      </c>
      <c r="E302" s="88" t="s">
        <v>2479</v>
      </c>
      <c r="F302" s="106" t="str">
        <f>D303</f>
        <v xml:space="preserve">黃冠憲 </v>
      </c>
      <c r="G302" s="195"/>
      <c r="H302" s="71"/>
      <c r="I302" s="70"/>
    </row>
    <row r="303" spans="1:9" ht="12" customHeight="1" thickBot="1">
      <c r="A303" s="66">
        <v>142</v>
      </c>
      <c r="B303" s="80"/>
      <c r="C303" s="68" t="s">
        <v>532</v>
      </c>
      <c r="D303" s="68" t="s">
        <v>862</v>
      </c>
      <c r="E303" s="105" t="s">
        <v>2142</v>
      </c>
      <c r="F303" s="78"/>
      <c r="G303" s="195"/>
      <c r="H303" s="71" t="s">
        <v>2142</v>
      </c>
      <c r="I303" s="70"/>
    </row>
    <row r="304" spans="1:9" ht="12" customHeight="1" thickBot="1">
      <c r="A304" s="61" t="s">
        <v>2</v>
      </c>
      <c r="B304" s="62"/>
      <c r="C304" s="63" t="s">
        <v>298</v>
      </c>
      <c r="D304" s="63" t="s">
        <v>298</v>
      </c>
      <c r="E304" s="51"/>
      <c r="F304" s="78" t="s">
        <v>2480</v>
      </c>
      <c r="G304" s="199" t="str">
        <f>F306</f>
        <v xml:space="preserve">楊介丹 </v>
      </c>
      <c r="H304" s="50"/>
      <c r="I304" s="70"/>
    </row>
    <row r="305" spans="1:9" ht="12" customHeight="1">
      <c r="A305" s="66">
        <v>143</v>
      </c>
      <c r="B305" s="80"/>
      <c r="C305" s="76" t="s">
        <v>298</v>
      </c>
      <c r="D305" s="76" t="s">
        <v>520</v>
      </c>
      <c r="E305" s="87"/>
      <c r="F305" s="192">
        <v>0.58333333333333337</v>
      </c>
      <c r="G305" s="70" t="s">
        <v>2481</v>
      </c>
      <c r="H305" s="83"/>
      <c r="I305" s="70"/>
    </row>
    <row r="306" spans="1:9" ht="12" customHeight="1" thickBot="1">
      <c r="A306" s="72"/>
      <c r="B306" s="62"/>
      <c r="C306" s="63" t="s">
        <v>298</v>
      </c>
      <c r="D306" s="63" t="s">
        <v>298</v>
      </c>
      <c r="E306" s="88" t="s">
        <v>2482</v>
      </c>
      <c r="F306" s="199" t="str">
        <f>D307</f>
        <v xml:space="preserve">楊介丹 </v>
      </c>
      <c r="G306" s="70"/>
      <c r="H306" s="71"/>
      <c r="I306" s="70"/>
    </row>
    <row r="307" spans="1:9" ht="12" customHeight="1" thickBot="1">
      <c r="A307" s="66">
        <v>144</v>
      </c>
      <c r="B307" s="80"/>
      <c r="C307" s="68" t="s">
        <v>564</v>
      </c>
      <c r="D307" s="68" t="s">
        <v>863</v>
      </c>
      <c r="E307" s="105" t="s">
        <v>2142</v>
      </c>
      <c r="G307" s="86"/>
      <c r="H307" s="71"/>
      <c r="I307" s="70"/>
    </row>
    <row r="308" spans="1:9" ht="12" customHeight="1">
      <c r="A308" s="61" t="s">
        <v>2</v>
      </c>
      <c r="B308" s="62"/>
      <c r="C308" s="63" t="s">
        <v>298</v>
      </c>
      <c r="D308" s="63" t="s">
        <v>298</v>
      </c>
      <c r="E308" s="51"/>
      <c r="G308" s="70"/>
      <c r="H308" s="71"/>
      <c r="I308" s="70"/>
    </row>
    <row r="309" spans="1:9" ht="12" customHeight="1">
      <c r="A309" s="66">
        <v>145</v>
      </c>
      <c r="B309" s="80"/>
      <c r="C309" s="76" t="s">
        <v>482</v>
      </c>
      <c r="D309" s="76" t="s">
        <v>864</v>
      </c>
      <c r="E309" s="87"/>
      <c r="G309" s="70"/>
      <c r="H309" s="71"/>
      <c r="I309" s="70"/>
    </row>
    <row r="310" spans="1:9" ht="12" customHeight="1" thickBot="1">
      <c r="A310" s="72"/>
      <c r="B310" s="62"/>
      <c r="C310" s="63" t="s">
        <v>298</v>
      </c>
      <c r="D310" s="63" t="s">
        <v>298</v>
      </c>
      <c r="E310" s="88" t="s">
        <v>2483</v>
      </c>
      <c r="F310" s="106" t="str">
        <f>D311</f>
        <v xml:space="preserve">佘睿恩 </v>
      </c>
      <c r="G310" s="70"/>
      <c r="H310" s="71"/>
      <c r="I310" s="70"/>
    </row>
    <row r="311" spans="1:9" ht="12" customHeight="1" thickBot="1">
      <c r="A311" s="66">
        <v>146</v>
      </c>
      <c r="B311" s="80"/>
      <c r="C311" s="68" t="s">
        <v>507</v>
      </c>
      <c r="D311" s="68" t="s">
        <v>865</v>
      </c>
      <c r="E311" s="108">
        <v>0.39583333333333331</v>
      </c>
      <c r="F311" s="194" t="s">
        <v>2484</v>
      </c>
      <c r="G311" s="70"/>
      <c r="H311" s="83"/>
      <c r="I311" s="70"/>
    </row>
    <row r="312" spans="1:9" ht="12" customHeight="1" thickBot="1">
      <c r="A312" s="61" t="s">
        <v>2</v>
      </c>
      <c r="B312" s="62"/>
      <c r="C312" s="63" t="s">
        <v>298</v>
      </c>
      <c r="D312" s="63" t="s">
        <v>298</v>
      </c>
      <c r="E312" s="51"/>
      <c r="F312" s="195" t="s">
        <v>2485</v>
      </c>
      <c r="G312" s="75" t="str">
        <f>F310</f>
        <v xml:space="preserve">佘睿恩 </v>
      </c>
      <c r="H312" s="50"/>
      <c r="I312" s="70"/>
    </row>
    <row r="313" spans="1:9" ht="12" customHeight="1">
      <c r="A313" s="66">
        <v>147</v>
      </c>
      <c r="B313" s="80"/>
      <c r="C313" s="76" t="s">
        <v>298</v>
      </c>
      <c r="D313" s="76" t="s">
        <v>866</v>
      </c>
      <c r="E313" s="87"/>
      <c r="F313" s="81">
        <v>0.58333333333333337</v>
      </c>
      <c r="G313" s="194" t="s">
        <v>2486</v>
      </c>
      <c r="H313" s="71"/>
      <c r="I313" s="70"/>
    </row>
    <row r="314" spans="1:9" ht="12" customHeight="1" thickBot="1">
      <c r="A314" s="72"/>
      <c r="B314" s="62"/>
      <c r="C314" s="63" t="s">
        <v>298</v>
      </c>
      <c r="D314" s="63" t="s">
        <v>298</v>
      </c>
      <c r="E314" s="88" t="s">
        <v>2487</v>
      </c>
      <c r="F314" s="104" t="str">
        <f>D315</f>
        <v xml:space="preserve">朱珣 </v>
      </c>
      <c r="G314" s="195"/>
      <c r="H314" s="71" t="s">
        <v>2142</v>
      </c>
      <c r="I314" s="70"/>
    </row>
    <row r="315" spans="1:9" ht="12" customHeight="1" thickBot="1">
      <c r="A315" s="66">
        <v>148</v>
      </c>
      <c r="B315" s="67"/>
      <c r="C315" s="68" t="s">
        <v>748</v>
      </c>
      <c r="D315" s="68" t="s">
        <v>867</v>
      </c>
      <c r="E315" s="105" t="s">
        <v>2142</v>
      </c>
      <c r="G315" s="195"/>
      <c r="H315" s="71"/>
      <c r="I315" s="70"/>
    </row>
    <row r="316" spans="1:9" ht="12" customHeight="1" thickBot="1">
      <c r="A316" s="61" t="s">
        <v>2</v>
      </c>
      <c r="B316" s="62"/>
      <c r="C316" s="63" t="s">
        <v>298</v>
      </c>
      <c r="D316" s="63" t="s">
        <v>298</v>
      </c>
      <c r="E316" s="51"/>
      <c r="G316" s="195" t="s">
        <v>2488</v>
      </c>
      <c r="H316" s="252" t="str">
        <f>G312</f>
        <v xml:space="preserve">佘睿恩 </v>
      </c>
      <c r="I316" s="71" t="s">
        <v>2489</v>
      </c>
    </row>
    <row r="317" spans="1:9" ht="12" customHeight="1">
      <c r="A317" s="66">
        <v>149</v>
      </c>
      <c r="B317" s="80"/>
      <c r="C317" s="76" t="s">
        <v>298</v>
      </c>
      <c r="D317" s="76" t="s">
        <v>868</v>
      </c>
      <c r="E317" s="87"/>
      <c r="G317" s="117">
        <v>0.54861111111111105</v>
      </c>
      <c r="H317" s="71" t="s">
        <v>3082</v>
      </c>
      <c r="I317" s="70"/>
    </row>
    <row r="318" spans="1:9" ht="12" customHeight="1" thickBot="1">
      <c r="A318" s="72"/>
      <c r="B318" s="62"/>
      <c r="C318" s="63" t="s">
        <v>298</v>
      </c>
      <c r="D318" s="63" t="s">
        <v>298</v>
      </c>
      <c r="E318" s="88" t="s">
        <v>2490</v>
      </c>
      <c r="F318" s="106" t="str">
        <f>D319</f>
        <v xml:space="preserve">簡見獻 </v>
      </c>
      <c r="G318" s="78"/>
      <c r="H318" s="71"/>
      <c r="I318" s="70"/>
    </row>
    <row r="319" spans="1:9" ht="12" customHeight="1" thickBot="1">
      <c r="A319" s="66">
        <v>150</v>
      </c>
      <c r="B319" s="80"/>
      <c r="C319" s="68" t="s">
        <v>560</v>
      </c>
      <c r="D319" s="68" t="s">
        <v>869</v>
      </c>
      <c r="E319" s="105" t="s">
        <v>2142</v>
      </c>
      <c r="F319" s="194"/>
      <c r="G319" s="78"/>
      <c r="H319" s="71"/>
      <c r="I319" s="70"/>
    </row>
    <row r="320" spans="1:9" ht="12" customHeight="1" thickBot="1">
      <c r="A320" s="61" t="s">
        <v>2</v>
      </c>
      <c r="B320" s="62"/>
      <c r="C320" s="63" t="s">
        <v>298</v>
      </c>
      <c r="D320" s="63" t="s">
        <v>298</v>
      </c>
      <c r="E320" s="51"/>
      <c r="F320" s="195" t="s">
        <v>2491</v>
      </c>
      <c r="G320" s="196" t="str">
        <f>F318</f>
        <v xml:space="preserve">簡見獻 </v>
      </c>
      <c r="H320" s="71" t="s">
        <v>2142</v>
      </c>
      <c r="I320" s="70"/>
    </row>
    <row r="321" spans="1:9" ht="12" customHeight="1">
      <c r="A321" s="66">
        <v>151</v>
      </c>
      <c r="B321" s="80"/>
      <c r="C321" s="76" t="s">
        <v>298</v>
      </c>
      <c r="D321" s="76" t="s">
        <v>870</v>
      </c>
      <c r="E321" s="87"/>
      <c r="F321" s="81">
        <v>0.60416666666666663</v>
      </c>
      <c r="G321" s="70" t="s">
        <v>2492</v>
      </c>
      <c r="H321" s="71"/>
      <c r="I321" s="70"/>
    </row>
    <row r="322" spans="1:9" ht="12" customHeight="1" thickBot="1">
      <c r="A322" s="72"/>
      <c r="B322" s="62"/>
      <c r="C322" s="63" t="s">
        <v>298</v>
      </c>
      <c r="D322" s="63" t="s">
        <v>298</v>
      </c>
      <c r="E322" s="88" t="s">
        <v>2493</v>
      </c>
      <c r="F322" s="104" t="str">
        <f>D323</f>
        <v xml:space="preserve">張毅謙 </v>
      </c>
      <c r="G322" s="70"/>
      <c r="H322" s="71"/>
      <c r="I322" s="70"/>
    </row>
    <row r="323" spans="1:9" ht="12" customHeight="1" thickBot="1">
      <c r="A323" s="66">
        <v>152</v>
      </c>
      <c r="B323" s="67"/>
      <c r="C323" s="68" t="s">
        <v>491</v>
      </c>
      <c r="D323" s="68" t="s">
        <v>871</v>
      </c>
      <c r="E323" s="105" t="s">
        <v>2142</v>
      </c>
      <c r="G323" s="70"/>
      <c r="H323" s="71"/>
      <c r="I323" s="70"/>
    </row>
    <row r="324" spans="1:9" ht="12" customHeight="1">
      <c r="A324" s="61" t="s">
        <v>2</v>
      </c>
      <c r="B324" s="62"/>
      <c r="C324" s="63" t="s">
        <v>298</v>
      </c>
      <c r="D324" s="63" t="s">
        <v>298</v>
      </c>
      <c r="E324" s="51"/>
      <c r="G324" s="70"/>
      <c r="H324" s="71"/>
      <c r="I324" s="70"/>
    </row>
    <row r="325" spans="1:9" ht="12" customHeight="1">
      <c r="A325" s="66">
        <v>153</v>
      </c>
      <c r="B325" s="80"/>
      <c r="C325" s="76" t="s">
        <v>298</v>
      </c>
      <c r="D325" s="76" t="s">
        <v>872</v>
      </c>
      <c r="E325" s="87"/>
      <c r="G325" s="70"/>
      <c r="H325" s="71"/>
      <c r="I325" s="70"/>
    </row>
    <row r="326" spans="1:9" ht="12" customHeight="1" thickBot="1">
      <c r="A326" s="72"/>
      <c r="B326" s="62"/>
      <c r="C326" s="63" t="s">
        <v>298</v>
      </c>
      <c r="D326" s="63" t="s">
        <v>298</v>
      </c>
      <c r="E326" s="88" t="s">
        <v>2494</v>
      </c>
      <c r="F326" s="106" t="str">
        <f>D327</f>
        <v xml:space="preserve">王威霖 </v>
      </c>
      <c r="G326" s="70"/>
      <c r="H326" s="71"/>
      <c r="I326" s="70"/>
    </row>
    <row r="327" spans="1:9" ht="12" customHeight="1" thickBot="1">
      <c r="A327" s="66">
        <v>154</v>
      </c>
      <c r="B327" s="80"/>
      <c r="C327" s="68" t="s">
        <v>512</v>
      </c>
      <c r="D327" s="68" t="s">
        <v>873</v>
      </c>
      <c r="E327" s="105" t="s">
        <v>2142</v>
      </c>
      <c r="F327" s="194"/>
      <c r="G327" s="70"/>
      <c r="H327" s="71"/>
      <c r="I327" s="70"/>
    </row>
    <row r="328" spans="1:9" ht="12" customHeight="1" thickBot="1">
      <c r="A328" s="61" t="s">
        <v>2</v>
      </c>
      <c r="B328" s="62"/>
      <c r="C328" s="63" t="s">
        <v>298</v>
      </c>
      <c r="D328" s="63" t="s">
        <v>298</v>
      </c>
      <c r="E328" s="51"/>
      <c r="F328" s="195" t="s">
        <v>2495</v>
      </c>
      <c r="G328" s="75" t="str">
        <f>F326</f>
        <v xml:space="preserve">王威霖 </v>
      </c>
      <c r="H328" s="50"/>
      <c r="I328" s="70"/>
    </row>
    <row r="329" spans="1:9" ht="12" customHeight="1">
      <c r="A329" s="66">
        <v>155</v>
      </c>
      <c r="B329" s="80"/>
      <c r="C329" s="76" t="s">
        <v>298</v>
      </c>
      <c r="D329" s="76" t="s">
        <v>874</v>
      </c>
      <c r="E329" s="87"/>
      <c r="F329" s="81">
        <v>0.60416666666666663</v>
      </c>
      <c r="G329" s="194" t="s">
        <v>2496</v>
      </c>
      <c r="H329" s="71"/>
      <c r="I329" s="70"/>
    </row>
    <row r="330" spans="1:9" ht="12" customHeight="1" thickBot="1">
      <c r="A330" s="72"/>
      <c r="B330" s="62"/>
      <c r="C330" s="63" t="s">
        <v>298</v>
      </c>
      <c r="D330" s="63" t="s">
        <v>298</v>
      </c>
      <c r="E330" s="88" t="s">
        <v>2497</v>
      </c>
      <c r="F330" s="104" t="str">
        <f>D331</f>
        <v xml:space="preserve">吳政穎 </v>
      </c>
      <c r="G330" s="195"/>
      <c r="H330" s="71"/>
      <c r="I330" s="70"/>
    </row>
    <row r="331" spans="1:9" ht="12" customHeight="1" thickBot="1">
      <c r="A331" s="66">
        <v>156</v>
      </c>
      <c r="B331" s="67"/>
      <c r="C331" s="68" t="s">
        <v>570</v>
      </c>
      <c r="D331" s="68" t="s">
        <v>875</v>
      </c>
      <c r="E331" s="105" t="s">
        <v>2142</v>
      </c>
      <c r="G331" s="195"/>
      <c r="H331" s="71"/>
      <c r="I331" s="70"/>
    </row>
    <row r="332" spans="1:9" ht="12" customHeight="1" thickBot="1">
      <c r="A332" s="61" t="s">
        <v>2</v>
      </c>
      <c r="B332" s="62"/>
      <c r="C332" s="63" t="s">
        <v>298</v>
      </c>
      <c r="D332" s="63" t="s">
        <v>298</v>
      </c>
      <c r="E332" s="51"/>
      <c r="G332" s="195" t="s">
        <v>2498</v>
      </c>
      <c r="H332" s="252" t="str">
        <f>G328</f>
        <v xml:space="preserve">王威霖 </v>
      </c>
      <c r="I332" s="71" t="s">
        <v>2499</v>
      </c>
    </row>
    <row r="333" spans="1:9" ht="12" customHeight="1">
      <c r="A333" s="66">
        <v>157</v>
      </c>
      <c r="B333" s="80"/>
      <c r="C333" s="76" t="s">
        <v>298</v>
      </c>
      <c r="D333" s="76" t="s">
        <v>876</v>
      </c>
      <c r="E333" s="87"/>
      <c r="G333" s="117">
        <v>0.54861111111111105</v>
      </c>
      <c r="H333" s="71" t="s">
        <v>3080</v>
      </c>
      <c r="I333" s="70"/>
    </row>
    <row r="334" spans="1:9" ht="12" customHeight="1" thickBot="1">
      <c r="A334" s="72"/>
      <c r="B334" s="62"/>
      <c r="C334" s="63" t="s">
        <v>298</v>
      </c>
      <c r="D334" s="63" t="s">
        <v>298</v>
      </c>
      <c r="E334" s="88" t="s">
        <v>2500</v>
      </c>
      <c r="F334" s="106" t="str">
        <f>D335</f>
        <v xml:space="preserve">廖禹銘 </v>
      </c>
      <c r="G334" s="78"/>
      <c r="H334" s="71"/>
      <c r="I334" s="70"/>
    </row>
    <row r="335" spans="1:9" ht="12" customHeight="1" thickBot="1">
      <c r="A335" s="66">
        <v>158</v>
      </c>
      <c r="B335" s="80"/>
      <c r="C335" s="68" t="s">
        <v>573</v>
      </c>
      <c r="D335" s="68" t="s">
        <v>877</v>
      </c>
      <c r="E335" s="105" t="s">
        <v>2142</v>
      </c>
      <c r="F335" s="200"/>
      <c r="G335" s="78"/>
      <c r="H335" s="71"/>
      <c r="I335" s="70"/>
    </row>
    <row r="336" spans="1:9" ht="12" customHeight="1" thickBot="1">
      <c r="A336" s="61" t="s">
        <v>2</v>
      </c>
      <c r="B336" s="62"/>
      <c r="C336" s="63" t="s">
        <v>298</v>
      </c>
      <c r="D336" s="63" t="s">
        <v>298</v>
      </c>
      <c r="E336" s="51"/>
      <c r="F336" s="195" t="s">
        <v>2501</v>
      </c>
      <c r="G336" s="196" t="str">
        <f>F334</f>
        <v xml:space="preserve">廖禹銘 </v>
      </c>
      <c r="H336" s="71" t="s">
        <v>2142</v>
      </c>
      <c r="I336" s="70"/>
    </row>
    <row r="337" spans="1:9" ht="12" customHeight="1">
      <c r="A337" s="66">
        <v>159</v>
      </c>
      <c r="B337" s="67"/>
      <c r="C337" s="76" t="s">
        <v>298</v>
      </c>
      <c r="D337" s="76" t="s">
        <v>365</v>
      </c>
      <c r="E337" s="90" t="s">
        <v>2199</v>
      </c>
      <c r="F337" s="81">
        <v>0.60416666666666663</v>
      </c>
      <c r="G337" s="70" t="s">
        <v>2502</v>
      </c>
      <c r="H337" s="71"/>
      <c r="I337" s="70"/>
    </row>
    <row r="338" spans="1:9" ht="12" customHeight="1" thickBot="1">
      <c r="A338" s="72"/>
      <c r="C338" s="63" t="s">
        <v>298</v>
      </c>
      <c r="D338" s="63" t="s">
        <v>298</v>
      </c>
      <c r="E338" s="88" t="s">
        <v>2503</v>
      </c>
      <c r="F338" s="104" t="str">
        <f>D339</f>
        <v xml:space="preserve">陳梓銜 </v>
      </c>
      <c r="G338" s="70"/>
      <c r="H338" s="71"/>
      <c r="I338" s="70"/>
    </row>
    <row r="339" spans="1:9" ht="12" customHeight="1" thickBot="1">
      <c r="A339" s="66">
        <v>160</v>
      </c>
      <c r="B339" s="67"/>
      <c r="C339" s="68" t="s">
        <v>321</v>
      </c>
      <c r="D339" s="68" t="s">
        <v>878</v>
      </c>
      <c r="E339" s="105" t="s">
        <v>2142</v>
      </c>
      <c r="F339" s="52"/>
      <c r="G339" s="49"/>
      <c r="H339" s="71"/>
      <c r="I339" s="91"/>
    </row>
    <row r="340" spans="1:9" ht="12" customHeight="1">
      <c r="A340" s="72"/>
      <c r="F340" s="52"/>
      <c r="G340" s="49"/>
      <c r="H340" s="71"/>
      <c r="I340" s="91"/>
    </row>
    <row r="341" spans="1:9" ht="12" customHeight="1">
      <c r="A341" s="72"/>
      <c r="F341" s="52"/>
      <c r="G341" s="49"/>
      <c r="H341" s="71"/>
      <c r="I341" s="91"/>
    </row>
    <row r="342" spans="1:9" s="59" customFormat="1" ht="15" customHeight="1">
      <c r="A342" s="53"/>
      <c r="B342" s="54"/>
      <c r="C342" s="55" t="s">
        <v>2504</v>
      </c>
      <c r="D342" s="56"/>
      <c r="E342" s="57" t="s">
        <v>0</v>
      </c>
      <c r="F342" s="57" t="s">
        <v>0</v>
      </c>
      <c r="G342" s="57" t="s">
        <v>0</v>
      </c>
      <c r="H342" s="58" t="s">
        <v>2142</v>
      </c>
    </row>
    <row r="343" spans="1:9" s="48" customFormat="1" ht="12" customHeight="1">
      <c r="A343" s="61" t="s">
        <v>2</v>
      </c>
      <c r="B343" s="62"/>
      <c r="C343" s="62"/>
      <c r="D343" s="62"/>
      <c r="E343" s="64" t="s">
        <v>2357</v>
      </c>
      <c r="F343" s="64" t="s">
        <v>2357</v>
      </c>
      <c r="G343" s="64" t="s">
        <v>1383</v>
      </c>
      <c r="H343" s="65"/>
      <c r="I343" s="64"/>
    </row>
    <row r="344" spans="1:9" s="48" customFormat="1" ht="12" customHeight="1">
      <c r="A344" s="61"/>
      <c r="B344" s="62"/>
      <c r="C344" s="62"/>
      <c r="D344" s="62"/>
      <c r="E344" s="64"/>
      <c r="F344" s="64"/>
      <c r="G344" s="64"/>
      <c r="H344" s="65"/>
      <c r="I344" s="64"/>
    </row>
    <row r="345" spans="1:9" ht="12" customHeight="1">
      <c r="A345" s="66">
        <v>161</v>
      </c>
      <c r="B345" s="67"/>
      <c r="C345" s="76" t="s">
        <v>479</v>
      </c>
      <c r="D345" s="76" t="s">
        <v>879</v>
      </c>
      <c r="E345" s="87"/>
      <c r="G345" s="70"/>
      <c r="H345" s="71"/>
      <c r="I345" s="70"/>
    </row>
    <row r="346" spans="1:9" ht="12" customHeight="1" thickBot="1">
      <c r="A346" s="72"/>
      <c r="B346" s="73"/>
      <c r="C346" s="63" t="s">
        <v>298</v>
      </c>
      <c r="D346" s="79" t="s">
        <v>298</v>
      </c>
      <c r="E346" s="88" t="s">
        <v>2505</v>
      </c>
      <c r="F346" s="106" t="str">
        <f>D347</f>
        <v xml:space="preserve">呂柏寬 </v>
      </c>
      <c r="G346" s="70"/>
      <c r="H346" s="71"/>
      <c r="I346" s="70"/>
    </row>
    <row r="347" spans="1:9" ht="12" customHeight="1" thickBot="1">
      <c r="A347" s="66">
        <v>162</v>
      </c>
      <c r="B347" s="67"/>
      <c r="C347" s="68" t="s">
        <v>482</v>
      </c>
      <c r="D347" s="68" t="s">
        <v>880</v>
      </c>
      <c r="E347" s="108">
        <v>0.39583333333333331</v>
      </c>
      <c r="F347" s="78" t="s">
        <v>2506</v>
      </c>
      <c r="G347" s="70"/>
      <c r="H347" s="71"/>
      <c r="I347" s="70"/>
    </row>
    <row r="348" spans="1:9" ht="12" customHeight="1" thickBot="1">
      <c r="A348" s="61" t="s">
        <v>2</v>
      </c>
      <c r="B348" s="62"/>
      <c r="C348" s="63" t="s">
        <v>298</v>
      </c>
      <c r="D348" s="63" t="s">
        <v>298</v>
      </c>
      <c r="E348" s="51"/>
      <c r="F348" s="78" t="s">
        <v>2507</v>
      </c>
      <c r="G348" s="106" t="str">
        <f>F350</f>
        <v xml:space="preserve">許景翔 </v>
      </c>
      <c r="H348" s="71" t="s">
        <v>2142</v>
      </c>
      <c r="I348" s="70"/>
    </row>
    <row r="349" spans="1:9" ht="12" customHeight="1">
      <c r="A349" s="66">
        <v>163</v>
      </c>
      <c r="B349" s="80"/>
      <c r="C349" s="76" t="s">
        <v>489</v>
      </c>
      <c r="D349" s="76" t="s">
        <v>881</v>
      </c>
      <c r="E349" s="87"/>
      <c r="F349" s="192">
        <v>0.60416666666666663</v>
      </c>
      <c r="G349" s="194" t="s">
        <v>2508</v>
      </c>
      <c r="H349" s="71"/>
      <c r="I349" s="70"/>
    </row>
    <row r="350" spans="1:9" ht="12" customHeight="1" thickBot="1">
      <c r="A350" s="72"/>
      <c r="B350" s="62"/>
      <c r="C350" s="63" t="s">
        <v>298</v>
      </c>
      <c r="D350" s="63" t="s">
        <v>298</v>
      </c>
      <c r="E350" s="88" t="s">
        <v>2509</v>
      </c>
      <c r="F350" s="199" t="str">
        <f>D351</f>
        <v xml:space="preserve">許景翔 </v>
      </c>
      <c r="G350" s="195"/>
      <c r="H350" s="71"/>
      <c r="I350" s="70"/>
    </row>
    <row r="351" spans="1:9" ht="12" customHeight="1" thickBot="1">
      <c r="A351" s="66">
        <v>164</v>
      </c>
      <c r="B351" s="80"/>
      <c r="C351" s="68" t="s">
        <v>603</v>
      </c>
      <c r="D351" s="68" t="s">
        <v>882</v>
      </c>
      <c r="E351" s="108">
        <v>0.41666666666666669</v>
      </c>
      <c r="F351" s="70" t="s">
        <v>2510</v>
      </c>
      <c r="G351" s="195"/>
      <c r="H351" s="83"/>
      <c r="I351" s="70"/>
    </row>
    <row r="352" spans="1:9" ht="12" customHeight="1" thickBot="1">
      <c r="A352" s="61" t="s">
        <v>2</v>
      </c>
      <c r="B352" s="62"/>
      <c r="C352" s="63" t="s">
        <v>298</v>
      </c>
      <c r="D352" s="63" t="s">
        <v>298</v>
      </c>
      <c r="E352" s="51"/>
      <c r="G352" s="195" t="s">
        <v>2511</v>
      </c>
      <c r="H352" s="252" t="str">
        <f>G348</f>
        <v xml:space="preserve">許景翔 </v>
      </c>
      <c r="I352" s="71" t="s">
        <v>2512</v>
      </c>
    </row>
    <row r="353" spans="1:9" ht="12" customHeight="1">
      <c r="A353" s="66">
        <v>165</v>
      </c>
      <c r="B353" s="67"/>
      <c r="C353" s="76" t="s">
        <v>298</v>
      </c>
      <c r="D353" s="76" t="s">
        <v>883</v>
      </c>
      <c r="E353" s="87"/>
      <c r="G353" s="117">
        <v>0.54861111111111105</v>
      </c>
      <c r="H353" s="71" t="s">
        <v>3086</v>
      </c>
      <c r="I353" s="70"/>
    </row>
    <row r="354" spans="1:9" ht="12" customHeight="1" thickBot="1">
      <c r="A354" s="72"/>
      <c r="B354" s="62"/>
      <c r="C354" s="63" t="s">
        <v>298</v>
      </c>
      <c r="D354" s="63" t="s">
        <v>298</v>
      </c>
      <c r="E354" s="88" t="s">
        <v>2513</v>
      </c>
      <c r="F354" s="106" t="str">
        <f>D355</f>
        <v xml:space="preserve">孔德祥 </v>
      </c>
      <c r="G354" s="78"/>
      <c r="H354" s="71"/>
      <c r="I354" s="70"/>
    </row>
    <row r="355" spans="1:9" ht="12" customHeight="1" thickBot="1">
      <c r="A355" s="66">
        <v>166</v>
      </c>
      <c r="B355" s="80"/>
      <c r="C355" s="68" t="s">
        <v>731</v>
      </c>
      <c r="D355" s="68" t="s">
        <v>884</v>
      </c>
      <c r="E355" s="105" t="s">
        <v>2142</v>
      </c>
      <c r="F355" s="194"/>
      <c r="G355" s="78"/>
      <c r="H355" s="71"/>
      <c r="I355" s="70"/>
    </row>
    <row r="356" spans="1:9" ht="12" customHeight="1" thickBot="1">
      <c r="A356" s="61" t="s">
        <v>2</v>
      </c>
      <c r="B356" s="62"/>
      <c r="C356" s="63" t="s">
        <v>298</v>
      </c>
      <c r="D356" s="63" t="s">
        <v>298</v>
      </c>
      <c r="E356" s="51"/>
      <c r="F356" s="195" t="s">
        <v>2514</v>
      </c>
      <c r="G356" s="196" t="str">
        <f>F354</f>
        <v xml:space="preserve">孔德祥 </v>
      </c>
      <c r="H356" s="50"/>
      <c r="I356" s="70"/>
    </row>
    <row r="357" spans="1:9" ht="12" customHeight="1">
      <c r="A357" s="66">
        <v>167</v>
      </c>
      <c r="B357" s="80"/>
      <c r="C357" s="76" t="s">
        <v>298</v>
      </c>
      <c r="D357" s="76" t="s">
        <v>885</v>
      </c>
      <c r="E357" s="87"/>
      <c r="F357" s="81">
        <v>0.60416666666666663</v>
      </c>
      <c r="G357" s="70" t="s">
        <v>2515</v>
      </c>
      <c r="H357" s="83"/>
      <c r="I357" s="70"/>
    </row>
    <row r="358" spans="1:9" ht="12" customHeight="1" thickBot="1">
      <c r="A358" s="72"/>
      <c r="B358" s="62"/>
      <c r="C358" s="63" t="s">
        <v>298</v>
      </c>
      <c r="D358" s="63" t="s">
        <v>298</v>
      </c>
      <c r="E358" s="88" t="s">
        <v>2516</v>
      </c>
      <c r="F358" s="104" t="str">
        <f>D359</f>
        <v xml:space="preserve">梁宭誫 </v>
      </c>
      <c r="G358" s="70"/>
      <c r="H358" s="71"/>
      <c r="I358" s="70"/>
    </row>
    <row r="359" spans="1:9" ht="12" customHeight="1" thickBot="1">
      <c r="A359" s="66">
        <v>168</v>
      </c>
      <c r="B359" s="80"/>
      <c r="C359" s="68" t="s">
        <v>886</v>
      </c>
      <c r="D359" s="68" t="s">
        <v>887</v>
      </c>
      <c r="E359" s="105" t="s">
        <v>2142</v>
      </c>
      <c r="G359" s="86"/>
      <c r="H359" s="71"/>
      <c r="I359" s="70"/>
    </row>
    <row r="360" spans="1:9" ht="12" customHeight="1">
      <c r="A360" s="61" t="s">
        <v>2</v>
      </c>
      <c r="B360" s="62"/>
      <c r="C360" s="63" t="s">
        <v>298</v>
      </c>
      <c r="D360" s="63" t="s">
        <v>298</v>
      </c>
      <c r="E360" s="51"/>
      <c r="G360" s="70"/>
      <c r="H360" s="71"/>
      <c r="I360" s="70"/>
    </row>
    <row r="361" spans="1:9" ht="12" customHeight="1">
      <c r="A361" s="66">
        <v>169</v>
      </c>
      <c r="B361" s="67"/>
      <c r="C361" s="76" t="s">
        <v>298</v>
      </c>
      <c r="D361" s="76" t="s">
        <v>888</v>
      </c>
      <c r="E361" s="87"/>
      <c r="G361" s="70"/>
      <c r="H361" s="71"/>
      <c r="I361" s="70"/>
    </row>
    <row r="362" spans="1:9" ht="12" customHeight="1" thickBot="1">
      <c r="A362" s="72"/>
      <c r="B362" s="62"/>
      <c r="C362" s="63" t="s">
        <v>298</v>
      </c>
      <c r="D362" s="63" t="s">
        <v>298</v>
      </c>
      <c r="E362" s="88" t="s">
        <v>2517</v>
      </c>
      <c r="F362" s="106" t="str">
        <f>D363</f>
        <v xml:space="preserve">吳哲穎 </v>
      </c>
      <c r="G362" s="70"/>
      <c r="H362" s="71" t="s">
        <v>2142</v>
      </c>
      <c r="I362" s="70"/>
    </row>
    <row r="363" spans="1:9" ht="12" customHeight="1" thickBot="1">
      <c r="A363" s="66">
        <v>170</v>
      </c>
      <c r="B363" s="80"/>
      <c r="C363" s="68" t="s">
        <v>499</v>
      </c>
      <c r="D363" s="68" t="s">
        <v>889</v>
      </c>
      <c r="E363" s="105" t="s">
        <v>2142</v>
      </c>
      <c r="F363" s="194"/>
      <c r="G363" s="70"/>
      <c r="H363" s="83"/>
      <c r="I363" s="70"/>
    </row>
    <row r="364" spans="1:9" ht="12" customHeight="1" thickBot="1">
      <c r="A364" s="61" t="s">
        <v>2</v>
      </c>
      <c r="B364" s="62"/>
      <c r="C364" s="63" t="s">
        <v>298</v>
      </c>
      <c r="D364" s="63" t="s">
        <v>298</v>
      </c>
      <c r="E364" s="51"/>
      <c r="F364" s="195" t="s">
        <v>2518</v>
      </c>
      <c r="G364" s="75" t="str">
        <f>F362</f>
        <v xml:space="preserve">吳哲穎 </v>
      </c>
      <c r="H364" s="50"/>
      <c r="I364" s="70"/>
    </row>
    <row r="365" spans="1:9" ht="12" customHeight="1">
      <c r="A365" s="66">
        <v>171</v>
      </c>
      <c r="B365" s="80"/>
      <c r="C365" s="76" t="s">
        <v>298</v>
      </c>
      <c r="D365" s="76" t="s">
        <v>890</v>
      </c>
      <c r="E365" s="87"/>
      <c r="F365" s="81">
        <v>0.60416666666666663</v>
      </c>
      <c r="G365" s="194" t="s">
        <v>2519</v>
      </c>
      <c r="H365" s="71"/>
      <c r="I365" s="70"/>
    </row>
    <row r="366" spans="1:9" ht="12" customHeight="1" thickBot="1">
      <c r="A366" s="72"/>
      <c r="B366" s="62"/>
      <c r="C366" s="63" t="s">
        <v>298</v>
      </c>
      <c r="D366" s="63" t="s">
        <v>298</v>
      </c>
      <c r="E366" s="88" t="s">
        <v>2520</v>
      </c>
      <c r="F366" s="104" t="str">
        <f>D367</f>
        <v xml:space="preserve">陳承佑 </v>
      </c>
      <c r="G366" s="195"/>
      <c r="H366" s="71"/>
      <c r="I366" s="70"/>
    </row>
    <row r="367" spans="1:9" ht="12" customHeight="1" thickBot="1">
      <c r="A367" s="66">
        <v>172</v>
      </c>
      <c r="B367" s="80"/>
      <c r="C367" s="68" t="s">
        <v>484</v>
      </c>
      <c r="D367" s="68" t="s">
        <v>891</v>
      </c>
      <c r="E367" s="105" t="s">
        <v>2142</v>
      </c>
      <c r="G367" s="195"/>
      <c r="H367" s="71"/>
      <c r="I367" s="70"/>
    </row>
    <row r="368" spans="1:9" ht="12" customHeight="1" thickBot="1">
      <c r="A368" s="61" t="s">
        <v>2</v>
      </c>
      <c r="B368" s="62"/>
      <c r="C368" s="63" t="s">
        <v>298</v>
      </c>
      <c r="D368" s="63" t="s">
        <v>298</v>
      </c>
      <c r="E368" s="51"/>
      <c r="G368" s="195" t="s">
        <v>2521</v>
      </c>
      <c r="H368" s="252" t="str">
        <f>G364</f>
        <v xml:space="preserve">吳哲穎 </v>
      </c>
      <c r="I368" s="71" t="s">
        <v>2522</v>
      </c>
    </row>
    <row r="369" spans="1:9" ht="12" customHeight="1">
      <c r="A369" s="66">
        <v>173</v>
      </c>
      <c r="B369" s="67"/>
      <c r="C369" s="76" t="s">
        <v>298</v>
      </c>
      <c r="D369" s="76" t="s">
        <v>892</v>
      </c>
      <c r="E369" s="87"/>
      <c r="G369" s="117">
        <v>0.54861111111111105</v>
      </c>
      <c r="H369" s="71" t="s">
        <v>3084</v>
      </c>
      <c r="I369" s="70"/>
    </row>
    <row r="370" spans="1:9" ht="12" customHeight="1" thickBot="1">
      <c r="A370" s="72"/>
      <c r="B370" s="62"/>
      <c r="C370" s="63" t="s">
        <v>298</v>
      </c>
      <c r="D370" s="63" t="s">
        <v>298</v>
      </c>
      <c r="E370" s="88" t="s">
        <v>2523</v>
      </c>
      <c r="F370" s="106" t="str">
        <f>D371</f>
        <v xml:space="preserve">林育生 </v>
      </c>
      <c r="G370" s="78"/>
      <c r="H370" s="71"/>
      <c r="I370" s="70"/>
    </row>
    <row r="371" spans="1:9" ht="12" customHeight="1" thickBot="1">
      <c r="A371" s="66">
        <v>174</v>
      </c>
      <c r="B371" s="80"/>
      <c r="C371" s="68" t="s">
        <v>509</v>
      </c>
      <c r="D371" s="68" t="s">
        <v>893</v>
      </c>
      <c r="E371" s="105" t="s">
        <v>2142</v>
      </c>
      <c r="F371" s="194"/>
      <c r="G371" s="78"/>
      <c r="H371" s="71" t="s">
        <v>2142</v>
      </c>
      <c r="I371" s="70"/>
    </row>
    <row r="372" spans="1:9" ht="12" customHeight="1" thickBot="1">
      <c r="A372" s="61" t="s">
        <v>2</v>
      </c>
      <c r="B372" s="62"/>
      <c r="C372" s="63" t="s">
        <v>298</v>
      </c>
      <c r="D372" s="63" t="s">
        <v>298</v>
      </c>
      <c r="E372" s="51"/>
      <c r="F372" s="195" t="s">
        <v>2524</v>
      </c>
      <c r="G372" s="196" t="str">
        <f>F370</f>
        <v xml:space="preserve">林育生 </v>
      </c>
      <c r="H372" s="71" t="s">
        <v>2142</v>
      </c>
      <c r="I372" s="70"/>
    </row>
    <row r="373" spans="1:9" ht="12" customHeight="1">
      <c r="A373" s="66">
        <v>175</v>
      </c>
      <c r="B373" s="80"/>
      <c r="C373" s="76" t="s">
        <v>298</v>
      </c>
      <c r="D373" s="76" t="s">
        <v>527</v>
      </c>
      <c r="E373" s="87"/>
      <c r="F373" s="81">
        <v>0.60416666666666663</v>
      </c>
      <c r="G373" s="70" t="s">
        <v>2525</v>
      </c>
      <c r="H373" s="71" t="s">
        <v>2363</v>
      </c>
      <c r="I373" s="70"/>
    </row>
    <row r="374" spans="1:9" ht="12" customHeight="1" thickBot="1">
      <c r="A374" s="72"/>
      <c r="B374" s="62"/>
      <c r="C374" s="63" t="s">
        <v>298</v>
      </c>
      <c r="D374" s="63" t="s">
        <v>298</v>
      </c>
      <c r="E374" s="88" t="s">
        <v>2526</v>
      </c>
      <c r="F374" s="104" t="str">
        <f>D375</f>
        <v xml:space="preserve">黃金 </v>
      </c>
      <c r="G374" s="70"/>
      <c r="H374" s="71"/>
      <c r="I374" s="70"/>
    </row>
    <row r="375" spans="1:9" ht="12" customHeight="1" thickBot="1">
      <c r="A375" s="66">
        <v>176</v>
      </c>
      <c r="B375" s="80"/>
      <c r="C375" s="68" t="s">
        <v>894</v>
      </c>
      <c r="D375" s="68" t="s">
        <v>895</v>
      </c>
      <c r="E375" s="105" t="s">
        <v>2142</v>
      </c>
      <c r="G375" s="86"/>
      <c r="H375" s="71"/>
      <c r="I375" s="70"/>
    </row>
    <row r="376" spans="1:9" ht="12" customHeight="1">
      <c r="A376" s="61" t="s">
        <v>2</v>
      </c>
      <c r="B376" s="62"/>
      <c r="C376" s="63" t="s">
        <v>298</v>
      </c>
      <c r="D376" s="63" t="s">
        <v>298</v>
      </c>
      <c r="E376" s="51"/>
      <c r="G376" s="70"/>
      <c r="H376" s="71"/>
      <c r="I376" s="70"/>
    </row>
    <row r="377" spans="1:9" ht="12" customHeight="1">
      <c r="A377" s="66">
        <v>177</v>
      </c>
      <c r="B377" s="80"/>
      <c r="C377" s="76" t="s">
        <v>491</v>
      </c>
      <c r="D377" s="76" t="s">
        <v>896</v>
      </c>
      <c r="E377" s="87"/>
      <c r="G377" s="70"/>
      <c r="H377" s="71"/>
      <c r="I377" s="70"/>
    </row>
    <row r="378" spans="1:9" ht="12" customHeight="1" thickBot="1">
      <c r="A378" s="72"/>
      <c r="B378" s="62"/>
      <c r="C378" s="63" t="s">
        <v>298</v>
      </c>
      <c r="D378" s="63" t="s">
        <v>298</v>
      </c>
      <c r="E378" s="88" t="s">
        <v>2527</v>
      </c>
      <c r="F378" s="106" t="str">
        <f>D379</f>
        <v xml:space="preserve">劉宇嵥 </v>
      </c>
      <c r="G378" s="70"/>
      <c r="H378" s="71"/>
      <c r="I378" s="70"/>
    </row>
    <row r="379" spans="1:9" ht="12" customHeight="1" thickBot="1">
      <c r="A379" s="66">
        <v>178</v>
      </c>
      <c r="B379" s="80"/>
      <c r="C379" s="68" t="s">
        <v>546</v>
      </c>
      <c r="D379" s="68" t="s">
        <v>897</v>
      </c>
      <c r="E379" s="108">
        <v>0.41666666666666669</v>
      </c>
      <c r="F379" s="194" t="s">
        <v>2528</v>
      </c>
      <c r="G379" s="70"/>
      <c r="H379" s="83"/>
      <c r="I379" s="70"/>
    </row>
    <row r="380" spans="1:9" ht="12" customHeight="1" thickBot="1">
      <c r="A380" s="61" t="s">
        <v>2</v>
      </c>
      <c r="B380" s="62"/>
      <c r="C380" s="63" t="s">
        <v>298</v>
      </c>
      <c r="D380" s="63" t="s">
        <v>298</v>
      </c>
      <c r="E380" s="51"/>
      <c r="F380" s="195" t="s">
        <v>2529</v>
      </c>
      <c r="G380" s="75" t="str">
        <f>F378</f>
        <v xml:space="preserve">劉宇嵥 </v>
      </c>
      <c r="H380" s="50"/>
      <c r="I380" s="70"/>
    </row>
    <row r="381" spans="1:9" ht="12" customHeight="1">
      <c r="A381" s="66">
        <v>179</v>
      </c>
      <c r="B381" s="80"/>
      <c r="C381" s="76" t="s">
        <v>298</v>
      </c>
      <c r="D381" s="76" t="s">
        <v>898</v>
      </c>
      <c r="E381" s="87"/>
      <c r="F381" s="81">
        <v>0.60416666666666663</v>
      </c>
      <c r="G381" s="78" t="s">
        <v>2530</v>
      </c>
      <c r="H381" s="71"/>
      <c r="I381" s="70"/>
    </row>
    <row r="382" spans="1:9" ht="12" customHeight="1" thickBot="1">
      <c r="A382" s="72"/>
      <c r="B382" s="62"/>
      <c r="C382" s="63" t="s">
        <v>298</v>
      </c>
      <c r="D382" s="63" t="s">
        <v>298</v>
      </c>
      <c r="E382" s="88" t="s">
        <v>2531</v>
      </c>
      <c r="F382" s="104" t="str">
        <f>D383</f>
        <v xml:space="preserve">陳玠佑 </v>
      </c>
      <c r="G382" s="78"/>
      <c r="H382" s="71" t="s">
        <v>2142</v>
      </c>
      <c r="I382" s="70"/>
    </row>
    <row r="383" spans="1:9" ht="12" customHeight="1" thickBot="1">
      <c r="A383" s="66">
        <v>180</v>
      </c>
      <c r="B383" s="67"/>
      <c r="C383" s="68" t="s">
        <v>532</v>
      </c>
      <c r="D383" s="68" t="s">
        <v>899</v>
      </c>
      <c r="E383" s="105" t="s">
        <v>2142</v>
      </c>
      <c r="G383" s="78"/>
      <c r="H383" s="71"/>
      <c r="I383" s="70"/>
    </row>
    <row r="384" spans="1:9" ht="12" customHeight="1" thickBot="1">
      <c r="A384" s="61" t="s">
        <v>2</v>
      </c>
      <c r="B384" s="62"/>
      <c r="C384" s="63" t="s">
        <v>298</v>
      </c>
      <c r="D384" s="63" t="s">
        <v>298</v>
      </c>
      <c r="E384" s="51"/>
      <c r="G384" s="78" t="s">
        <v>2532</v>
      </c>
      <c r="H384" s="245" t="str">
        <f>G388</f>
        <v xml:space="preserve">林庭任 </v>
      </c>
      <c r="I384" s="71" t="s">
        <v>2533</v>
      </c>
    </row>
    <row r="385" spans="1:9" ht="12" customHeight="1">
      <c r="A385" s="66">
        <v>181</v>
      </c>
      <c r="B385" s="80"/>
      <c r="C385" s="76" t="s">
        <v>298</v>
      </c>
      <c r="D385" s="76" t="s">
        <v>900</v>
      </c>
      <c r="E385" s="87"/>
      <c r="G385" s="246">
        <v>0.54861111111111105</v>
      </c>
      <c r="H385" s="71" t="s">
        <v>3085</v>
      </c>
      <c r="I385" s="70"/>
    </row>
    <row r="386" spans="1:9" ht="12" customHeight="1" thickBot="1">
      <c r="A386" s="72"/>
      <c r="B386" s="62"/>
      <c r="C386" s="63" t="s">
        <v>298</v>
      </c>
      <c r="D386" s="63" t="s">
        <v>298</v>
      </c>
      <c r="E386" s="88" t="s">
        <v>2534</v>
      </c>
      <c r="F386" s="106" t="str">
        <f>D387</f>
        <v xml:space="preserve">陳石冶少 </v>
      </c>
      <c r="G386" s="195"/>
      <c r="H386" s="71"/>
      <c r="I386" s="70"/>
    </row>
    <row r="387" spans="1:9" ht="12" customHeight="1" thickBot="1">
      <c r="A387" s="66">
        <v>182</v>
      </c>
      <c r="B387" s="80"/>
      <c r="C387" s="68" t="s">
        <v>507</v>
      </c>
      <c r="D387" s="68" t="s">
        <v>901</v>
      </c>
      <c r="E387" s="105" t="s">
        <v>2142</v>
      </c>
      <c r="F387" s="78"/>
      <c r="G387" s="195"/>
      <c r="H387" s="71"/>
      <c r="I387" s="70"/>
    </row>
    <row r="388" spans="1:9" ht="12" customHeight="1" thickBot="1">
      <c r="A388" s="61" t="s">
        <v>2</v>
      </c>
      <c r="B388" s="62"/>
      <c r="C388" s="63" t="s">
        <v>298</v>
      </c>
      <c r="D388" s="63" t="s">
        <v>298</v>
      </c>
      <c r="E388" s="51"/>
      <c r="F388" s="78" t="s">
        <v>2535</v>
      </c>
      <c r="G388" s="199" t="str">
        <f>F390</f>
        <v xml:space="preserve">林庭任 </v>
      </c>
      <c r="H388" s="71" t="s">
        <v>2142</v>
      </c>
      <c r="I388" s="70"/>
    </row>
    <row r="389" spans="1:9" ht="12" customHeight="1">
      <c r="A389" s="66">
        <v>183</v>
      </c>
      <c r="B389" s="80"/>
      <c r="C389" s="76" t="s">
        <v>298</v>
      </c>
      <c r="D389" s="76" t="s">
        <v>902</v>
      </c>
      <c r="E389" s="87"/>
      <c r="F389" s="192">
        <v>0.625</v>
      </c>
      <c r="G389" s="70" t="s">
        <v>2536</v>
      </c>
      <c r="H389" s="71"/>
      <c r="I389" s="70"/>
    </row>
    <row r="390" spans="1:9" ht="12" customHeight="1" thickBot="1">
      <c r="A390" s="72"/>
      <c r="B390" s="62"/>
      <c r="C390" s="63" t="s">
        <v>298</v>
      </c>
      <c r="D390" s="63" t="s">
        <v>298</v>
      </c>
      <c r="E390" s="88" t="s">
        <v>2537</v>
      </c>
      <c r="F390" s="199" t="str">
        <f>D391</f>
        <v xml:space="preserve">林庭任 </v>
      </c>
      <c r="G390" s="70"/>
      <c r="H390" s="71"/>
      <c r="I390" s="70"/>
    </row>
    <row r="391" spans="1:9" ht="12" customHeight="1" thickBot="1">
      <c r="A391" s="66">
        <v>184</v>
      </c>
      <c r="B391" s="67"/>
      <c r="C391" s="68" t="s">
        <v>299</v>
      </c>
      <c r="D391" s="68" t="s">
        <v>903</v>
      </c>
      <c r="E391" s="105" t="s">
        <v>2142</v>
      </c>
      <c r="G391" s="70"/>
      <c r="H391" s="71"/>
      <c r="I391" s="70"/>
    </row>
    <row r="392" spans="1:9" ht="12" customHeight="1">
      <c r="A392" s="61" t="s">
        <v>2</v>
      </c>
      <c r="B392" s="62"/>
      <c r="C392" s="63" t="s">
        <v>298</v>
      </c>
      <c r="D392" s="63" t="s">
        <v>298</v>
      </c>
      <c r="E392" s="51"/>
      <c r="G392" s="70"/>
      <c r="H392" s="71"/>
      <c r="I392" s="70"/>
    </row>
    <row r="393" spans="1:9" ht="12" customHeight="1">
      <c r="A393" s="66">
        <v>185</v>
      </c>
      <c r="B393" s="80"/>
      <c r="C393" s="76" t="s">
        <v>298</v>
      </c>
      <c r="D393" s="76" t="s">
        <v>904</v>
      </c>
      <c r="E393" s="87"/>
      <c r="G393" s="70"/>
      <c r="H393" s="71"/>
      <c r="I393" s="70"/>
    </row>
    <row r="394" spans="1:9" ht="12" customHeight="1" thickBot="1">
      <c r="A394" s="72"/>
      <c r="B394" s="62"/>
      <c r="C394" s="63" t="s">
        <v>298</v>
      </c>
      <c r="D394" s="63" t="s">
        <v>298</v>
      </c>
      <c r="E394" s="88" t="s">
        <v>2538</v>
      </c>
      <c r="F394" s="106" t="str">
        <f>D395</f>
        <v xml:space="preserve">梁聿緯 </v>
      </c>
      <c r="G394" s="70"/>
      <c r="H394" s="71"/>
      <c r="I394" s="70"/>
    </row>
    <row r="395" spans="1:9" ht="12" customHeight="1" thickBot="1">
      <c r="A395" s="66">
        <v>186</v>
      </c>
      <c r="B395" s="80"/>
      <c r="C395" s="68" t="s">
        <v>603</v>
      </c>
      <c r="D395" s="68" t="s">
        <v>905</v>
      </c>
      <c r="E395" s="105" t="s">
        <v>2142</v>
      </c>
      <c r="F395" s="194"/>
      <c r="G395" s="70"/>
      <c r="H395" s="71"/>
      <c r="I395" s="70"/>
    </row>
    <row r="396" spans="1:9" ht="12" customHeight="1" thickBot="1">
      <c r="A396" s="61" t="s">
        <v>2</v>
      </c>
      <c r="B396" s="62"/>
      <c r="C396" s="63" t="s">
        <v>298</v>
      </c>
      <c r="D396" s="63" t="s">
        <v>298</v>
      </c>
      <c r="E396" s="51"/>
      <c r="F396" s="195" t="s">
        <v>2539</v>
      </c>
      <c r="G396" s="75" t="str">
        <f>F394</f>
        <v xml:space="preserve">梁聿緯 </v>
      </c>
      <c r="H396" s="71" t="s">
        <v>2142</v>
      </c>
      <c r="I396" s="70"/>
    </row>
    <row r="397" spans="1:9" ht="12" customHeight="1">
      <c r="A397" s="66">
        <v>187</v>
      </c>
      <c r="B397" s="80"/>
      <c r="C397" s="76" t="s">
        <v>298</v>
      </c>
      <c r="D397" s="76" t="s">
        <v>906</v>
      </c>
      <c r="E397" s="87"/>
      <c r="F397" s="81">
        <v>0.625</v>
      </c>
      <c r="G397" s="78" t="s">
        <v>2540</v>
      </c>
      <c r="H397" s="71"/>
      <c r="I397" s="70"/>
    </row>
    <row r="398" spans="1:9" ht="12" customHeight="1" thickBot="1">
      <c r="A398" s="72"/>
      <c r="B398" s="62"/>
      <c r="C398" s="63" t="s">
        <v>298</v>
      </c>
      <c r="D398" s="63" t="s">
        <v>298</v>
      </c>
      <c r="E398" s="88" t="s">
        <v>2541</v>
      </c>
      <c r="F398" s="104" t="str">
        <f>D399</f>
        <v xml:space="preserve">鄭紘仁 </v>
      </c>
      <c r="G398" s="78"/>
      <c r="H398" s="71"/>
      <c r="I398" s="70"/>
    </row>
    <row r="399" spans="1:9" ht="12" customHeight="1" thickBot="1">
      <c r="A399" s="66">
        <v>188</v>
      </c>
      <c r="B399" s="67"/>
      <c r="C399" s="68" t="s">
        <v>832</v>
      </c>
      <c r="D399" s="68" t="s">
        <v>907</v>
      </c>
      <c r="E399" s="105" t="s">
        <v>2142</v>
      </c>
      <c r="G399" s="78"/>
      <c r="H399" s="71"/>
      <c r="I399" s="70"/>
    </row>
    <row r="400" spans="1:9" ht="12" customHeight="1" thickBot="1">
      <c r="A400" s="61" t="s">
        <v>2</v>
      </c>
      <c r="B400" s="62"/>
      <c r="C400" s="63" t="s">
        <v>298</v>
      </c>
      <c r="D400" s="63" t="s">
        <v>298</v>
      </c>
      <c r="E400" s="51"/>
      <c r="G400" s="78" t="s">
        <v>2542</v>
      </c>
      <c r="H400" s="245" t="str">
        <f>G404</f>
        <v xml:space="preserve">曾柏元 </v>
      </c>
      <c r="I400" s="71" t="s">
        <v>2543</v>
      </c>
    </row>
    <row r="401" spans="1:9" ht="12" customHeight="1">
      <c r="A401" s="66">
        <v>189</v>
      </c>
      <c r="B401" s="80"/>
      <c r="C401" s="76" t="s">
        <v>298</v>
      </c>
      <c r="D401" s="76" t="s">
        <v>908</v>
      </c>
      <c r="E401" s="87"/>
      <c r="G401" s="246">
        <v>0.54861111111111105</v>
      </c>
      <c r="H401" s="71" t="s">
        <v>3087</v>
      </c>
      <c r="I401" s="70"/>
    </row>
    <row r="402" spans="1:9" ht="12" customHeight="1" thickBot="1">
      <c r="A402" s="72"/>
      <c r="B402" s="62"/>
      <c r="C402" s="63" t="s">
        <v>298</v>
      </c>
      <c r="D402" s="63" t="s">
        <v>298</v>
      </c>
      <c r="E402" s="88" t="s">
        <v>2544</v>
      </c>
      <c r="F402" s="106" t="str">
        <f>D403</f>
        <v xml:space="preserve">楊子豪 </v>
      </c>
      <c r="G402" s="195"/>
      <c r="H402" s="71"/>
      <c r="I402" s="70"/>
    </row>
    <row r="403" spans="1:9" ht="12" customHeight="1" thickBot="1">
      <c r="A403" s="66">
        <v>190</v>
      </c>
      <c r="B403" s="80"/>
      <c r="C403" s="68" t="s">
        <v>842</v>
      </c>
      <c r="D403" s="68" t="s">
        <v>909</v>
      </c>
      <c r="E403" s="105" t="s">
        <v>2142</v>
      </c>
      <c r="F403" s="78"/>
      <c r="G403" s="195"/>
      <c r="H403" s="71"/>
      <c r="I403" s="70"/>
    </row>
    <row r="404" spans="1:9" ht="12" customHeight="1" thickBot="1">
      <c r="A404" s="61" t="s">
        <v>2</v>
      </c>
      <c r="B404" s="62"/>
      <c r="C404" s="63" t="s">
        <v>298</v>
      </c>
      <c r="D404" s="63" t="s">
        <v>298</v>
      </c>
      <c r="E404" s="51"/>
      <c r="F404" s="78" t="s">
        <v>2545</v>
      </c>
      <c r="G404" s="199" t="str">
        <f>F406</f>
        <v xml:space="preserve">曾柏元 </v>
      </c>
      <c r="H404" s="50"/>
      <c r="I404" s="70"/>
    </row>
    <row r="405" spans="1:9" ht="12" customHeight="1">
      <c r="A405" s="66">
        <v>191</v>
      </c>
      <c r="B405" s="67"/>
      <c r="C405" s="76" t="s">
        <v>298</v>
      </c>
      <c r="D405" s="76" t="s">
        <v>369</v>
      </c>
      <c r="E405" s="90" t="s">
        <v>2199</v>
      </c>
      <c r="F405" s="192">
        <v>0.625</v>
      </c>
      <c r="G405" s="70" t="s">
        <v>2546</v>
      </c>
      <c r="H405" s="71"/>
      <c r="I405" s="70"/>
    </row>
    <row r="406" spans="1:9" ht="12" customHeight="1" thickBot="1">
      <c r="A406" s="72"/>
      <c r="C406" s="63" t="s">
        <v>298</v>
      </c>
      <c r="D406" s="63" t="s">
        <v>298</v>
      </c>
      <c r="E406" s="88" t="s">
        <v>2547</v>
      </c>
      <c r="F406" s="199" t="str">
        <f>D407</f>
        <v xml:space="preserve">曾柏元 </v>
      </c>
      <c r="G406" s="70"/>
      <c r="H406" s="71"/>
      <c r="I406" s="70"/>
    </row>
    <row r="407" spans="1:9" ht="12" customHeight="1" thickBot="1">
      <c r="A407" s="66">
        <v>192</v>
      </c>
      <c r="B407" s="93"/>
      <c r="C407" s="68" t="s">
        <v>323</v>
      </c>
      <c r="D407" s="68" t="s">
        <v>910</v>
      </c>
      <c r="E407" s="105" t="s">
        <v>2142</v>
      </c>
      <c r="F407" s="52"/>
      <c r="G407" s="49"/>
      <c r="H407" s="71"/>
      <c r="I407" s="91"/>
    </row>
    <row r="408" spans="1:9" ht="12" customHeight="1">
      <c r="A408" s="61" t="s">
        <v>2</v>
      </c>
      <c r="B408" s="94"/>
      <c r="C408" s="95"/>
      <c r="D408" s="95" t="s">
        <v>2142</v>
      </c>
      <c r="G408" s="70"/>
      <c r="H408" s="71"/>
      <c r="I408" s="70"/>
    </row>
    <row r="409" spans="1:9" s="103" customFormat="1" ht="15" customHeight="1">
      <c r="A409" s="96"/>
      <c r="B409" s="97"/>
      <c r="C409" s="98"/>
      <c r="D409" s="98"/>
      <c r="E409" s="99"/>
      <c r="F409" s="100"/>
      <c r="G409" s="101"/>
      <c r="H409" s="102"/>
    </row>
    <row r="410" spans="1:9" s="59" customFormat="1" ht="15" customHeight="1">
      <c r="A410" s="53"/>
      <c r="B410" s="54"/>
      <c r="C410" s="55" t="s">
        <v>2548</v>
      </c>
      <c r="D410" s="56"/>
      <c r="E410" s="57" t="s">
        <v>0</v>
      </c>
      <c r="F410" s="57" t="s">
        <v>0</v>
      </c>
      <c r="G410" s="57" t="s">
        <v>0</v>
      </c>
      <c r="H410" s="58" t="s">
        <v>2142</v>
      </c>
    </row>
    <row r="411" spans="1:9" s="48" customFormat="1" ht="12" customHeight="1">
      <c r="A411" s="61" t="s">
        <v>2</v>
      </c>
      <c r="B411" s="62"/>
      <c r="C411" s="62"/>
      <c r="D411" s="62"/>
      <c r="E411" s="64" t="s">
        <v>2357</v>
      </c>
      <c r="F411" s="64" t="s">
        <v>2357</v>
      </c>
      <c r="G411" s="64" t="s">
        <v>1383</v>
      </c>
      <c r="H411" s="65"/>
      <c r="I411" s="64"/>
    </row>
    <row r="412" spans="1:9" s="48" customFormat="1" ht="12" customHeight="1">
      <c r="A412" s="61"/>
      <c r="B412" s="62"/>
      <c r="C412" s="62"/>
      <c r="D412" s="62"/>
      <c r="E412" s="64"/>
      <c r="F412" s="64"/>
      <c r="G412" s="64"/>
      <c r="H412" s="65"/>
      <c r="I412" s="64"/>
    </row>
    <row r="413" spans="1:9" ht="12" customHeight="1" thickBot="1">
      <c r="A413" s="66">
        <v>193</v>
      </c>
      <c r="B413" s="67"/>
      <c r="C413" s="68" t="s">
        <v>489</v>
      </c>
      <c r="D413" s="68" t="s">
        <v>911</v>
      </c>
      <c r="E413" s="69"/>
      <c r="G413" s="70"/>
      <c r="H413" s="71"/>
      <c r="I413" s="70"/>
    </row>
    <row r="414" spans="1:9" ht="12" customHeight="1" thickBot="1">
      <c r="A414" s="72"/>
      <c r="B414" s="73"/>
      <c r="C414" s="63" t="s">
        <v>298</v>
      </c>
      <c r="D414" s="63" t="s">
        <v>298</v>
      </c>
      <c r="E414" s="74" t="s">
        <v>2549</v>
      </c>
      <c r="F414" s="75" t="str">
        <f>D413</f>
        <v xml:space="preserve">陳柏丞 </v>
      </c>
      <c r="G414" s="70"/>
      <c r="H414" s="71"/>
      <c r="I414" s="70"/>
    </row>
    <row r="415" spans="1:9" ht="12" customHeight="1">
      <c r="A415" s="66">
        <v>194</v>
      </c>
      <c r="B415" s="67"/>
      <c r="C415" s="63" t="s">
        <v>912</v>
      </c>
      <c r="D415" s="76" t="s">
        <v>913</v>
      </c>
      <c r="E415" s="89">
        <v>0.41666666666666669</v>
      </c>
      <c r="F415" s="194" t="s">
        <v>2550</v>
      </c>
      <c r="G415" s="70"/>
      <c r="H415" s="71"/>
      <c r="I415" s="70"/>
    </row>
    <row r="416" spans="1:9" ht="12" customHeight="1" thickBot="1">
      <c r="A416" s="61" t="s">
        <v>2</v>
      </c>
      <c r="B416" s="62"/>
      <c r="C416" s="79" t="s">
        <v>298</v>
      </c>
      <c r="D416" s="79" t="s">
        <v>298</v>
      </c>
      <c r="E416" s="51"/>
      <c r="F416" s="195" t="s">
        <v>2551</v>
      </c>
      <c r="G416" s="75" t="str">
        <f>F414</f>
        <v xml:space="preserve">陳柏丞 </v>
      </c>
      <c r="H416" s="50"/>
      <c r="I416" s="70"/>
    </row>
    <row r="417" spans="1:9" ht="12" customHeight="1">
      <c r="A417" s="66">
        <v>195</v>
      </c>
      <c r="B417" s="80"/>
      <c r="C417" s="76" t="s">
        <v>484</v>
      </c>
      <c r="D417" s="76" t="s">
        <v>914</v>
      </c>
      <c r="E417" s="87"/>
      <c r="F417" s="81">
        <v>0.625</v>
      </c>
      <c r="G417" s="194" t="s">
        <v>2552</v>
      </c>
      <c r="H417" s="71"/>
      <c r="I417" s="70"/>
    </row>
    <row r="418" spans="1:9" ht="12" customHeight="1" thickBot="1">
      <c r="A418" s="72"/>
      <c r="B418" s="62"/>
      <c r="C418" s="63" t="s">
        <v>298</v>
      </c>
      <c r="D418" s="63" t="s">
        <v>298</v>
      </c>
      <c r="E418" s="88" t="s">
        <v>2553</v>
      </c>
      <c r="F418" s="104" t="str">
        <f>D419</f>
        <v xml:space="preserve">童健翔 </v>
      </c>
      <c r="G418" s="195"/>
      <c r="H418" s="71"/>
      <c r="I418" s="70"/>
    </row>
    <row r="419" spans="1:9" ht="12" customHeight="1" thickBot="1">
      <c r="A419" s="66">
        <v>196</v>
      </c>
      <c r="B419" s="80"/>
      <c r="C419" s="68" t="s">
        <v>479</v>
      </c>
      <c r="D419" s="68" t="s">
        <v>915</v>
      </c>
      <c r="E419" s="108">
        <v>0.41666666666666669</v>
      </c>
      <c r="F419" s="70" t="s">
        <v>2554</v>
      </c>
      <c r="G419" s="195"/>
      <c r="H419" s="83"/>
      <c r="I419" s="70"/>
    </row>
    <row r="420" spans="1:9" ht="12" customHeight="1" thickBot="1">
      <c r="A420" s="61" t="s">
        <v>2</v>
      </c>
      <c r="B420" s="62"/>
      <c r="C420" s="63" t="s">
        <v>298</v>
      </c>
      <c r="D420" s="63" t="s">
        <v>298</v>
      </c>
      <c r="E420" s="51"/>
      <c r="G420" s="195" t="s">
        <v>2555</v>
      </c>
      <c r="H420" s="252" t="str">
        <f>G416</f>
        <v xml:space="preserve">陳柏丞 </v>
      </c>
      <c r="I420" s="71" t="s">
        <v>2556</v>
      </c>
    </row>
    <row r="421" spans="1:9" ht="12" customHeight="1">
      <c r="A421" s="66">
        <v>197</v>
      </c>
      <c r="B421" s="67"/>
      <c r="C421" s="76" t="s">
        <v>298</v>
      </c>
      <c r="D421" s="76" t="s">
        <v>916</v>
      </c>
      <c r="E421" s="87"/>
      <c r="G421" s="117">
        <v>0.54861111111111105</v>
      </c>
      <c r="H421" s="71" t="s">
        <v>3088</v>
      </c>
      <c r="I421" s="70"/>
    </row>
    <row r="422" spans="1:9" ht="12" customHeight="1" thickBot="1">
      <c r="A422" s="72"/>
      <c r="B422" s="62"/>
      <c r="C422" s="63" t="s">
        <v>298</v>
      </c>
      <c r="D422" s="63" t="s">
        <v>298</v>
      </c>
      <c r="E422" s="88" t="s">
        <v>2557</v>
      </c>
      <c r="F422" s="106" t="str">
        <f>D423</f>
        <v xml:space="preserve">易仲祥 </v>
      </c>
      <c r="G422" s="78"/>
      <c r="H422" s="71"/>
      <c r="I422" s="70"/>
    </row>
    <row r="423" spans="1:9" ht="12" customHeight="1" thickBot="1">
      <c r="A423" s="66">
        <v>198</v>
      </c>
      <c r="B423" s="80"/>
      <c r="C423" s="68" t="s">
        <v>570</v>
      </c>
      <c r="D423" s="68" t="s">
        <v>917</v>
      </c>
      <c r="E423" s="105" t="s">
        <v>2142</v>
      </c>
      <c r="F423" s="194"/>
      <c r="G423" s="78"/>
      <c r="H423" s="71"/>
      <c r="I423" s="70"/>
    </row>
    <row r="424" spans="1:9" ht="12" customHeight="1" thickBot="1">
      <c r="A424" s="61" t="s">
        <v>2</v>
      </c>
      <c r="B424" s="62"/>
      <c r="C424" s="63" t="s">
        <v>298</v>
      </c>
      <c r="D424" s="63" t="s">
        <v>298</v>
      </c>
      <c r="E424" s="51"/>
      <c r="F424" s="195" t="s">
        <v>2558</v>
      </c>
      <c r="G424" s="196" t="str">
        <f>F422</f>
        <v xml:space="preserve">易仲祥 </v>
      </c>
      <c r="H424" s="71" t="s">
        <v>2142</v>
      </c>
      <c r="I424" s="70"/>
    </row>
    <row r="425" spans="1:9" ht="12" customHeight="1">
      <c r="A425" s="66">
        <v>199</v>
      </c>
      <c r="B425" s="80"/>
      <c r="C425" s="76" t="s">
        <v>298</v>
      </c>
      <c r="D425" s="76" t="s">
        <v>918</v>
      </c>
      <c r="E425" s="87"/>
      <c r="F425" s="81">
        <v>0.625</v>
      </c>
      <c r="G425" s="70" t="s">
        <v>2559</v>
      </c>
      <c r="H425" s="83"/>
      <c r="I425" s="70"/>
    </row>
    <row r="426" spans="1:9" ht="12" customHeight="1" thickBot="1">
      <c r="A426" s="72"/>
      <c r="B426" s="62"/>
      <c r="C426" s="63" t="s">
        <v>298</v>
      </c>
      <c r="D426" s="63" t="s">
        <v>298</v>
      </c>
      <c r="E426" s="88" t="s">
        <v>2560</v>
      </c>
      <c r="F426" s="104" t="str">
        <f>D427</f>
        <v xml:space="preserve">黃柏諭 </v>
      </c>
      <c r="G426" s="70"/>
      <c r="H426" s="71"/>
      <c r="I426" s="70"/>
    </row>
    <row r="427" spans="1:9" ht="12" customHeight="1" thickBot="1">
      <c r="A427" s="66">
        <v>200</v>
      </c>
      <c r="B427" s="80"/>
      <c r="C427" s="68" t="s">
        <v>507</v>
      </c>
      <c r="D427" s="68" t="s">
        <v>919</v>
      </c>
      <c r="E427" s="105" t="s">
        <v>2142</v>
      </c>
      <c r="G427" s="86"/>
      <c r="H427" s="71"/>
      <c r="I427" s="70"/>
    </row>
    <row r="428" spans="1:9" ht="12" customHeight="1">
      <c r="A428" s="61" t="s">
        <v>2</v>
      </c>
      <c r="B428" s="62"/>
      <c r="C428" s="63" t="s">
        <v>298</v>
      </c>
      <c r="D428" s="63" t="s">
        <v>298</v>
      </c>
      <c r="E428" s="51"/>
      <c r="G428" s="70"/>
      <c r="H428" s="71"/>
      <c r="I428" s="70"/>
    </row>
    <row r="429" spans="1:9" ht="12" customHeight="1">
      <c r="A429" s="66">
        <v>201</v>
      </c>
      <c r="B429" s="67"/>
      <c r="C429" s="76" t="s">
        <v>298</v>
      </c>
      <c r="D429" s="76" t="s">
        <v>920</v>
      </c>
      <c r="E429" s="87"/>
      <c r="G429" s="70"/>
      <c r="H429" s="71"/>
      <c r="I429" s="70"/>
    </row>
    <row r="430" spans="1:9" ht="12" customHeight="1" thickBot="1">
      <c r="A430" s="72"/>
      <c r="B430" s="62"/>
      <c r="C430" s="63" t="s">
        <v>298</v>
      </c>
      <c r="D430" s="63" t="s">
        <v>298</v>
      </c>
      <c r="E430" s="88" t="s">
        <v>2561</v>
      </c>
      <c r="F430" s="106" t="str">
        <f>D431</f>
        <v xml:space="preserve">王文局 </v>
      </c>
      <c r="G430" s="70"/>
      <c r="H430" s="71" t="s">
        <v>2142</v>
      </c>
      <c r="I430" s="70"/>
    </row>
    <row r="431" spans="1:9" ht="12" customHeight="1" thickBot="1">
      <c r="A431" s="66">
        <v>202</v>
      </c>
      <c r="B431" s="80"/>
      <c r="C431" s="68" t="s">
        <v>321</v>
      </c>
      <c r="D431" s="68" t="s">
        <v>921</v>
      </c>
      <c r="E431" s="105" t="s">
        <v>2142</v>
      </c>
      <c r="F431" s="78"/>
      <c r="G431" s="70"/>
      <c r="H431" s="83"/>
      <c r="I431" s="70"/>
    </row>
    <row r="432" spans="1:9" ht="12" customHeight="1" thickBot="1">
      <c r="A432" s="61" t="s">
        <v>2</v>
      </c>
      <c r="B432" s="62"/>
      <c r="C432" s="63" t="s">
        <v>298</v>
      </c>
      <c r="D432" s="63" t="s">
        <v>298</v>
      </c>
      <c r="E432" s="51"/>
      <c r="F432" s="78" t="s">
        <v>2562</v>
      </c>
      <c r="G432" s="106" t="str">
        <f>F434</f>
        <v xml:space="preserve">林奕誠 </v>
      </c>
      <c r="H432" s="71" t="s">
        <v>2142</v>
      </c>
      <c r="I432" s="70"/>
    </row>
    <row r="433" spans="1:9" ht="12" customHeight="1">
      <c r="A433" s="66">
        <v>203</v>
      </c>
      <c r="B433" s="80"/>
      <c r="C433" s="76" t="s">
        <v>298</v>
      </c>
      <c r="D433" s="76" t="s">
        <v>922</v>
      </c>
      <c r="E433" s="87"/>
      <c r="F433" s="192">
        <v>0.625</v>
      </c>
      <c r="G433" s="78" t="s">
        <v>2563</v>
      </c>
      <c r="H433" s="71"/>
      <c r="I433" s="70"/>
    </row>
    <row r="434" spans="1:9" ht="12" customHeight="1" thickBot="1">
      <c r="A434" s="72"/>
      <c r="B434" s="62"/>
      <c r="C434" s="63" t="s">
        <v>298</v>
      </c>
      <c r="D434" s="63" t="s">
        <v>298</v>
      </c>
      <c r="E434" s="88" t="s">
        <v>2564</v>
      </c>
      <c r="F434" s="199" t="str">
        <f>D435</f>
        <v xml:space="preserve">林奕誠 </v>
      </c>
      <c r="G434" s="78"/>
      <c r="H434" s="71"/>
      <c r="I434" s="70"/>
    </row>
    <row r="435" spans="1:9" ht="12" customHeight="1" thickBot="1">
      <c r="A435" s="66">
        <v>204</v>
      </c>
      <c r="B435" s="80"/>
      <c r="C435" s="68" t="s">
        <v>491</v>
      </c>
      <c r="D435" s="68" t="s">
        <v>923</v>
      </c>
      <c r="E435" s="105" t="s">
        <v>2142</v>
      </c>
      <c r="G435" s="78"/>
      <c r="H435" s="71"/>
      <c r="I435" s="70"/>
    </row>
    <row r="436" spans="1:9" ht="12" customHeight="1" thickBot="1">
      <c r="A436" s="61" t="s">
        <v>2</v>
      </c>
      <c r="B436" s="62"/>
      <c r="C436" s="63" t="s">
        <v>298</v>
      </c>
      <c r="D436" s="63" t="s">
        <v>298</v>
      </c>
      <c r="E436" s="51"/>
      <c r="G436" s="78" t="s">
        <v>2565</v>
      </c>
      <c r="H436" s="245" t="str">
        <f>G440</f>
        <v xml:space="preserve">劉宇恆 </v>
      </c>
      <c r="I436" s="71" t="s">
        <v>2566</v>
      </c>
    </row>
    <row r="437" spans="1:9" ht="12" customHeight="1">
      <c r="A437" s="66">
        <v>205</v>
      </c>
      <c r="B437" s="67"/>
      <c r="C437" s="76" t="s">
        <v>298</v>
      </c>
      <c r="D437" s="76" t="s">
        <v>924</v>
      </c>
      <c r="E437" s="87"/>
      <c r="G437" s="246">
        <v>0.57291666666666663</v>
      </c>
      <c r="H437" s="71" t="s">
        <v>3089</v>
      </c>
      <c r="I437" s="70"/>
    </row>
    <row r="438" spans="1:9" ht="12" customHeight="1" thickBot="1">
      <c r="A438" s="72"/>
      <c r="B438" s="62"/>
      <c r="C438" s="63" t="s">
        <v>298</v>
      </c>
      <c r="D438" s="63" t="s">
        <v>298</v>
      </c>
      <c r="E438" s="88" t="s">
        <v>2567</v>
      </c>
      <c r="F438" s="106" t="str">
        <f>D439</f>
        <v xml:space="preserve">劉宇恆 </v>
      </c>
      <c r="G438" s="195"/>
      <c r="H438" s="71"/>
      <c r="I438" s="70"/>
    </row>
    <row r="439" spans="1:9" ht="12" customHeight="1" thickBot="1">
      <c r="A439" s="66">
        <v>206</v>
      </c>
      <c r="B439" s="80"/>
      <c r="C439" s="68" t="s">
        <v>546</v>
      </c>
      <c r="D439" s="68" t="s">
        <v>925</v>
      </c>
      <c r="E439" s="105" t="s">
        <v>2142</v>
      </c>
      <c r="F439" s="194"/>
      <c r="G439" s="195"/>
      <c r="H439" s="71" t="s">
        <v>2142</v>
      </c>
      <c r="I439" s="70"/>
    </row>
    <row r="440" spans="1:9" ht="12" customHeight="1" thickBot="1">
      <c r="A440" s="61" t="s">
        <v>2</v>
      </c>
      <c r="B440" s="62"/>
      <c r="C440" s="63" t="s">
        <v>298</v>
      </c>
      <c r="D440" s="63" t="s">
        <v>298</v>
      </c>
      <c r="E440" s="51"/>
      <c r="F440" s="195" t="s">
        <v>2568</v>
      </c>
      <c r="G440" s="193" t="str">
        <f>F438</f>
        <v xml:space="preserve">劉宇恆 </v>
      </c>
      <c r="H440" s="50"/>
      <c r="I440" s="70"/>
    </row>
    <row r="441" spans="1:9" ht="12" customHeight="1">
      <c r="A441" s="66">
        <v>207</v>
      </c>
      <c r="B441" s="80"/>
      <c r="C441" s="76" t="s">
        <v>298</v>
      </c>
      <c r="D441" s="76" t="s">
        <v>536</v>
      </c>
      <c r="E441" s="87"/>
      <c r="F441" s="81">
        <v>0.625</v>
      </c>
      <c r="G441" s="70" t="s">
        <v>2569</v>
      </c>
      <c r="H441" s="83"/>
      <c r="I441" s="70"/>
    </row>
    <row r="442" spans="1:9" ht="12" customHeight="1" thickBot="1">
      <c r="A442" s="72"/>
      <c r="B442" s="62"/>
      <c r="C442" s="63" t="s">
        <v>298</v>
      </c>
      <c r="D442" s="63" t="s">
        <v>298</v>
      </c>
      <c r="E442" s="88" t="s">
        <v>2570</v>
      </c>
      <c r="F442" s="104" t="str">
        <f>D443</f>
        <v xml:space="preserve">陳宇承 </v>
      </c>
      <c r="G442" s="70"/>
      <c r="H442" s="71"/>
      <c r="I442" s="70"/>
    </row>
    <row r="443" spans="1:9" ht="12" customHeight="1" thickBot="1">
      <c r="A443" s="66">
        <v>208</v>
      </c>
      <c r="B443" s="80"/>
      <c r="C443" s="68" t="s">
        <v>603</v>
      </c>
      <c r="D443" s="68" t="s">
        <v>926</v>
      </c>
      <c r="E443" s="105" t="s">
        <v>2142</v>
      </c>
      <c r="G443" s="86"/>
      <c r="H443" s="71"/>
      <c r="I443" s="70"/>
    </row>
    <row r="444" spans="1:9" ht="12" customHeight="1">
      <c r="A444" s="61" t="s">
        <v>2</v>
      </c>
      <c r="B444" s="62"/>
      <c r="C444" s="63" t="s">
        <v>298</v>
      </c>
      <c r="D444" s="63" t="s">
        <v>298</v>
      </c>
      <c r="E444" s="51"/>
      <c r="G444" s="70"/>
      <c r="H444" s="71"/>
      <c r="I444" s="70"/>
    </row>
    <row r="445" spans="1:9" ht="12" customHeight="1" thickBot="1">
      <c r="A445" s="66">
        <v>209</v>
      </c>
      <c r="B445" s="80"/>
      <c r="C445" s="68" t="s">
        <v>731</v>
      </c>
      <c r="D445" s="68" t="s">
        <v>927</v>
      </c>
      <c r="E445" s="69"/>
      <c r="G445" s="70"/>
      <c r="H445" s="71"/>
      <c r="I445" s="70"/>
    </row>
    <row r="446" spans="1:9" ht="12" customHeight="1" thickBot="1">
      <c r="A446" s="72"/>
      <c r="B446" s="62"/>
      <c r="C446" s="63" t="s">
        <v>298</v>
      </c>
      <c r="D446" s="63" t="s">
        <v>298</v>
      </c>
      <c r="E446" s="74" t="s">
        <v>2571</v>
      </c>
      <c r="F446" s="75" t="str">
        <f>D445</f>
        <v xml:space="preserve">彭翊傑 </v>
      </c>
      <c r="G446" s="70"/>
      <c r="H446" s="71"/>
      <c r="I446" s="70"/>
    </row>
    <row r="447" spans="1:9" ht="12" customHeight="1">
      <c r="A447" s="66">
        <v>210</v>
      </c>
      <c r="B447" s="80"/>
      <c r="C447" s="63" t="s">
        <v>928</v>
      </c>
      <c r="D447" s="63" t="s">
        <v>929</v>
      </c>
      <c r="E447" s="89">
        <v>0.41666666666666669</v>
      </c>
      <c r="F447" s="194" t="s">
        <v>2572</v>
      </c>
      <c r="G447" s="70"/>
      <c r="H447" s="83"/>
      <c r="I447" s="70"/>
    </row>
    <row r="448" spans="1:9" ht="12" customHeight="1" thickBot="1">
      <c r="A448" s="61" t="s">
        <v>2</v>
      </c>
      <c r="B448" s="62"/>
      <c r="C448" s="79" t="s">
        <v>298</v>
      </c>
      <c r="D448" s="79" t="s">
        <v>298</v>
      </c>
      <c r="E448" s="51"/>
      <c r="F448" s="195" t="s">
        <v>2573</v>
      </c>
      <c r="G448" s="75" t="str">
        <f>F446</f>
        <v xml:space="preserve">彭翊傑 </v>
      </c>
      <c r="H448" s="50"/>
      <c r="I448" s="70"/>
    </row>
    <row r="449" spans="1:9" ht="12" customHeight="1">
      <c r="A449" s="66">
        <v>211</v>
      </c>
      <c r="B449" s="80"/>
      <c r="C449" s="76" t="s">
        <v>298</v>
      </c>
      <c r="D449" s="76" t="s">
        <v>930</v>
      </c>
      <c r="E449" s="87"/>
      <c r="F449" s="81">
        <v>0.625</v>
      </c>
      <c r="G449" s="78" t="s">
        <v>2574</v>
      </c>
      <c r="H449" s="71"/>
      <c r="I449" s="70"/>
    </row>
    <row r="450" spans="1:9" ht="12" customHeight="1" thickBot="1">
      <c r="A450" s="72"/>
      <c r="B450" s="62"/>
      <c r="C450" s="63" t="s">
        <v>298</v>
      </c>
      <c r="D450" s="63" t="s">
        <v>298</v>
      </c>
      <c r="E450" s="88" t="s">
        <v>2575</v>
      </c>
      <c r="F450" s="104" t="str">
        <f>D451</f>
        <v xml:space="preserve">陳俊霖 </v>
      </c>
      <c r="G450" s="78"/>
      <c r="H450" s="71" t="s">
        <v>2142</v>
      </c>
      <c r="I450" s="70"/>
    </row>
    <row r="451" spans="1:9" ht="12" customHeight="1" thickBot="1">
      <c r="A451" s="66">
        <v>212</v>
      </c>
      <c r="B451" s="67"/>
      <c r="C451" s="68" t="s">
        <v>532</v>
      </c>
      <c r="D451" s="68" t="s">
        <v>931</v>
      </c>
      <c r="E451" s="105" t="s">
        <v>2142</v>
      </c>
      <c r="G451" s="78"/>
      <c r="H451" s="71"/>
      <c r="I451" s="70"/>
    </row>
    <row r="452" spans="1:9" ht="12" customHeight="1" thickBot="1">
      <c r="A452" s="61" t="s">
        <v>2</v>
      </c>
      <c r="B452" s="62"/>
      <c r="C452" s="63" t="s">
        <v>298</v>
      </c>
      <c r="D452" s="63" t="s">
        <v>298</v>
      </c>
      <c r="E452" s="51"/>
      <c r="G452" s="78" t="s">
        <v>2576</v>
      </c>
      <c r="H452" s="245" t="str">
        <f>G456</f>
        <v xml:space="preserve">施冠志 </v>
      </c>
      <c r="I452" s="71" t="s">
        <v>2577</v>
      </c>
    </row>
    <row r="453" spans="1:9" ht="12" customHeight="1">
      <c r="A453" s="66">
        <v>213</v>
      </c>
      <c r="B453" s="80"/>
      <c r="C453" s="76" t="s">
        <v>298</v>
      </c>
      <c r="D453" s="76" t="s">
        <v>932</v>
      </c>
      <c r="E453" s="87"/>
      <c r="G453" s="246">
        <v>0.57291666666666663</v>
      </c>
      <c r="H453" s="71" t="s">
        <v>3090</v>
      </c>
      <c r="I453" s="70"/>
    </row>
    <row r="454" spans="1:9" ht="12" customHeight="1" thickBot="1">
      <c r="A454" s="72"/>
      <c r="B454" s="62"/>
      <c r="C454" s="63" t="s">
        <v>298</v>
      </c>
      <c r="D454" s="63" t="s">
        <v>298</v>
      </c>
      <c r="E454" s="88" t="s">
        <v>2578</v>
      </c>
      <c r="F454" s="106" t="str">
        <f>D455</f>
        <v xml:space="preserve">施冠志 </v>
      </c>
      <c r="G454" s="195"/>
      <c r="H454" s="71"/>
      <c r="I454" s="70"/>
    </row>
    <row r="455" spans="1:9" ht="12" customHeight="1" thickBot="1">
      <c r="A455" s="66">
        <v>214</v>
      </c>
      <c r="B455" s="80"/>
      <c r="C455" s="68" t="s">
        <v>499</v>
      </c>
      <c r="D455" s="68" t="s">
        <v>933</v>
      </c>
      <c r="E455" s="105" t="s">
        <v>2142</v>
      </c>
      <c r="F455" s="194"/>
      <c r="G455" s="195"/>
      <c r="H455" s="71"/>
      <c r="I455" s="70"/>
    </row>
    <row r="456" spans="1:9" ht="12" customHeight="1" thickBot="1">
      <c r="A456" s="61" t="s">
        <v>2</v>
      </c>
      <c r="B456" s="62"/>
      <c r="C456" s="63" t="s">
        <v>298</v>
      </c>
      <c r="D456" s="63" t="s">
        <v>298</v>
      </c>
      <c r="E456" s="51"/>
      <c r="F456" s="195" t="s">
        <v>2579</v>
      </c>
      <c r="G456" s="193" t="str">
        <f>F454</f>
        <v xml:space="preserve">施冠志 </v>
      </c>
      <c r="H456" s="71" t="s">
        <v>2142</v>
      </c>
      <c r="I456" s="70"/>
    </row>
    <row r="457" spans="1:9" ht="12" customHeight="1">
      <c r="A457" s="66">
        <v>215</v>
      </c>
      <c r="B457" s="80"/>
      <c r="C457" s="76" t="s">
        <v>298</v>
      </c>
      <c r="D457" s="76" t="s">
        <v>934</v>
      </c>
      <c r="E457" s="87"/>
      <c r="F457" s="81">
        <v>0.64583333333333337</v>
      </c>
      <c r="G457" s="70" t="s">
        <v>2580</v>
      </c>
      <c r="H457" s="71"/>
      <c r="I457" s="70"/>
    </row>
    <row r="458" spans="1:9" ht="12" customHeight="1" thickBot="1">
      <c r="A458" s="72"/>
      <c r="B458" s="62"/>
      <c r="C458" s="63" t="s">
        <v>298</v>
      </c>
      <c r="D458" s="63" t="s">
        <v>298</v>
      </c>
      <c r="E458" s="88" t="s">
        <v>2581</v>
      </c>
      <c r="F458" s="104" t="str">
        <f>D459</f>
        <v xml:space="preserve">李峻銘 </v>
      </c>
      <c r="G458" s="70"/>
      <c r="H458" s="71"/>
      <c r="I458" s="70"/>
    </row>
    <row r="459" spans="1:9" ht="12" customHeight="1" thickBot="1">
      <c r="A459" s="66">
        <v>216</v>
      </c>
      <c r="B459" s="67"/>
      <c r="C459" s="68" t="s">
        <v>573</v>
      </c>
      <c r="D459" s="68" t="s">
        <v>935</v>
      </c>
      <c r="E459" s="105" t="s">
        <v>2142</v>
      </c>
      <c r="G459" s="70"/>
      <c r="H459" s="71"/>
      <c r="I459" s="70"/>
    </row>
    <row r="460" spans="1:9" ht="12" customHeight="1">
      <c r="A460" s="61" t="s">
        <v>2</v>
      </c>
      <c r="B460" s="62"/>
      <c r="C460" s="63" t="s">
        <v>298</v>
      </c>
      <c r="D460" s="63" t="s">
        <v>298</v>
      </c>
      <c r="E460" s="51"/>
      <c r="G460" s="70"/>
      <c r="H460" s="71"/>
      <c r="I460" s="70"/>
    </row>
    <row r="461" spans="1:9" ht="12" customHeight="1">
      <c r="A461" s="66">
        <v>217</v>
      </c>
      <c r="B461" s="80"/>
      <c r="C461" s="76" t="s">
        <v>298</v>
      </c>
      <c r="D461" s="76" t="s">
        <v>936</v>
      </c>
      <c r="E461" s="87"/>
      <c r="G461" s="70"/>
      <c r="H461" s="71"/>
      <c r="I461" s="70"/>
    </row>
    <row r="462" spans="1:9" ht="12" customHeight="1" thickBot="1">
      <c r="A462" s="72"/>
      <c r="B462" s="62"/>
      <c r="C462" s="63" t="s">
        <v>298</v>
      </c>
      <c r="D462" s="63" t="s">
        <v>298</v>
      </c>
      <c r="E462" s="88" t="s">
        <v>2582</v>
      </c>
      <c r="F462" s="106" t="str">
        <f>D463</f>
        <v xml:space="preserve">歐宇騫 </v>
      </c>
      <c r="G462" s="70"/>
      <c r="H462" s="71"/>
      <c r="I462" s="70"/>
    </row>
    <row r="463" spans="1:9" ht="12" customHeight="1" thickBot="1">
      <c r="A463" s="66">
        <v>218</v>
      </c>
      <c r="B463" s="80"/>
      <c r="C463" s="68" t="s">
        <v>512</v>
      </c>
      <c r="D463" s="68" t="s">
        <v>937</v>
      </c>
      <c r="E463" s="105" t="s">
        <v>2142</v>
      </c>
      <c r="F463" s="194"/>
      <c r="G463" s="70"/>
      <c r="H463" s="71"/>
      <c r="I463" s="70"/>
    </row>
    <row r="464" spans="1:9" ht="12" customHeight="1" thickBot="1">
      <c r="A464" s="61" t="s">
        <v>2</v>
      </c>
      <c r="B464" s="62"/>
      <c r="C464" s="63" t="s">
        <v>298</v>
      </c>
      <c r="D464" s="63" t="s">
        <v>298</v>
      </c>
      <c r="E464" s="51"/>
      <c r="F464" s="195" t="s">
        <v>2583</v>
      </c>
      <c r="G464" s="75" t="str">
        <f>F462</f>
        <v xml:space="preserve">歐宇騫 </v>
      </c>
      <c r="H464" s="50"/>
      <c r="I464" s="70"/>
    </row>
    <row r="465" spans="1:9" ht="12" customHeight="1">
      <c r="A465" s="66">
        <v>219</v>
      </c>
      <c r="B465" s="80"/>
      <c r="C465" s="76" t="s">
        <v>298</v>
      </c>
      <c r="D465" s="76" t="s">
        <v>938</v>
      </c>
      <c r="E465" s="87"/>
      <c r="F465" s="81">
        <v>0.64583333333333337</v>
      </c>
      <c r="G465" s="78" t="s">
        <v>2584</v>
      </c>
      <c r="H465" s="71"/>
      <c r="I465" s="70"/>
    </row>
    <row r="466" spans="1:9" ht="12" customHeight="1" thickBot="1">
      <c r="A466" s="72"/>
      <c r="B466" s="62"/>
      <c r="C466" s="63" t="s">
        <v>298</v>
      </c>
      <c r="D466" s="63" t="s">
        <v>298</v>
      </c>
      <c r="E466" s="88" t="s">
        <v>2585</v>
      </c>
      <c r="F466" s="104" t="str">
        <f>D467</f>
        <v xml:space="preserve">江崇輔 </v>
      </c>
      <c r="G466" s="78"/>
      <c r="H466" s="71"/>
      <c r="I466" s="70"/>
    </row>
    <row r="467" spans="1:9" ht="12" customHeight="1" thickBot="1">
      <c r="A467" s="66">
        <v>220</v>
      </c>
      <c r="B467" s="67"/>
      <c r="C467" s="68" t="s">
        <v>724</v>
      </c>
      <c r="D467" s="68" t="s">
        <v>939</v>
      </c>
      <c r="E467" s="105" t="s">
        <v>2142</v>
      </c>
      <c r="G467" s="78"/>
      <c r="H467" s="71"/>
      <c r="I467" s="70"/>
    </row>
    <row r="468" spans="1:9" ht="12" customHeight="1" thickBot="1">
      <c r="A468" s="61" t="s">
        <v>2</v>
      </c>
      <c r="B468" s="62"/>
      <c r="C468" s="63" t="s">
        <v>298</v>
      </c>
      <c r="D468" s="63" t="s">
        <v>298</v>
      </c>
      <c r="E468" s="51"/>
      <c r="G468" s="78" t="s">
        <v>2586</v>
      </c>
      <c r="H468" s="245" t="str">
        <f>G472</f>
        <v xml:space="preserve">游岷澔 </v>
      </c>
      <c r="I468" s="71" t="s">
        <v>2587</v>
      </c>
    </row>
    <row r="469" spans="1:9" ht="12" customHeight="1">
      <c r="A469" s="66">
        <v>221</v>
      </c>
      <c r="B469" s="80"/>
      <c r="C469" s="76" t="s">
        <v>298</v>
      </c>
      <c r="D469" s="76" t="s">
        <v>940</v>
      </c>
      <c r="E469" s="87"/>
      <c r="G469" s="246">
        <v>0.57291666666666663</v>
      </c>
      <c r="H469" s="71" t="s">
        <v>3092</v>
      </c>
      <c r="I469" s="70"/>
    </row>
    <row r="470" spans="1:9" ht="12" customHeight="1" thickBot="1">
      <c r="A470" s="72"/>
      <c r="B470" s="62"/>
      <c r="C470" s="63" t="s">
        <v>298</v>
      </c>
      <c r="D470" s="63" t="s">
        <v>298</v>
      </c>
      <c r="E470" s="88" t="s">
        <v>2588</v>
      </c>
      <c r="F470" s="106" t="str">
        <f>D471</f>
        <v xml:space="preserve">游岷澔 </v>
      </c>
      <c r="G470" s="195"/>
      <c r="H470" s="71"/>
      <c r="I470" s="70"/>
    </row>
    <row r="471" spans="1:9" ht="12" customHeight="1" thickBot="1">
      <c r="A471" s="66">
        <v>222</v>
      </c>
      <c r="B471" s="80"/>
      <c r="C471" s="68" t="s">
        <v>740</v>
      </c>
      <c r="D471" s="68" t="s">
        <v>941</v>
      </c>
      <c r="E471" s="105" t="s">
        <v>2142</v>
      </c>
      <c r="F471" s="194"/>
      <c r="G471" s="195"/>
      <c r="H471" s="71"/>
      <c r="I471" s="70"/>
    </row>
    <row r="472" spans="1:9" ht="12" customHeight="1" thickBot="1">
      <c r="A472" s="61" t="s">
        <v>2</v>
      </c>
      <c r="B472" s="62"/>
      <c r="C472" s="63" t="s">
        <v>298</v>
      </c>
      <c r="D472" s="63" t="s">
        <v>298</v>
      </c>
      <c r="E472" s="51"/>
      <c r="F472" s="195" t="s">
        <v>2589</v>
      </c>
      <c r="G472" s="193" t="str">
        <f>F470</f>
        <v xml:space="preserve">游岷澔 </v>
      </c>
      <c r="H472" s="71" t="s">
        <v>2142</v>
      </c>
      <c r="I472" s="70"/>
    </row>
    <row r="473" spans="1:9" ht="12" customHeight="1">
      <c r="A473" s="66">
        <v>223</v>
      </c>
      <c r="B473" s="67"/>
      <c r="C473" s="76" t="s">
        <v>298</v>
      </c>
      <c r="D473" s="76" t="s">
        <v>373</v>
      </c>
      <c r="E473" s="90" t="s">
        <v>2199</v>
      </c>
      <c r="F473" s="81">
        <v>0.64583333333333337</v>
      </c>
      <c r="G473" s="70" t="s">
        <v>2590</v>
      </c>
      <c r="H473" s="71"/>
      <c r="I473" s="70"/>
    </row>
    <row r="474" spans="1:9" ht="12" customHeight="1" thickBot="1">
      <c r="A474" s="72"/>
      <c r="C474" s="63" t="s">
        <v>298</v>
      </c>
      <c r="D474" s="63" t="s">
        <v>298</v>
      </c>
      <c r="E474" s="88" t="s">
        <v>2591</v>
      </c>
      <c r="F474" s="104" t="str">
        <f>D475</f>
        <v xml:space="preserve">林昶宇 </v>
      </c>
      <c r="G474" s="70"/>
      <c r="H474" s="71"/>
      <c r="I474" s="70"/>
    </row>
    <row r="475" spans="1:9" ht="12" customHeight="1" thickBot="1">
      <c r="A475" s="66">
        <v>224</v>
      </c>
      <c r="B475" s="67"/>
      <c r="C475" s="68" t="s">
        <v>719</v>
      </c>
      <c r="D475" s="68" t="s">
        <v>942</v>
      </c>
      <c r="E475" s="105" t="s">
        <v>2142</v>
      </c>
      <c r="F475" s="52"/>
      <c r="G475" s="49"/>
      <c r="H475" s="71"/>
      <c r="I475" s="91"/>
    </row>
    <row r="476" spans="1:9" ht="12" customHeight="1">
      <c r="A476" s="61" t="s">
        <v>2</v>
      </c>
      <c r="F476" s="52"/>
      <c r="G476" s="49"/>
      <c r="H476" s="71"/>
      <c r="I476" s="91"/>
    </row>
    <row r="477" spans="1:9" ht="12" customHeight="1">
      <c r="A477" s="72"/>
      <c r="F477" s="52"/>
      <c r="G477" s="49"/>
      <c r="H477" s="71"/>
      <c r="I477" s="91"/>
    </row>
    <row r="478" spans="1:9" s="59" customFormat="1" ht="15" customHeight="1">
      <c r="A478" s="53"/>
      <c r="B478" s="54"/>
      <c r="C478" s="55" t="s">
        <v>2592</v>
      </c>
      <c r="D478" s="56"/>
      <c r="E478" s="57" t="s">
        <v>0</v>
      </c>
      <c r="F478" s="57" t="s">
        <v>0</v>
      </c>
      <c r="G478" s="57" t="s">
        <v>0</v>
      </c>
      <c r="H478" s="58" t="s">
        <v>2142</v>
      </c>
    </row>
    <row r="479" spans="1:9" s="48" customFormat="1" ht="12" customHeight="1">
      <c r="A479" s="61" t="s">
        <v>2</v>
      </c>
      <c r="B479" s="62"/>
      <c r="C479" s="62"/>
      <c r="D479" s="62"/>
      <c r="E479" s="64" t="s">
        <v>2357</v>
      </c>
      <c r="F479" s="64" t="s">
        <v>2357</v>
      </c>
      <c r="G479" s="64" t="s">
        <v>1383</v>
      </c>
      <c r="H479" s="65"/>
      <c r="I479" s="64"/>
    </row>
    <row r="480" spans="1:9" s="48" customFormat="1" ht="12" customHeight="1">
      <c r="A480" s="61"/>
      <c r="B480" s="62"/>
      <c r="C480" s="62"/>
      <c r="D480" s="62"/>
      <c r="E480" s="64"/>
      <c r="F480" s="64"/>
      <c r="G480" s="64"/>
      <c r="H480" s="65"/>
      <c r="I480" s="64"/>
    </row>
    <row r="481" spans="1:9" ht="12" customHeight="1">
      <c r="A481" s="66">
        <v>225</v>
      </c>
      <c r="B481" s="67"/>
      <c r="C481" s="76" t="s">
        <v>532</v>
      </c>
      <c r="D481" s="76" t="s">
        <v>943</v>
      </c>
      <c r="E481" s="87"/>
      <c r="G481" s="70"/>
      <c r="H481" s="71"/>
      <c r="I481" s="70"/>
    </row>
    <row r="482" spans="1:9" ht="12" customHeight="1" thickBot="1">
      <c r="A482" s="72"/>
      <c r="B482" s="73"/>
      <c r="C482" s="63" t="s">
        <v>298</v>
      </c>
      <c r="D482" s="79" t="s">
        <v>298</v>
      </c>
      <c r="E482" s="88" t="s">
        <v>2593</v>
      </c>
      <c r="F482" s="106" t="str">
        <f>D483</f>
        <v xml:space="preserve">陳睿志 </v>
      </c>
      <c r="G482" s="70"/>
      <c r="H482" s="71"/>
      <c r="I482" s="70"/>
    </row>
    <row r="483" spans="1:9" ht="12" customHeight="1" thickBot="1">
      <c r="A483" s="66">
        <v>226</v>
      </c>
      <c r="B483" s="67"/>
      <c r="C483" s="68" t="s">
        <v>512</v>
      </c>
      <c r="D483" s="68" t="s">
        <v>944</v>
      </c>
      <c r="E483" s="108">
        <v>0.41666666666666669</v>
      </c>
      <c r="F483" s="194" t="s">
        <v>2594</v>
      </c>
      <c r="G483" s="70"/>
      <c r="H483" s="71"/>
      <c r="I483" s="70"/>
    </row>
    <row r="484" spans="1:9" ht="12" customHeight="1" thickBot="1">
      <c r="A484" s="61" t="s">
        <v>2</v>
      </c>
      <c r="B484" s="62"/>
      <c r="C484" s="63" t="s">
        <v>298</v>
      </c>
      <c r="D484" s="63" t="s">
        <v>298</v>
      </c>
      <c r="E484" s="51"/>
      <c r="F484" s="195" t="s">
        <v>2595</v>
      </c>
      <c r="G484" s="75" t="str">
        <f>F482</f>
        <v xml:space="preserve">陳睿志 </v>
      </c>
      <c r="H484" s="50"/>
      <c r="I484" s="70"/>
    </row>
    <row r="485" spans="1:9" ht="12" customHeight="1" thickBot="1">
      <c r="A485" s="66">
        <v>227</v>
      </c>
      <c r="B485" s="80"/>
      <c r="C485" s="68" t="s">
        <v>606</v>
      </c>
      <c r="D485" s="68" t="s">
        <v>945</v>
      </c>
      <c r="E485" s="69"/>
      <c r="F485" s="81">
        <v>0.64583333333333337</v>
      </c>
      <c r="G485" s="194" t="s">
        <v>2596</v>
      </c>
      <c r="H485" s="71"/>
      <c r="I485" s="70"/>
    </row>
    <row r="486" spans="1:9" ht="12" customHeight="1" thickBot="1">
      <c r="A486" s="72"/>
      <c r="B486" s="62"/>
      <c r="C486" s="63" t="s">
        <v>298</v>
      </c>
      <c r="D486" s="63" t="s">
        <v>298</v>
      </c>
      <c r="E486" s="74" t="s">
        <v>2597</v>
      </c>
      <c r="F486" s="196" t="str">
        <f>D485</f>
        <v xml:space="preserve">李佳叡 </v>
      </c>
      <c r="G486" s="195"/>
      <c r="H486" s="71"/>
      <c r="I486" s="70"/>
    </row>
    <row r="487" spans="1:9" ht="12" customHeight="1">
      <c r="A487" s="66">
        <v>228</v>
      </c>
      <c r="B487" s="80"/>
      <c r="C487" s="63" t="s">
        <v>946</v>
      </c>
      <c r="D487" s="63" t="s">
        <v>947</v>
      </c>
      <c r="E487" s="89">
        <v>0.41666666666666669</v>
      </c>
      <c r="F487" s="70" t="s">
        <v>2598</v>
      </c>
      <c r="G487" s="195"/>
      <c r="H487" s="83"/>
      <c r="I487" s="70"/>
    </row>
    <row r="488" spans="1:9" ht="12" customHeight="1" thickBot="1">
      <c r="A488" s="61" t="s">
        <v>2</v>
      </c>
      <c r="B488" s="62"/>
      <c r="C488" s="79" t="s">
        <v>298</v>
      </c>
      <c r="D488" s="79" t="s">
        <v>298</v>
      </c>
      <c r="E488" s="51"/>
      <c r="G488" s="195" t="s">
        <v>2599</v>
      </c>
      <c r="H488" s="252" t="str">
        <f>G484</f>
        <v xml:space="preserve">陳睿志 </v>
      </c>
      <c r="I488" s="71" t="s">
        <v>2600</v>
      </c>
    </row>
    <row r="489" spans="1:9" ht="12" customHeight="1">
      <c r="A489" s="66">
        <v>229</v>
      </c>
      <c r="B489" s="67"/>
      <c r="C489" s="76" t="s">
        <v>298</v>
      </c>
      <c r="D489" s="76" t="s">
        <v>948</v>
      </c>
      <c r="E489" s="87"/>
      <c r="G489" s="117">
        <v>0.57291666666666663</v>
      </c>
      <c r="H489" s="71" t="s">
        <v>3093</v>
      </c>
      <c r="I489" s="70"/>
    </row>
    <row r="490" spans="1:9" ht="12" customHeight="1" thickBot="1">
      <c r="A490" s="72"/>
      <c r="B490" s="62"/>
      <c r="C490" s="63" t="s">
        <v>298</v>
      </c>
      <c r="D490" s="63" t="s">
        <v>298</v>
      </c>
      <c r="E490" s="88" t="s">
        <v>2601</v>
      </c>
      <c r="F490" s="106" t="str">
        <f>D491</f>
        <v xml:space="preserve">吳耕宇 </v>
      </c>
      <c r="G490" s="78"/>
      <c r="H490" s="71"/>
      <c r="I490" s="70"/>
    </row>
    <row r="491" spans="1:9" ht="12" customHeight="1" thickBot="1">
      <c r="A491" s="66">
        <v>230</v>
      </c>
      <c r="B491" s="80"/>
      <c r="C491" s="68" t="s">
        <v>780</v>
      </c>
      <c r="D491" s="68" t="s">
        <v>949</v>
      </c>
      <c r="E491" s="105" t="s">
        <v>2142</v>
      </c>
      <c r="F491" s="78"/>
      <c r="G491" s="78"/>
      <c r="H491" s="71"/>
      <c r="I491" s="70"/>
    </row>
    <row r="492" spans="1:9" ht="12" customHeight="1" thickBot="1">
      <c r="A492" s="61" t="s">
        <v>2</v>
      </c>
      <c r="B492" s="62"/>
      <c r="C492" s="63" t="s">
        <v>298</v>
      </c>
      <c r="D492" s="63" t="s">
        <v>298</v>
      </c>
      <c r="E492" s="51"/>
      <c r="F492" s="78" t="s">
        <v>2602</v>
      </c>
      <c r="G492" s="104" t="str">
        <f>F494</f>
        <v xml:space="preserve">劉勝賢 </v>
      </c>
      <c r="H492" s="71" t="s">
        <v>2142</v>
      </c>
      <c r="I492" s="70"/>
    </row>
    <row r="493" spans="1:9" ht="12" customHeight="1">
      <c r="A493" s="66">
        <v>231</v>
      </c>
      <c r="B493" s="80"/>
      <c r="C493" s="76" t="s">
        <v>298</v>
      </c>
      <c r="D493" s="76" t="s">
        <v>950</v>
      </c>
      <c r="E493" s="87"/>
      <c r="F493" s="192">
        <v>0.64583333333333337</v>
      </c>
      <c r="G493" s="70" t="s">
        <v>2603</v>
      </c>
      <c r="H493" s="83"/>
      <c r="I493" s="70"/>
    </row>
    <row r="494" spans="1:9" ht="12" customHeight="1" thickBot="1">
      <c r="A494" s="72"/>
      <c r="B494" s="62"/>
      <c r="C494" s="63" t="s">
        <v>298</v>
      </c>
      <c r="D494" s="63" t="s">
        <v>298</v>
      </c>
      <c r="E494" s="88" t="s">
        <v>2604</v>
      </c>
      <c r="F494" s="199" t="str">
        <f>D495</f>
        <v xml:space="preserve">劉勝賢 </v>
      </c>
      <c r="G494" s="70"/>
      <c r="H494" s="71"/>
      <c r="I494" s="70"/>
    </row>
    <row r="495" spans="1:9" ht="12" customHeight="1" thickBot="1">
      <c r="A495" s="66">
        <v>232</v>
      </c>
      <c r="B495" s="80"/>
      <c r="C495" s="68" t="s">
        <v>321</v>
      </c>
      <c r="D495" s="68" t="s">
        <v>951</v>
      </c>
      <c r="E495" s="105" t="s">
        <v>2142</v>
      </c>
      <c r="G495" s="86"/>
      <c r="H495" s="71"/>
      <c r="I495" s="70"/>
    </row>
    <row r="496" spans="1:9" ht="12" customHeight="1">
      <c r="A496" s="61" t="s">
        <v>2</v>
      </c>
      <c r="B496" s="62"/>
      <c r="C496" s="63" t="s">
        <v>298</v>
      </c>
      <c r="D496" s="63" t="s">
        <v>298</v>
      </c>
      <c r="E496" s="51"/>
      <c r="G496" s="70"/>
      <c r="H496" s="71"/>
      <c r="I496" s="70"/>
    </row>
    <row r="497" spans="1:9" ht="12" customHeight="1">
      <c r="A497" s="66">
        <v>233</v>
      </c>
      <c r="B497" s="67"/>
      <c r="C497" s="76" t="s">
        <v>298</v>
      </c>
      <c r="D497" s="76" t="s">
        <v>952</v>
      </c>
      <c r="E497" s="87"/>
      <c r="G497" s="70"/>
      <c r="H497" s="71"/>
      <c r="I497" s="70"/>
    </row>
    <row r="498" spans="1:9" ht="12" customHeight="1" thickBot="1">
      <c r="A498" s="72"/>
      <c r="B498" s="62"/>
      <c r="C498" s="63" t="s">
        <v>298</v>
      </c>
      <c r="D498" s="63" t="s">
        <v>298</v>
      </c>
      <c r="E498" s="88" t="s">
        <v>2605</v>
      </c>
      <c r="F498" s="106" t="str">
        <f>D499</f>
        <v xml:space="preserve">葉宣辰 </v>
      </c>
      <c r="G498" s="70"/>
      <c r="H498" s="71" t="s">
        <v>2142</v>
      </c>
      <c r="I498" s="70"/>
    </row>
    <row r="499" spans="1:9" ht="12" customHeight="1" thickBot="1">
      <c r="A499" s="66">
        <v>234</v>
      </c>
      <c r="B499" s="80"/>
      <c r="C499" s="68" t="s">
        <v>299</v>
      </c>
      <c r="D499" s="68" t="s">
        <v>953</v>
      </c>
      <c r="E499" s="105" t="s">
        <v>2142</v>
      </c>
      <c r="F499" s="78"/>
      <c r="G499" s="70"/>
      <c r="H499" s="83"/>
      <c r="I499" s="70"/>
    </row>
    <row r="500" spans="1:9" ht="12" customHeight="1" thickBot="1">
      <c r="A500" s="61" t="s">
        <v>2</v>
      </c>
      <c r="B500" s="62"/>
      <c r="C500" s="63" t="s">
        <v>298</v>
      </c>
      <c r="D500" s="63" t="s">
        <v>298</v>
      </c>
      <c r="E500" s="51"/>
      <c r="F500" s="78" t="s">
        <v>2606</v>
      </c>
      <c r="G500" s="106" t="str">
        <f>F502</f>
        <v xml:space="preserve">王耀鋒 </v>
      </c>
      <c r="H500" s="50"/>
      <c r="I500" s="70"/>
    </row>
    <row r="501" spans="1:9" ht="12" customHeight="1">
      <c r="A501" s="66">
        <v>235</v>
      </c>
      <c r="B501" s="80"/>
      <c r="C501" s="76" t="s">
        <v>298</v>
      </c>
      <c r="D501" s="76" t="s">
        <v>954</v>
      </c>
      <c r="E501" s="87"/>
      <c r="F501" s="192">
        <v>0.64583333333333337</v>
      </c>
      <c r="G501" s="194" t="s">
        <v>2607</v>
      </c>
      <c r="H501" s="71"/>
      <c r="I501" s="70"/>
    </row>
    <row r="502" spans="1:9" ht="12" customHeight="1" thickBot="1">
      <c r="A502" s="72"/>
      <c r="B502" s="62"/>
      <c r="C502" s="63" t="s">
        <v>298</v>
      </c>
      <c r="D502" s="63" t="s">
        <v>298</v>
      </c>
      <c r="E502" s="88" t="s">
        <v>2608</v>
      </c>
      <c r="F502" s="199" t="str">
        <f>D503</f>
        <v xml:space="preserve">王耀鋒 </v>
      </c>
      <c r="G502" s="195"/>
      <c r="H502" s="71"/>
      <c r="I502" s="70"/>
    </row>
    <row r="503" spans="1:9" ht="12" customHeight="1" thickBot="1">
      <c r="A503" s="66">
        <v>236</v>
      </c>
      <c r="B503" s="80"/>
      <c r="C503" s="68" t="s">
        <v>482</v>
      </c>
      <c r="D503" s="68" t="s">
        <v>955</v>
      </c>
      <c r="E503" s="105" t="s">
        <v>2142</v>
      </c>
      <c r="G503" s="195"/>
      <c r="H503" s="71"/>
      <c r="I503" s="70"/>
    </row>
    <row r="504" spans="1:9" ht="12" customHeight="1" thickBot="1">
      <c r="A504" s="61" t="s">
        <v>2</v>
      </c>
      <c r="B504" s="62"/>
      <c r="C504" s="63" t="s">
        <v>298</v>
      </c>
      <c r="D504" s="63" t="s">
        <v>298</v>
      </c>
      <c r="E504" s="51"/>
      <c r="G504" s="195" t="s">
        <v>2609</v>
      </c>
      <c r="H504" s="252" t="str">
        <f>G500</f>
        <v xml:space="preserve">王耀鋒 </v>
      </c>
      <c r="I504" s="71" t="s">
        <v>2610</v>
      </c>
    </row>
    <row r="505" spans="1:9" ht="12" customHeight="1">
      <c r="A505" s="66">
        <v>237</v>
      </c>
      <c r="B505" s="67"/>
      <c r="C505" s="76" t="s">
        <v>298</v>
      </c>
      <c r="D505" s="76" t="s">
        <v>956</v>
      </c>
      <c r="E505" s="87"/>
      <c r="G505" s="117">
        <v>0.57291666666666663</v>
      </c>
      <c r="H505" s="71" t="s">
        <v>3091</v>
      </c>
      <c r="I505" s="70"/>
    </row>
    <row r="506" spans="1:9" ht="12" customHeight="1" thickBot="1">
      <c r="A506" s="72"/>
      <c r="B506" s="62"/>
      <c r="C506" s="63" t="s">
        <v>298</v>
      </c>
      <c r="D506" s="63" t="s">
        <v>298</v>
      </c>
      <c r="E506" s="88" t="s">
        <v>2611</v>
      </c>
      <c r="F506" s="106" t="str">
        <f>D507</f>
        <v xml:space="preserve">葉峻榮 </v>
      </c>
      <c r="G506" s="78"/>
      <c r="H506" s="71"/>
      <c r="I506" s="70"/>
    </row>
    <row r="507" spans="1:9" ht="12" customHeight="1" thickBot="1">
      <c r="A507" s="66">
        <v>238</v>
      </c>
      <c r="B507" s="80"/>
      <c r="C507" s="68" t="s">
        <v>484</v>
      </c>
      <c r="D507" s="68" t="s">
        <v>957</v>
      </c>
      <c r="E507" s="105" t="s">
        <v>2142</v>
      </c>
      <c r="F507" s="78"/>
      <c r="G507" s="78"/>
      <c r="H507" s="71" t="s">
        <v>2142</v>
      </c>
      <c r="I507" s="70"/>
    </row>
    <row r="508" spans="1:9" ht="12" customHeight="1" thickBot="1">
      <c r="A508" s="61" t="s">
        <v>2</v>
      </c>
      <c r="B508" s="62"/>
      <c r="C508" s="63" t="s">
        <v>298</v>
      </c>
      <c r="D508" s="63" t="s">
        <v>298</v>
      </c>
      <c r="E508" s="51"/>
      <c r="F508" s="78" t="s">
        <v>2612</v>
      </c>
      <c r="G508" s="104" t="str">
        <f>F510</f>
        <v xml:space="preserve">黃堉瑋 </v>
      </c>
      <c r="H508" s="71" t="s">
        <v>2142</v>
      </c>
      <c r="I508" s="70"/>
    </row>
    <row r="509" spans="1:9" ht="12" customHeight="1">
      <c r="A509" s="66">
        <v>239</v>
      </c>
      <c r="B509" s="80"/>
      <c r="C509" s="76" t="s">
        <v>298</v>
      </c>
      <c r="D509" s="76" t="s">
        <v>375</v>
      </c>
      <c r="E509" s="87"/>
      <c r="F509" s="192">
        <v>0.64583333333333337</v>
      </c>
      <c r="G509" s="70" t="s">
        <v>2613</v>
      </c>
      <c r="H509" s="83"/>
      <c r="I509" s="70"/>
    </row>
    <row r="510" spans="1:9" ht="12" customHeight="1" thickBot="1">
      <c r="A510" s="72"/>
      <c r="B510" s="62"/>
      <c r="C510" s="63" t="s">
        <v>298</v>
      </c>
      <c r="D510" s="63" t="s">
        <v>298</v>
      </c>
      <c r="E510" s="88" t="s">
        <v>2614</v>
      </c>
      <c r="F510" s="199" t="str">
        <f>D511</f>
        <v xml:space="preserve">黃堉瑋 </v>
      </c>
      <c r="G510" s="70"/>
      <c r="H510" s="71"/>
      <c r="I510" s="70"/>
    </row>
    <row r="511" spans="1:9" ht="12" customHeight="1" thickBot="1">
      <c r="A511" s="66">
        <v>240</v>
      </c>
      <c r="B511" s="80"/>
      <c r="C511" s="68" t="s">
        <v>489</v>
      </c>
      <c r="D511" s="68" t="s">
        <v>958</v>
      </c>
      <c r="E511" s="105" t="s">
        <v>2142</v>
      </c>
      <c r="G511" s="86"/>
      <c r="H511" s="71"/>
      <c r="I511" s="70"/>
    </row>
    <row r="512" spans="1:9" ht="12" customHeight="1">
      <c r="A512" s="61" t="s">
        <v>2</v>
      </c>
      <c r="B512" s="62"/>
      <c r="C512" s="63" t="s">
        <v>298</v>
      </c>
      <c r="D512" s="63" t="s">
        <v>298</v>
      </c>
      <c r="E512" s="51"/>
      <c r="G512" s="70"/>
      <c r="H512" s="71"/>
      <c r="I512" s="70"/>
    </row>
    <row r="513" spans="1:9" ht="12" customHeight="1">
      <c r="A513" s="66">
        <v>241</v>
      </c>
      <c r="B513" s="80"/>
      <c r="C513" s="76" t="s">
        <v>573</v>
      </c>
      <c r="D513" s="76" t="s">
        <v>959</v>
      </c>
      <c r="E513" s="87"/>
      <c r="G513" s="70"/>
      <c r="H513" s="71"/>
      <c r="I513" s="70"/>
    </row>
    <row r="514" spans="1:9" ht="12" customHeight="1" thickBot="1">
      <c r="A514" s="72"/>
      <c r="B514" s="62"/>
      <c r="C514" s="63" t="s">
        <v>298</v>
      </c>
      <c r="D514" s="63" t="s">
        <v>298</v>
      </c>
      <c r="E514" s="88" t="s">
        <v>2615</v>
      </c>
      <c r="F514" s="106" t="str">
        <f>D515</f>
        <v xml:space="preserve">葛宣佑 </v>
      </c>
      <c r="G514" s="70"/>
      <c r="H514" s="71"/>
      <c r="I514" s="70"/>
    </row>
    <row r="515" spans="1:9" ht="12" customHeight="1" thickBot="1">
      <c r="A515" s="66">
        <v>242</v>
      </c>
      <c r="B515" s="80"/>
      <c r="C515" s="68" t="s">
        <v>487</v>
      </c>
      <c r="D515" s="68" t="s">
        <v>960</v>
      </c>
      <c r="E515" s="108">
        <v>0.41666666666666669</v>
      </c>
      <c r="F515" s="194" t="s">
        <v>2616</v>
      </c>
      <c r="G515" s="70"/>
      <c r="H515" s="83"/>
      <c r="I515" s="70"/>
    </row>
    <row r="516" spans="1:9" ht="12" customHeight="1" thickBot="1">
      <c r="A516" s="61" t="s">
        <v>2</v>
      </c>
      <c r="B516" s="62"/>
      <c r="C516" s="63" t="s">
        <v>298</v>
      </c>
      <c r="D516" s="63" t="s">
        <v>298</v>
      </c>
      <c r="E516" s="51"/>
      <c r="F516" s="195" t="s">
        <v>2617</v>
      </c>
      <c r="G516" s="75" t="str">
        <f>F514</f>
        <v xml:space="preserve">葛宣佑 </v>
      </c>
      <c r="H516" s="71" t="s">
        <v>2142</v>
      </c>
      <c r="I516" s="70"/>
    </row>
    <row r="517" spans="1:9" ht="12" customHeight="1">
      <c r="A517" s="66">
        <v>243</v>
      </c>
      <c r="B517" s="80"/>
      <c r="C517" s="76" t="s">
        <v>298</v>
      </c>
      <c r="D517" s="76" t="s">
        <v>961</v>
      </c>
      <c r="E517" s="87"/>
      <c r="F517" s="81">
        <v>0.64583333333333337</v>
      </c>
      <c r="G517" s="78" t="s">
        <v>2618</v>
      </c>
      <c r="H517" s="71"/>
      <c r="I517" s="70"/>
    </row>
    <row r="518" spans="1:9" ht="12" customHeight="1" thickBot="1">
      <c r="A518" s="72"/>
      <c r="B518" s="62"/>
      <c r="C518" s="63" t="s">
        <v>298</v>
      </c>
      <c r="D518" s="63" t="s">
        <v>298</v>
      </c>
      <c r="E518" s="88" t="s">
        <v>2619</v>
      </c>
      <c r="F518" s="104" t="str">
        <f>D519</f>
        <v xml:space="preserve">李宥羲 </v>
      </c>
      <c r="G518" s="78"/>
      <c r="H518" s="71" t="s">
        <v>2142</v>
      </c>
      <c r="I518" s="70"/>
    </row>
    <row r="519" spans="1:9" ht="12" customHeight="1" thickBot="1">
      <c r="A519" s="66">
        <v>244</v>
      </c>
      <c r="B519" s="67"/>
      <c r="C519" s="68" t="s">
        <v>515</v>
      </c>
      <c r="D519" s="68" t="s">
        <v>962</v>
      </c>
      <c r="E519" s="105" t="s">
        <v>2142</v>
      </c>
      <c r="G519" s="78"/>
      <c r="H519" s="71"/>
      <c r="I519" s="70"/>
    </row>
    <row r="520" spans="1:9" ht="12" customHeight="1" thickBot="1">
      <c r="A520" s="61" t="s">
        <v>2</v>
      </c>
      <c r="B520" s="62"/>
      <c r="C520" s="63" t="s">
        <v>298</v>
      </c>
      <c r="D520" s="63" t="s">
        <v>298</v>
      </c>
      <c r="E520" s="51"/>
      <c r="G520" s="78" t="s">
        <v>2620</v>
      </c>
      <c r="H520" s="245" t="str">
        <f>G524</f>
        <v xml:space="preserve">李翊瑋 </v>
      </c>
      <c r="I520" s="71" t="s">
        <v>2621</v>
      </c>
    </row>
    <row r="521" spans="1:9" ht="12" customHeight="1">
      <c r="A521" s="66">
        <v>245</v>
      </c>
      <c r="B521" s="80"/>
      <c r="C521" s="76" t="s">
        <v>298</v>
      </c>
      <c r="D521" s="76" t="s">
        <v>963</v>
      </c>
      <c r="E521" s="87"/>
      <c r="G521" s="246">
        <v>0.57291666666666663</v>
      </c>
      <c r="H521" s="71" t="s">
        <v>3094</v>
      </c>
      <c r="I521" s="70"/>
    </row>
    <row r="522" spans="1:9" ht="12" customHeight="1" thickBot="1">
      <c r="A522" s="72"/>
      <c r="B522" s="62"/>
      <c r="C522" s="63" t="s">
        <v>298</v>
      </c>
      <c r="D522" s="63" t="s">
        <v>298</v>
      </c>
      <c r="E522" s="88" t="s">
        <v>2622</v>
      </c>
      <c r="F522" s="106" t="str">
        <f>D523</f>
        <v xml:space="preserve">陳奎宏 </v>
      </c>
      <c r="G522" s="195"/>
      <c r="H522" s="71"/>
      <c r="I522" s="70"/>
    </row>
    <row r="523" spans="1:9" ht="12" customHeight="1" thickBot="1">
      <c r="A523" s="66">
        <v>246</v>
      </c>
      <c r="B523" s="80"/>
      <c r="C523" s="68" t="s">
        <v>751</v>
      </c>
      <c r="D523" s="68" t="s">
        <v>964</v>
      </c>
      <c r="E523" s="105" t="s">
        <v>2142</v>
      </c>
      <c r="F523" s="78"/>
      <c r="G523" s="195"/>
      <c r="H523" s="71"/>
      <c r="I523" s="70"/>
    </row>
    <row r="524" spans="1:9" ht="12" customHeight="1" thickBot="1">
      <c r="A524" s="61" t="s">
        <v>2</v>
      </c>
      <c r="B524" s="62"/>
      <c r="C524" s="63" t="s">
        <v>298</v>
      </c>
      <c r="D524" s="63" t="s">
        <v>298</v>
      </c>
      <c r="E524" s="51"/>
      <c r="F524" s="78" t="s">
        <v>2623</v>
      </c>
      <c r="G524" s="199" t="str">
        <f>F526</f>
        <v xml:space="preserve">李翊瑋 </v>
      </c>
      <c r="H524" s="50"/>
      <c r="I524" s="70"/>
    </row>
    <row r="525" spans="1:9" ht="12" customHeight="1">
      <c r="A525" s="66">
        <v>247</v>
      </c>
      <c r="B525" s="80"/>
      <c r="C525" s="76" t="s">
        <v>298</v>
      </c>
      <c r="D525" s="76" t="s">
        <v>965</v>
      </c>
      <c r="E525" s="87"/>
      <c r="F525" s="192">
        <v>0.66666666666666663</v>
      </c>
      <c r="G525" s="70" t="s">
        <v>2624</v>
      </c>
      <c r="H525" s="71"/>
      <c r="I525" s="70"/>
    </row>
    <row r="526" spans="1:9" ht="12" customHeight="1" thickBot="1">
      <c r="A526" s="72"/>
      <c r="B526" s="62"/>
      <c r="C526" s="63" t="s">
        <v>298</v>
      </c>
      <c r="D526" s="63" t="s">
        <v>298</v>
      </c>
      <c r="E526" s="88" t="s">
        <v>2625</v>
      </c>
      <c r="F526" s="199" t="str">
        <f>D527</f>
        <v xml:space="preserve">李翊瑋 </v>
      </c>
      <c r="G526" s="70"/>
      <c r="H526" s="71"/>
      <c r="I526" s="70"/>
    </row>
    <row r="527" spans="1:9" ht="12" customHeight="1" thickBot="1">
      <c r="A527" s="66">
        <v>248</v>
      </c>
      <c r="B527" s="67"/>
      <c r="C527" s="68" t="s">
        <v>603</v>
      </c>
      <c r="D527" s="68" t="s">
        <v>966</v>
      </c>
      <c r="E527" s="105" t="s">
        <v>2142</v>
      </c>
      <c r="F527" s="70" t="s">
        <v>2363</v>
      </c>
      <c r="G527" s="70"/>
      <c r="H527" s="71"/>
      <c r="I527" s="70"/>
    </row>
    <row r="528" spans="1:9" ht="12" customHeight="1">
      <c r="A528" s="61" t="s">
        <v>2</v>
      </c>
      <c r="B528" s="62"/>
      <c r="C528" s="63" t="s">
        <v>298</v>
      </c>
      <c r="D528" s="63" t="s">
        <v>298</v>
      </c>
      <c r="E528" s="51"/>
      <c r="G528" s="70"/>
      <c r="H528" s="71"/>
      <c r="I528" s="70"/>
    </row>
    <row r="529" spans="1:9" ht="12" customHeight="1">
      <c r="A529" s="66">
        <v>249</v>
      </c>
      <c r="B529" s="80"/>
      <c r="C529" s="76" t="s">
        <v>298</v>
      </c>
      <c r="D529" s="76" t="s">
        <v>967</v>
      </c>
      <c r="E529" s="87"/>
      <c r="G529" s="70"/>
      <c r="H529" s="71"/>
      <c r="I529" s="70"/>
    </row>
    <row r="530" spans="1:9" ht="12" customHeight="1" thickBot="1">
      <c r="A530" s="72"/>
      <c r="B530" s="62"/>
      <c r="C530" s="63" t="s">
        <v>298</v>
      </c>
      <c r="D530" s="63" t="s">
        <v>298</v>
      </c>
      <c r="E530" s="88" t="s">
        <v>2626</v>
      </c>
      <c r="F530" s="106" t="str">
        <f>D531</f>
        <v xml:space="preserve">林嘉恩 </v>
      </c>
      <c r="G530" s="70"/>
      <c r="H530" s="71"/>
      <c r="I530" s="70"/>
    </row>
    <row r="531" spans="1:9" ht="12" customHeight="1" thickBot="1">
      <c r="A531" s="66">
        <v>250</v>
      </c>
      <c r="B531" s="80"/>
      <c r="C531" s="68" t="s">
        <v>570</v>
      </c>
      <c r="D531" s="68" t="s">
        <v>968</v>
      </c>
      <c r="E531" s="105" t="s">
        <v>2142</v>
      </c>
      <c r="F531" s="194"/>
      <c r="G531" s="70"/>
      <c r="H531" s="71"/>
      <c r="I531" s="70"/>
    </row>
    <row r="532" spans="1:9" ht="12" customHeight="1" thickBot="1">
      <c r="A532" s="61" t="s">
        <v>2</v>
      </c>
      <c r="B532" s="62"/>
      <c r="C532" s="63" t="s">
        <v>298</v>
      </c>
      <c r="D532" s="63" t="s">
        <v>298</v>
      </c>
      <c r="E532" s="51"/>
      <c r="F532" s="195" t="s">
        <v>2627</v>
      </c>
      <c r="G532" s="75" t="str">
        <f>F530</f>
        <v xml:space="preserve">林嘉恩 </v>
      </c>
      <c r="H532" s="71" t="s">
        <v>2142</v>
      </c>
      <c r="I532" s="70"/>
    </row>
    <row r="533" spans="1:9" ht="12" customHeight="1">
      <c r="A533" s="66">
        <v>251</v>
      </c>
      <c r="B533" s="80"/>
      <c r="C533" s="76" t="s">
        <v>298</v>
      </c>
      <c r="D533" s="76" t="s">
        <v>969</v>
      </c>
      <c r="E533" s="87"/>
      <c r="F533" s="81">
        <v>0.66666666666666663</v>
      </c>
      <c r="G533" s="78" t="s">
        <v>2628</v>
      </c>
      <c r="H533" s="71"/>
      <c r="I533" s="70"/>
    </row>
    <row r="534" spans="1:9" ht="12" customHeight="1" thickBot="1">
      <c r="A534" s="72"/>
      <c r="B534" s="62"/>
      <c r="C534" s="63" t="s">
        <v>298</v>
      </c>
      <c r="D534" s="63" t="s">
        <v>298</v>
      </c>
      <c r="E534" s="88" t="s">
        <v>2629</v>
      </c>
      <c r="F534" s="104" t="str">
        <f>D535</f>
        <v xml:space="preserve">李澈 </v>
      </c>
      <c r="G534" s="78"/>
      <c r="H534" s="71"/>
      <c r="I534" s="70"/>
    </row>
    <row r="535" spans="1:9" ht="12" customHeight="1" thickBot="1">
      <c r="A535" s="66">
        <v>252</v>
      </c>
      <c r="B535" s="67"/>
      <c r="C535" s="68" t="s">
        <v>564</v>
      </c>
      <c r="D535" s="68" t="s">
        <v>970</v>
      </c>
      <c r="E535" s="105" t="s">
        <v>2142</v>
      </c>
      <c r="G535" s="78"/>
      <c r="H535" s="71"/>
      <c r="I535" s="70"/>
    </row>
    <row r="536" spans="1:9" ht="12" customHeight="1" thickBot="1">
      <c r="A536" s="61" t="s">
        <v>2</v>
      </c>
      <c r="B536" s="62"/>
      <c r="C536" s="63" t="s">
        <v>298</v>
      </c>
      <c r="D536" s="63" t="s">
        <v>298</v>
      </c>
      <c r="E536" s="51"/>
      <c r="G536" s="78" t="s">
        <v>2630</v>
      </c>
      <c r="H536" s="245" t="str">
        <f>G540</f>
        <v xml:space="preserve">林杰 </v>
      </c>
      <c r="I536" s="71" t="s">
        <v>2631</v>
      </c>
    </row>
    <row r="537" spans="1:9" ht="12" customHeight="1">
      <c r="A537" s="66">
        <v>253</v>
      </c>
      <c r="B537" s="80"/>
      <c r="C537" s="76" t="s">
        <v>298</v>
      </c>
      <c r="D537" s="76" t="s">
        <v>545</v>
      </c>
      <c r="E537" s="87"/>
      <c r="G537" s="246">
        <v>0.57291666666666663</v>
      </c>
      <c r="H537" s="71" t="s">
        <v>3095</v>
      </c>
      <c r="I537" s="70"/>
    </row>
    <row r="538" spans="1:9" ht="12" customHeight="1" thickBot="1">
      <c r="A538" s="72"/>
      <c r="B538" s="62"/>
      <c r="C538" s="63" t="s">
        <v>298</v>
      </c>
      <c r="D538" s="63" t="s">
        <v>298</v>
      </c>
      <c r="E538" s="88" t="s">
        <v>2632</v>
      </c>
      <c r="F538" s="106" t="str">
        <f>D539</f>
        <v xml:space="preserve">白米期 </v>
      </c>
      <c r="G538" s="195"/>
      <c r="H538" s="71"/>
      <c r="I538" s="70"/>
    </row>
    <row r="539" spans="1:9" ht="12" customHeight="1" thickBot="1">
      <c r="A539" s="66">
        <v>254</v>
      </c>
      <c r="B539" s="80"/>
      <c r="C539" s="68" t="s">
        <v>971</v>
      </c>
      <c r="D539" s="68" t="s">
        <v>972</v>
      </c>
      <c r="E539" s="105" t="s">
        <v>2142</v>
      </c>
      <c r="F539" s="78"/>
      <c r="G539" s="195"/>
      <c r="H539" s="71"/>
      <c r="I539" s="70"/>
    </row>
    <row r="540" spans="1:9" ht="12" customHeight="1" thickBot="1">
      <c r="A540" s="61" t="s">
        <v>2</v>
      </c>
      <c r="B540" s="62"/>
      <c r="C540" s="63" t="s">
        <v>298</v>
      </c>
      <c r="D540" s="63" t="s">
        <v>298</v>
      </c>
      <c r="E540" s="51"/>
      <c r="F540" s="78" t="s">
        <v>2633</v>
      </c>
      <c r="G540" s="199" t="str">
        <f>F542</f>
        <v xml:space="preserve">林杰 </v>
      </c>
      <c r="H540" s="50"/>
      <c r="I540" s="70"/>
    </row>
    <row r="541" spans="1:9" ht="12" customHeight="1">
      <c r="A541" s="66">
        <v>255</v>
      </c>
      <c r="B541" s="67"/>
      <c r="C541" s="76" t="s">
        <v>298</v>
      </c>
      <c r="D541" s="76" t="s">
        <v>377</v>
      </c>
      <c r="E541" s="90" t="s">
        <v>2199</v>
      </c>
      <c r="F541" s="192">
        <v>0.66666666666666663</v>
      </c>
      <c r="G541" s="70" t="s">
        <v>2634</v>
      </c>
      <c r="H541" s="71"/>
      <c r="I541" s="70"/>
    </row>
    <row r="542" spans="1:9" ht="12" customHeight="1" thickBot="1">
      <c r="A542" s="72"/>
      <c r="C542" s="63" t="s">
        <v>298</v>
      </c>
      <c r="D542" s="63" t="s">
        <v>298</v>
      </c>
      <c r="E542" s="88" t="s">
        <v>2635</v>
      </c>
      <c r="F542" s="199" t="str">
        <f>D543</f>
        <v xml:space="preserve">林杰 </v>
      </c>
      <c r="G542" s="70"/>
      <c r="H542" s="71"/>
      <c r="I542" s="70"/>
    </row>
    <row r="543" spans="1:9" ht="12" customHeight="1" thickBot="1">
      <c r="A543" s="66">
        <v>256</v>
      </c>
      <c r="B543" s="93"/>
      <c r="C543" s="68" t="s">
        <v>499</v>
      </c>
      <c r="D543" s="68" t="s">
        <v>973</v>
      </c>
      <c r="E543" s="105" t="s">
        <v>2142</v>
      </c>
      <c r="F543" s="52"/>
      <c r="G543" s="49"/>
      <c r="H543" s="71"/>
      <c r="I543" s="91"/>
    </row>
    <row r="544" spans="1:9" ht="12" customHeight="1">
      <c r="A544" s="61" t="s">
        <v>2</v>
      </c>
      <c r="B544" s="94"/>
      <c r="C544" s="95"/>
      <c r="D544" s="95" t="s">
        <v>2142</v>
      </c>
      <c r="G544" s="70"/>
      <c r="H544" s="71"/>
      <c r="I544" s="70"/>
    </row>
  </sheetData>
  <phoneticPr fontId="8" type="noConversion"/>
  <conditionalFormatting sqref="D96">
    <cfRule type="duplicateValues" dxfId="371" priority="597"/>
  </conditionalFormatting>
  <conditionalFormatting sqref="D71">
    <cfRule type="duplicateValues" dxfId="370" priority="596"/>
  </conditionalFormatting>
  <conditionalFormatting sqref="D30">
    <cfRule type="duplicateValues" dxfId="369" priority="595"/>
  </conditionalFormatting>
  <conditionalFormatting sqref="D119">
    <cfRule type="duplicateValues" dxfId="368" priority="594"/>
  </conditionalFormatting>
  <conditionalFormatting sqref="D48">
    <cfRule type="duplicateValues" dxfId="367" priority="593"/>
  </conditionalFormatting>
  <conditionalFormatting sqref="D137">
    <cfRule type="duplicateValues" dxfId="366" priority="592"/>
  </conditionalFormatting>
  <conditionalFormatting sqref="D115">
    <cfRule type="duplicateValues" dxfId="365" priority="591"/>
  </conditionalFormatting>
  <conditionalFormatting sqref="D86">
    <cfRule type="duplicateValues" dxfId="364" priority="590"/>
  </conditionalFormatting>
  <conditionalFormatting sqref="D142">
    <cfRule type="duplicateValues" dxfId="363" priority="589"/>
  </conditionalFormatting>
  <conditionalFormatting sqref="D20">
    <cfRule type="duplicateValues" dxfId="362" priority="588"/>
  </conditionalFormatting>
  <conditionalFormatting sqref="D108">
    <cfRule type="duplicateValues" dxfId="361" priority="587"/>
  </conditionalFormatting>
  <conditionalFormatting sqref="D34">
    <cfRule type="duplicateValues" dxfId="360" priority="585"/>
  </conditionalFormatting>
  <conditionalFormatting sqref="D135">
    <cfRule type="duplicateValues" dxfId="359" priority="584"/>
  </conditionalFormatting>
  <conditionalFormatting sqref="D94">
    <cfRule type="duplicateValues" dxfId="358" priority="583"/>
  </conditionalFormatting>
  <conditionalFormatting sqref="D59">
    <cfRule type="duplicateValues" dxfId="357" priority="582"/>
  </conditionalFormatting>
  <conditionalFormatting sqref="D28">
    <cfRule type="duplicateValues" dxfId="356" priority="581"/>
  </conditionalFormatting>
  <conditionalFormatting sqref="D123">
    <cfRule type="duplicateValues" dxfId="355" priority="580"/>
  </conditionalFormatting>
  <conditionalFormatting sqref="D88">
    <cfRule type="duplicateValues" dxfId="354" priority="579"/>
  </conditionalFormatting>
  <conditionalFormatting sqref="D104">
    <cfRule type="duplicateValues" dxfId="353" priority="578"/>
  </conditionalFormatting>
  <conditionalFormatting sqref="D139">
    <cfRule type="duplicateValues" dxfId="352" priority="577"/>
  </conditionalFormatting>
  <conditionalFormatting sqref="D36">
    <cfRule type="duplicateValues" dxfId="351" priority="576"/>
  </conditionalFormatting>
  <conditionalFormatting sqref="D18">
    <cfRule type="duplicateValues" dxfId="350" priority="575"/>
  </conditionalFormatting>
  <conditionalFormatting sqref="D158">
    <cfRule type="duplicateValues" dxfId="349" priority="574"/>
  </conditionalFormatting>
  <conditionalFormatting sqref="D10">
    <cfRule type="duplicateValues" dxfId="348" priority="573"/>
  </conditionalFormatting>
  <conditionalFormatting sqref="D78">
    <cfRule type="duplicateValues" dxfId="347" priority="572"/>
  </conditionalFormatting>
  <conditionalFormatting sqref="D26">
    <cfRule type="duplicateValues" dxfId="346" priority="571"/>
  </conditionalFormatting>
  <conditionalFormatting sqref="D92">
    <cfRule type="duplicateValues" dxfId="345" priority="570"/>
  </conditionalFormatting>
  <conditionalFormatting sqref="D69">
    <cfRule type="duplicateValues" dxfId="344" priority="569"/>
  </conditionalFormatting>
  <conditionalFormatting sqref="D150">
    <cfRule type="duplicateValues" dxfId="343" priority="568"/>
  </conditionalFormatting>
  <conditionalFormatting sqref="D156">
    <cfRule type="duplicateValues" dxfId="342" priority="567"/>
  </conditionalFormatting>
  <conditionalFormatting sqref="D98">
    <cfRule type="duplicateValues" dxfId="341" priority="566"/>
  </conditionalFormatting>
  <conditionalFormatting sqref="D52">
    <cfRule type="duplicateValues" dxfId="340" priority="565"/>
  </conditionalFormatting>
  <conditionalFormatting sqref="D84">
    <cfRule type="duplicateValues" dxfId="339" priority="564"/>
  </conditionalFormatting>
  <conditionalFormatting sqref="D6">
    <cfRule type="duplicateValues" dxfId="338" priority="563"/>
  </conditionalFormatting>
  <conditionalFormatting sqref="D82">
    <cfRule type="duplicateValues" dxfId="337" priority="562"/>
  </conditionalFormatting>
  <conditionalFormatting sqref="D65">
    <cfRule type="duplicateValues" dxfId="336" priority="561"/>
  </conditionalFormatting>
  <conditionalFormatting sqref="D38">
    <cfRule type="duplicateValues" dxfId="335" priority="560"/>
  </conditionalFormatting>
  <conditionalFormatting sqref="D74">
    <cfRule type="duplicateValues" dxfId="334" priority="559"/>
  </conditionalFormatting>
  <conditionalFormatting sqref="D117">
    <cfRule type="duplicateValues" dxfId="333" priority="558"/>
  </conditionalFormatting>
  <conditionalFormatting sqref="D146">
    <cfRule type="duplicateValues" dxfId="332" priority="557"/>
  </conditionalFormatting>
  <conditionalFormatting sqref="D160">
    <cfRule type="duplicateValues" dxfId="331" priority="556"/>
  </conditionalFormatting>
  <conditionalFormatting sqref="D127">
    <cfRule type="duplicateValues" dxfId="330" priority="555"/>
  </conditionalFormatting>
  <conditionalFormatting sqref="D14">
    <cfRule type="duplicateValues" dxfId="329" priority="554"/>
  </conditionalFormatting>
  <conditionalFormatting sqref="D121">
    <cfRule type="duplicateValues" dxfId="328" priority="553"/>
  </conditionalFormatting>
  <conditionalFormatting sqref="D8">
    <cfRule type="duplicateValues" dxfId="327" priority="552"/>
  </conditionalFormatting>
  <conditionalFormatting sqref="D152">
    <cfRule type="duplicateValues" dxfId="326" priority="551"/>
  </conditionalFormatting>
  <conditionalFormatting sqref="D61">
    <cfRule type="duplicateValues" dxfId="325" priority="550"/>
  </conditionalFormatting>
  <conditionalFormatting sqref="D131">
    <cfRule type="duplicateValues" dxfId="324" priority="549"/>
  </conditionalFormatting>
  <conditionalFormatting sqref="D100">
    <cfRule type="duplicateValues" dxfId="323" priority="548"/>
  </conditionalFormatting>
  <conditionalFormatting sqref="D125">
    <cfRule type="duplicateValues" dxfId="322" priority="547"/>
  </conditionalFormatting>
  <conditionalFormatting sqref="D148">
    <cfRule type="duplicateValues" dxfId="321" priority="546"/>
  </conditionalFormatting>
  <conditionalFormatting sqref="D12">
    <cfRule type="duplicateValues" dxfId="320" priority="545"/>
  </conditionalFormatting>
  <conditionalFormatting sqref="D16">
    <cfRule type="duplicateValues" dxfId="319" priority="544"/>
  </conditionalFormatting>
  <conditionalFormatting sqref="D162">
    <cfRule type="duplicateValues" dxfId="318" priority="543"/>
  </conditionalFormatting>
  <conditionalFormatting sqref="D32">
    <cfRule type="duplicateValues" dxfId="317" priority="542"/>
  </conditionalFormatting>
  <conditionalFormatting sqref="D144">
    <cfRule type="duplicateValues" dxfId="316" priority="541"/>
  </conditionalFormatting>
  <conditionalFormatting sqref="D57">
    <cfRule type="duplicateValues" dxfId="315" priority="540"/>
  </conditionalFormatting>
  <conditionalFormatting sqref="D44">
    <cfRule type="duplicateValues" dxfId="314" priority="539"/>
  </conditionalFormatting>
  <conditionalFormatting sqref="D63">
    <cfRule type="duplicateValues" dxfId="313" priority="538"/>
  </conditionalFormatting>
  <conditionalFormatting sqref="D90">
    <cfRule type="duplicateValues" dxfId="312" priority="537"/>
  </conditionalFormatting>
  <conditionalFormatting sqref="D67">
    <cfRule type="duplicateValues" dxfId="311" priority="536"/>
  </conditionalFormatting>
  <conditionalFormatting sqref="D22">
    <cfRule type="duplicateValues" dxfId="310" priority="535"/>
  </conditionalFormatting>
  <conditionalFormatting sqref="D129">
    <cfRule type="duplicateValues" dxfId="309" priority="534"/>
  </conditionalFormatting>
  <conditionalFormatting sqref="D102">
    <cfRule type="duplicateValues" dxfId="308" priority="533"/>
  </conditionalFormatting>
  <conditionalFormatting sqref="D154">
    <cfRule type="duplicateValues" dxfId="307" priority="532"/>
  </conditionalFormatting>
  <conditionalFormatting sqref="D106">
    <cfRule type="duplicateValues" dxfId="306" priority="531"/>
  </conditionalFormatting>
  <conditionalFormatting sqref="D42">
    <cfRule type="duplicateValues" dxfId="305" priority="530"/>
  </conditionalFormatting>
  <conditionalFormatting sqref="D40">
    <cfRule type="duplicateValues" dxfId="304" priority="529"/>
  </conditionalFormatting>
  <conditionalFormatting sqref="D76">
    <cfRule type="duplicateValues" dxfId="303" priority="528"/>
  </conditionalFormatting>
  <conditionalFormatting sqref="D24">
    <cfRule type="duplicateValues" dxfId="302" priority="527"/>
  </conditionalFormatting>
  <conditionalFormatting sqref="D46">
    <cfRule type="duplicateValues" dxfId="301" priority="526"/>
  </conditionalFormatting>
  <conditionalFormatting sqref="D50">
    <cfRule type="duplicateValues" dxfId="300" priority="525"/>
  </conditionalFormatting>
  <conditionalFormatting sqref="D113">
    <cfRule type="duplicateValues" dxfId="299" priority="524"/>
  </conditionalFormatting>
  <conditionalFormatting sqref="D133">
    <cfRule type="duplicateValues" dxfId="298" priority="523"/>
  </conditionalFormatting>
  <conditionalFormatting sqref="D80">
    <cfRule type="duplicateValues" dxfId="297" priority="522"/>
  </conditionalFormatting>
  <conditionalFormatting sqref="D109">
    <cfRule type="duplicateValues" dxfId="296" priority="521"/>
  </conditionalFormatting>
  <conditionalFormatting sqref="D85">
    <cfRule type="duplicateValues" dxfId="295" priority="520"/>
  </conditionalFormatting>
  <conditionalFormatting sqref="D72:D73">
    <cfRule type="duplicateValues" dxfId="294" priority="518"/>
  </conditionalFormatting>
  <conditionalFormatting sqref="D97">
    <cfRule type="duplicateValues" dxfId="293" priority="517"/>
  </conditionalFormatting>
  <conditionalFormatting sqref="D89">
    <cfRule type="duplicateValues" dxfId="292" priority="514"/>
  </conditionalFormatting>
  <conditionalFormatting sqref="D99">
    <cfRule type="duplicateValues" dxfId="291" priority="508"/>
  </conditionalFormatting>
  <conditionalFormatting sqref="D103">
    <cfRule type="duplicateValues" dxfId="290" priority="506"/>
  </conditionalFormatting>
  <conditionalFormatting sqref="D77">
    <cfRule type="duplicateValues" dxfId="289" priority="502"/>
  </conditionalFormatting>
  <conditionalFormatting sqref="D105">
    <cfRule type="duplicateValues" dxfId="288" priority="498"/>
  </conditionalFormatting>
  <conditionalFormatting sqref="D81">
    <cfRule type="duplicateValues" dxfId="287" priority="496"/>
  </conditionalFormatting>
  <conditionalFormatting sqref="D107">
    <cfRule type="duplicateValues" dxfId="286" priority="493"/>
  </conditionalFormatting>
  <conditionalFormatting sqref="D75">
    <cfRule type="duplicateValues" dxfId="285" priority="490"/>
  </conditionalFormatting>
  <conditionalFormatting sqref="D79">
    <cfRule type="duplicateValues" dxfId="284" priority="489"/>
  </conditionalFormatting>
  <conditionalFormatting sqref="D54">
    <cfRule type="duplicateValues" dxfId="283" priority="488"/>
  </conditionalFormatting>
  <conditionalFormatting sqref="D93">
    <cfRule type="duplicateValues" dxfId="282" priority="487"/>
  </conditionalFormatting>
  <conditionalFormatting sqref="D95">
    <cfRule type="duplicateValues" dxfId="281" priority="485"/>
  </conditionalFormatting>
  <conditionalFormatting sqref="D91">
    <cfRule type="duplicateValues" dxfId="280" priority="479"/>
  </conditionalFormatting>
  <conditionalFormatting sqref="D101">
    <cfRule type="duplicateValues" dxfId="279" priority="478"/>
  </conditionalFormatting>
  <conditionalFormatting sqref="D87">
    <cfRule type="duplicateValues" dxfId="278" priority="476"/>
  </conditionalFormatting>
  <conditionalFormatting sqref="D83">
    <cfRule type="duplicateValues" dxfId="277" priority="475"/>
  </conditionalFormatting>
  <conditionalFormatting sqref="D110">
    <cfRule type="duplicateValues" dxfId="276" priority="471"/>
  </conditionalFormatting>
  <conditionalFormatting sqref="D112">
    <cfRule type="duplicateValues" dxfId="275" priority="465"/>
  </conditionalFormatting>
  <conditionalFormatting sqref="D116">
    <cfRule type="duplicateValues" dxfId="274" priority="461"/>
  </conditionalFormatting>
  <conditionalFormatting sqref="D122">
    <cfRule type="duplicateValues" dxfId="273" priority="451"/>
  </conditionalFormatting>
  <conditionalFormatting sqref="D114">
    <cfRule type="duplicateValues" dxfId="272" priority="448"/>
  </conditionalFormatting>
  <conditionalFormatting sqref="D118">
    <cfRule type="duplicateValues" dxfId="271" priority="445"/>
  </conditionalFormatting>
  <conditionalFormatting sqref="D120">
    <cfRule type="duplicateValues" dxfId="270" priority="443"/>
  </conditionalFormatting>
  <conditionalFormatting sqref="D232">
    <cfRule type="duplicateValues" dxfId="269" priority="441"/>
  </conditionalFormatting>
  <conditionalFormatting sqref="D207">
    <cfRule type="duplicateValues" dxfId="268" priority="440"/>
  </conditionalFormatting>
  <conditionalFormatting sqref="D166">
    <cfRule type="duplicateValues" dxfId="267" priority="439"/>
  </conditionalFormatting>
  <conditionalFormatting sqref="D255">
    <cfRule type="duplicateValues" dxfId="266" priority="438"/>
  </conditionalFormatting>
  <conditionalFormatting sqref="D184">
    <cfRule type="duplicateValues" dxfId="265" priority="437"/>
  </conditionalFormatting>
  <conditionalFormatting sqref="D273">
    <cfRule type="duplicateValues" dxfId="264" priority="436"/>
  </conditionalFormatting>
  <conditionalFormatting sqref="D251">
    <cfRule type="duplicateValues" dxfId="263" priority="435"/>
  </conditionalFormatting>
  <conditionalFormatting sqref="D222">
    <cfRule type="duplicateValues" dxfId="262" priority="434"/>
  </conditionalFormatting>
  <conditionalFormatting sqref="D244">
    <cfRule type="duplicateValues" dxfId="261" priority="432"/>
  </conditionalFormatting>
  <conditionalFormatting sqref="D170">
    <cfRule type="duplicateValues" dxfId="260" priority="431"/>
  </conditionalFormatting>
  <conditionalFormatting sqref="D271">
    <cfRule type="duplicateValues" dxfId="259" priority="430"/>
  </conditionalFormatting>
  <conditionalFormatting sqref="D230">
    <cfRule type="duplicateValues" dxfId="258" priority="429"/>
  </conditionalFormatting>
  <conditionalFormatting sqref="D195">
    <cfRule type="duplicateValues" dxfId="257" priority="428"/>
  </conditionalFormatting>
  <conditionalFormatting sqref="D164">
    <cfRule type="duplicateValues" dxfId="256" priority="427"/>
  </conditionalFormatting>
  <conditionalFormatting sqref="D259">
    <cfRule type="duplicateValues" dxfId="255" priority="426"/>
  </conditionalFormatting>
  <conditionalFormatting sqref="D224">
    <cfRule type="duplicateValues" dxfId="254" priority="425"/>
  </conditionalFormatting>
  <conditionalFormatting sqref="D240">
    <cfRule type="duplicateValues" dxfId="253" priority="424"/>
  </conditionalFormatting>
  <conditionalFormatting sqref="D172">
    <cfRule type="duplicateValues" dxfId="252" priority="423"/>
  </conditionalFormatting>
  <conditionalFormatting sqref="D214">
    <cfRule type="duplicateValues" dxfId="251" priority="420"/>
  </conditionalFormatting>
  <conditionalFormatting sqref="D228">
    <cfRule type="duplicateValues" dxfId="250" priority="418"/>
  </conditionalFormatting>
  <conditionalFormatting sqref="D205">
    <cfRule type="duplicateValues" dxfId="249" priority="417"/>
  </conditionalFormatting>
  <conditionalFormatting sqref="D234">
    <cfRule type="duplicateValues" dxfId="248" priority="416"/>
  </conditionalFormatting>
  <conditionalFormatting sqref="D188">
    <cfRule type="duplicateValues" dxfId="247" priority="415"/>
  </conditionalFormatting>
  <conditionalFormatting sqref="D220">
    <cfRule type="duplicateValues" dxfId="246" priority="414"/>
  </conditionalFormatting>
  <conditionalFormatting sqref="D218">
    <cfRule type="duplicateValues" dxfId="245" priority="412"/>
  </conditionalFormatting>
  <conditionalFormatting sqref="D201">
    <cfRule type="duplicateValues" dxfId="244" priority="411"/>
  </conditionalFormatting>
  <conditionalFormatting sqref="D174">
    <cfRule type="duplicateValues" dxfId="243" priority="410"/>
  </conditionalFormatting>
  <conditionalFormatting sqref="D210">
    <cfRule type="duplicateValues" dxfId="242" priority="409"/>
  </conditionalFormatting>
  <conditionalFormatting sqref="D253">
    <cfRule type="duplicateValues" dxfId="241" priority="408"/>
  </conditionalFormatting>
  <conditionalFormatting sqref="D263">
    <cfRule type="duplicateValues" dxfId="240" priority="407"/>
  </conditionalFormatting>
  <conditionalFormatting sqref="D257">
    <cfRule type="duplicateValues" dxfId="239" priority="405"/>
  </conditionalFormatting>
  <conditionalFormatting sqref="D197">
    <cfRule type="duplicateValues" dxfId="238" priority="403"/>
  </conditionalFormatting>
  <conditionalFormatting sqref="D267">
    <cfRule type="duplicateValues" dxfId="237" priority="402"/>
  </conditionalFormatting>
  <conditionalFormatting sqref="D236">
    <cfRule type="duplicateValues" dxfId="236" priority="401"/>
  </conditionalFormatting>
  <conditionalFormatting sqref="D261">
    <cfRule type="duplicateValues" dxfId="235" priority="400"/>
  </conditionalFormatting>
  <conditionalFormatting sqref="D168">
    <cfRule type="duplicateValues" dxfId="234" priority="397"/>
  </conditionalFormatting>
  <conditionalFormatting sqref="D193">
    <cfRule type="duplicateValues" dxfId="233" priority="396"/>
  </conditionalFormatting>
  <conditionalFormatting sqref="D180">
    <cfRule type="duplicateValues" dxfId="232" priority="395"/>
  </conditionalFormatting>
  <conditionalFormatting sqref="D199">
    <cfRule type="duplicateValues" dxfId="231" priority="394"/>
  </conditionalFormatting>
  <conditionalFormatting sqref="D226">
    <cfRule type="duplicateValues" dxfId="230" priority="393"/>
  </conditionalFormatting>
  <conditionalFormatting sqref="D203">
    <cfRule type="duplicateValues" dxfId="229" priority="392"/>
  </conditionalFormatting>
  <conditionalFormatting sqref="D265">
    <cfRule type="duplicateValues" dxfId="228" priority="390"/>
  </conditionalFormatting>
  <conditionalFormatting sqref="D238">
    <cfRule type="duplicateValues" dxfId="227" priority="389"/>
  </conditionalFormatting>
  <conditionalFormatting sqref="D242">
    <cfRule type="duplicateValues" dxfId="226" priority="388"/>
  </conditionalFormatting>
  <conditionalFormatting sqref="D178">
    <cfRule type="duplicateValues" dxfId="225" priority="387"/>
  </conditionalFormatting>
  <conditionalFormatting sqref="D176">
    <cfRule type="duplicateValues" dxfId="224" priority="386"/>
  </conditionalFormatting>
  <conditionalFormatting sqref="D212">
    <cfRule type="duplicateValues" dxfId="223" priority="385"/>
  </conditionalFormatting>
  <conditionalFormatting sqref="D182">
    <cfRule type="duplicateValues" dxfId="222" priority="383"/>
  </conditionalFormatting>
  <conditionalFormatting sqref="D186">
    <cfRule type="duplicateValues" dxfId="221" priority="382"/>
  </conditionalFormatting>
  <conditionalFormatting sqref="D249">
    <cfRule type="duplicateValues" dxfId="220" priority="381"/>
  </conditionalFormatting>
  <conditionalFormatting sqref="D269">
    <cfRule type="duplicateValues" dxfId="219" priority="380"/>
  </conditionalFormatting>
  <conditionalFormatting sqref="D216">
    <cfRule type="duplicateValues" dxfId="218" priority="379"/>
  </conditionalFormatting>
  <conditionalFormatting sqref="D245">
    <cfRule type="duplicateValues" dxfId="217" priority="378"/>
  </conditionalFormatting>
  <conditionalFormatting sqref="D221">
    <cfRule type="duplicateValues" dxfId="216" priority="377"/>
  </conditionalFormatting>
  <conditionalFormatting sqref="D208:D209">
    <cfRule type="duplicateValues" dxfId="215" priority="375"/>
  </conditionalFormatting>
  <conditionalFormatting sqref="D233">
    <cfRule type="duplicateValues" dxfId="214" priority="374"/>
  </conditionalFormatting>
  <conditionalFormatting sqref="D225">
    <cfRule type="duplicateValues" dxfId="213" priority="371"/>
  </conditionalFormatting>
  <conditionalFormatting sqref="D235">
    <cfRule type="duplicateValues" dxfId="212" priority="365"/>
  </conditionalFormatting>
  <conditionalFormatting sqref="D239">
    <cfRule type="duplicateValues" dxfId="211" priority="363"/>
  </conditionalFormatting>
  <conditionalFormatting sqref="D213">
    <cfRule type="duplicateValues" dxfId="210" priority="359"/>
  </conditionalFormatting>
  <conditionalFormatting sqref="D241">
    <cfRule type="duplicateValues" dxfId="209" priority="355"/>
  </conditionalFormatting>
  <conditionalFormatting sqref="D217">
    <cfRule type="duplicateValues" dxfId="208" priority="353"/>
  </conditionalFormatting>
  <conditionalFormatting sqref="D243">
    <cfRule type="duplicateValues" dxfId="207" priority="350"/>
  </conditionalFormatting>
  <conditionalFormatting sqref="D211">
    <cfRule type="duplicateValues" dxfId="206" priority="347"/>
  </conditionalFormatting>
  <conditionalFormatting sqref="D215">
    <cfRule type="duplicateValues" dxfId="205" priority="346"/>
  </conditionalFormatting>
  <conditionalFormatting sqref="D190">
    <cfRule type="duplicateValues" dxfId="204" priority="345"/>
  </conditionalFormatting>
  <conditionalFormatting sqref="D229">
    <cfRule type="duplicateValues" dxfId="203" priority="344"/>
  </conditionalFormatting>
  <conditionalFormatting sqref="D231">
    <cfRule type="duplicateValues" dxfId="202" priority="342"/>
  </conditionalFormatting>
  <conditionalFormatting sqref="D227">
    <cfRule type="duplicateValues" dxfId="201" priority="336"/>
  </conditionalFormatting>
  <conditionalFormatting sqref="D237">
    <cfRule type="duplicateValues" dxfId="200" priority="335"/>
  </conditionalFormatting>
  <conditionalFormatting sqref="D223">
    <cfRule type="duplicateValues" dxfId="199" priority="333"/>
  </conditionalFormatting>
  <conditionalFormatting sqref="D219">
    <cfRule type="duplicateValues" dxfId="198" priority="332"/>
  </conditionalFormatting>
  <conditionalFormatting sqref="D246">
    <cfRule type="duplicateValues" dxfId="197" priority="328"/>
  </conditionalFormatting>
  <conditionalFormatting sqref="D248">
    <cfRule type="duplicateValues" dxfId="196" priority="322"/>
  </conditionalFormatting>
  <conditionalFormatting sqref="D252">
    <cfRule type="duplicateValues" dxfId="195" priority="318"/>
  </conditionalFormatting>
  <conditionalFormatting sqref="D258">
    <cfRule type="duplicateValues" dxfId="194" priority="308"/>
  </conditionalFormatting>
  <conditionalFormatting sqref="D250">
    <cfRule type="duplicateValues" dxfId="193" priority="305"/>
  </conditionalFormatting>
  <conditionalFormatting sqref="D254">
    <cfRule type="duplicateValues" dxfId="192" priority="302"/>
  </conditionalFormatting>
  <conditionalFormatting sqref="D256">
    <cfRule type="duplicateValues" dxfId="191" priority="300"/>
  </conditionalFormatting>
  <conditionalFormatting sqref="D367">
    <cfRule type="duplicateValues" dxfId="190" priority="298"/>
  </conditionalFormatting>
  <conditionalFormatting sqref="D342">
    <cfRule type="duplicateValues" dxfId="189" priority="297"/>
  </conditionalFormatting>
  <conditionalFormatting sqref="D301">
    <cfRule type="duplicateValues" dxfId="188" priority="296"/>
  </conditionalFormatting>
  <conditionalFormatting sqref="D390">
    <cfRule type="duplicateValues" dxfId="187" priority="295"/>
  </conditionalFormatting>
  <conditionalFormatting sqref="D319">
    <cfRule type="duplicateValues" dxfId="186" priority="294"/>
  </conditionalFormatting>
  <conditionalFormatting sqref="D408">
    <cfRule type="duplicateValues" dxfId="185" priority="293"/>
  </conditionalFormatting>
  <conditionalFormatting sqref="D386">
    <cfRule type="duplicateValues" dxfId="184" priority="292"/>
  </conditionalFormatting>
  <conditionalFormatting sqref="D357">
    <cfRule type="duplicateValues" dxfId="183" priority="291"/>
  </conditionalFormatting>
  <conditionalFormatting sqref="D413">
    <cfRule type="duplicateValues" dxfId="182" priority="290"/>
  </conditionalFormatting>
  <conditionalFormatting sqref="D291">
    <cfRule type="duplicateValues" dxfId="181" priority="289"/>
  </conditionalFormatting>
  <conditionalFormatting sqref="D379">
    <cfRule type="duplicateValues" dxfId="180" priority="288"/>
  </conditionalFormatting>
  <conditionalFormatting sqref="D305">
    <cfRule type="duplicateValues" dxfId="179" priority="287"/>
  </conditionalFormatting>
  <conditionalFormatting sqref="D406">
    <cfRule type="duplicateValues" dxfId="178" priority="286"/>
  </conditionalFormatting>
  <conditionalFormatting sqref="D365">
    <cfRule type="duplicateValues" dxfId="177" priority="285"/>
  </conditionalFormatting>
  <conditionalFormatting sqref="D330">
    <cfRule type="duplicateValues" dxfId="176" priority="284"/>
  </conditionalFormatting>
  <conditionalFormatting sqref="D299">
    <cfRule type="duplicateValues" dxfId="175" priority="283"/>
  </conditionalFormatting>
  <conditionalFormatting sqref="D394">
    <cfRule type="duplicateValues" dxfId="174" priority="282"/>
  </conditionalFormatting>
  <conditionalFormatting sqref="D359">
    <cfRule type="duplicateValues" dxfId="173" priority="281"/>
  </conditionalFormatting>
  <conditionalFormatting sqref="D375">
    <cfRule type="duplicateValues" dxfId="172" priority="280"/>
  </conditionalFormatting>
  <conditionalFormatting sqref="D410">
    <cfRule type="duplicateValues" dxfId="171" priority="279"/>
  </conditionalFormatting>
  <conditionalFormatting sqref="D307">
    <cfRule type="duplicateValues" dxfId="170" priority="278"/>
  </conditionalFormatting>
  <conditionalFormatting sqref="D289">
    <cfRule type="duplicateValues" dxfId="169" priority="277"/>
  </conditionalFormatting>
  <conditionalFormatting sqref="D429">
    <cfRule type="duplicateValues" dxfId="168" priority="276"/>
  </conditionalFormatting>
  <conditionalFormatting sqref="D281">
    <cfRule type="duplicateValues" dxfId="167" priority="275"/>
  </conditionalFormatting>
  <conditionalFormatting sqref="D349">
    <cfRule type="duplicateValues" dxfId="166" priority="274"/>
  </conditionalFormatting>
  <conditionalFormatting sqref="D297">
    <cfRule type="duplicateValues" dxfId="165" priority="273"/>
  </conditionalFormatting>
  <conditionalFormatting sqref="D363">
    <cfRule type="duplicateValues" dxfId="164" priority="272"/>
  </conditionalFormatting>
  <conditionalFormatting sqref="D340">
    <cfRule type="duplicateValues" dxfId="163" priority="271"/>
  </conditionalFormatting>
  <conditionalFormatting sqref="D421">
    <cfRule type="duplicateValues" dxfId="162" priority="270"/>
  </conditionalFormatting>
  <conditionalFormatting sqref="D427">
    <cfRule type="duplicateValues" dxfId="161" priority="269"/>
  </conditionalFormatting>
  <conditionalFormatting sqref="D369">
    <cfRule type="duplicateValues" dxfId="160" priority="268"/>
  </conditionalFormatting>
  <conditionalFormatting sqref="D323">
    <cfRule type="duplicateValues" dxfId="159" priority="267"/>
  </conditionalFormatting>
  <conditionalFormatting sqref="D355">
    <cfRule type="duplicateValues" dxfId="158" priority="266"/>
  </conditionalFormatting>
  <conditionalFormatting sqref="D277">
    <cfRule type="duplicateValues" dxfId="157" priority="265"/>
  </conditionalFormatting>
  <conditionalFormatting sqref="D353">
    <cfRule type="duplicateValues" dxfId="156" priority="264"/>
  </conditionalFormatting>
  <conditionalFormatting sqref="D336">
    <cfRule type="duplicateValues" dxfId="155" priority="263"/>
  </conditionalFormatting>
  <conditionalFormatting sqref="D309">
    <cfRule type="duplicateValues" dxfId="154" priority="262"/>
  </conditionalFormatting>
  <conditionalFormatting sqref="D345">
    <cfRule type="duplicateValues" dxfId="153" priority="261"/>
  </conditionalFormatting>
  <conditionalFormatting sqref="D388">
    <cfRule type="duplicateValues" dxfId="152" priority="260"/>
  </conditionalFormatting>
  <conditionalFormatting sqref="D417">
    <cfRule type="duplicateValues" dxfId="151" priority="259"/>
  </conditionalFormatting>
  <conditionalFormatting sqref="D431">
    <cfRule type="duplicateValues" dxfId="150" priority="258"/>
  </conditionalFormatting>
  <conditionalFormatting sqref="D398">
    <cfRule type="duplicateValues" dxfId="149" priority="257"/>
  </conditionalFormatting>
  <conditionalFormatting sqref="D285">
    <cfRule type="duplicateValues" dxfId="148" priority="256"/>
  </conditionalFormatting>
  <conditionalFormatting sqref="D392">
    <cfRule type="duplicateValues" dxfId="147" priority="255"/>
  </conditionalFormatting>
  <conditionalFormatting sqref="D279">
    <cfRule type="duplicateValues" dxfId="146" priority="254"/>
  </conditionalFormatting>
  <conditionalFormatting sqref="D423">
    <cfRule type="duplicateValues" dxfId="145" priority="253"/>
  </conditionalFormatting>
  <conditionalFormatting sqref="D332">
    <cfRule type="duplicateValues" dxfId="144" priority="252"/>
  </conditionalFormatting>
  <conditionalFormatting sqref="D402">
    <cfRule type="duplicateValues" dxfId="143" priority="251"/>
  </conditionalFormatting>
  <conditionalFormatting sqref="D371">
    <cfRule type="duplicateValues" dxfId="142" priority="250"/>
  </conditionalFormatting>
  <conditionalFormatting sqref="D396">
    <cfRule type="duplicateValues" dxfId="141" priority="249"/>
  </conditionalFormatting>
  <conditionalFormatting sqref="D419">
    <cfRule type="duplicateValues" dxfId="140" priority="248"/>
  </conditionalFormatting>
  <conditionalFormatting sqref="D283">
    <cfRule type="duplicateValues" dxfId="139" priority="247"/>
  </conditionalFormatting>
  <conditionalFormatting sqref="D287">
    <cfRule type="duplicateValues" dxfId="138" priority="246"/>
  </conditionalFormatting>
  <conditionalFormatting sqref="D433">
    <cfRule type="duplicateValues" dxfId="137" priority="245"/>
  </conditionalFormatting>
  <conditionalFormatting sqref="D303">
    <cfRule type="duplicateValues" dxfId="136" priority="244"/>
  </conditionalFormatting>
  <conditionalFormatting sqref="D415">
    <cfRule type="duplicateValues" dxfId="135" priority="243"/>
  </conditionalFormatting>
  <conditionalFormatting sqref="D328">
    <cfRule type="duplicateValues" dxfId="134" priority="242"/>
  </conditionalFormatting>
  <conditionalFormatting sqref="D315">
    <cfRule type="duplicateValues" dxfId="133" priority="241"/>
  </conditionalFormatting>
  <conditionalFormatting sqref="D334">
    <cfRule type="duplicateValues" dxfId="132" priority="240"/>
  </conditionalFormatting>
  <conditionalFormatting sqref="D361">
    <cfRule type="duplicateValues" dxfId="131" priority="239"/>
  </conditionalFormatting>
  <conditionalFormatting sqref="D338">
    <cfRule type="duplicateValues" dxfId="130" priority="238"/>
  </conditionalFormatting>
  <conditionalFormatting sqref="D293">
    <cfRule type="duplicateValues" dxfId="129" priority="237"/>
  </conditionalFormatting>
  <conditionalFormatting sqref="D400">
    <cfRule type="duplicateValues" dxfId="128" priority="236"/>
  </conditionalFormatting>
  <conditionalFormatting sqref="D373">
    <cfRule type="duplicateValues" dxfId="127" priority="235"/>
  </conditionalFormatting>
  <conditionalFormatting sqref="D425">
    <cfRule type="duplicateValues" dxfId="126" priority="234"/>
  </conditionalFormatting>
  <conditionalFormatting sqref="D377">
    <cfRule type="duplicateValues" dxfId="125" priority="233"/>
  </conditionalFormatting>
  <conditionalFormatting sqref="D313">
    <cfRule type="duplicateValues" dxfId="124" priority="232"/>
  </conditionalFormatting>
  <conditionalFormatting sqref="D311">
    <cfRule type="duplicateValues" dxfId="123" priority="231"/>
  </conditionalFormatting>
  <conditionalFormatting sqref="D347">
    <cfRule type="duplicateValues" dxfId="122" priority="230"/>
  </conditionalFormatting>
  <conditionalFormatting sqref="D295">
    <cfRule type="duplicateValues" dxfId="121" priority="229"/>
  </conditionalFormatting>
  <conditionalFormatting sqref="D317">
    <cfRule type="duplicateValues" dxfId="120" priority="228"/>
  </conditionalFormatting>
  <conditionalFormatting sqref="D321">
    <cfRule type="duplicateValues" dxfId="119" priority="227"/>
  </conditionalFormatting>
  <conditionalFormatting sqref="D384">
    <cfRule type="duplicateValues" dxfId="118" priority="226"/>
  </conditionalFormatting>
  <conditionalFormatting sqref="D404">
    <cfRule type="duplicateValues" dxfId="117" priority="225"/>
  </conditionalFormatting>
  <conditionalFormatting sqref="D351">
    <cfRule type="duplicateValues" dxfId="116" priority="224"/>
  </conditionalFormatting>
  <conditionalFormatting sqref="D380">
    <cfRule type="duplicateValues" dxfId="115" priority="223"/>
  </conditionalFormatting>
  <conditionalFormatting sqref="D356">
    <cfRule type="duplicateValues" dxfId="114" priority="222"/>
  </conditionalFormatting>
  <conditionalFormatting sqref="D343:D344">
    <cfRule type="duplicateValues" dxfId="113" priority="220"/>
  </conditionalFormatting>
  <conditionalFormatting sqref="D368">
    <cfRule type="duplicateValues" dxfId="112" priority="219"/>
  </conditionalFormatting>
  <conditionalFormatting sqref="D360">
    <cfRule type="duplicateValues" dxfId="111" priority="216"/>
  </conditionalFormatting>
  <conditionalFormatting sqref="D370">
    <cfRule type="duplicateValues" dxfId="110" priority="210"/>
  </conditionalFormatting>
  <conditionalFormatting sqref="D374">
    <cfRule type="duplicateValues" dxfId="109" priority="208"/>
  </conditionalFormatting>
  <conditionalFormatting sqref="D348">
    <cfRule type="duplicateValues" dxfId="108" priority="204"/>
  </conditionalFormatting>
  <conditionalFormatting sqref="D376">
    <cfRule type="duplicateValues" dxfId="107" priority="200"/>
  </conditionalFormatting>
  <conditionalFormatting sqref="D352">
    <cfRule type="duplicateValues" dxfId="106" priority="198"/>
  </conditionalFormatting>
  <conditionalFormatting sqref="D378">
    <cfRule type="duplicateValues" dxfId="105" priority="195"/>
  </conditionalFormatting>
  <conditionalFormatting sqref="D346">
    <cfRule type="duplicateValues" dxfId="104" priority="192"/>
  </conditionalFormatting>
  <conditionalFormatting sqref="D350">
    <cfRule type="duplicateValues" dxfId="103" priority="191"/>
  </conditionalFormatting>
  <conditionalFormatting sqref="D325">
    <cfRule type="duplicateValues" dxfId="102" priority="190"/>
  </conditionalFormatting>
  <conditionalFormatting sqref="D364">
    <cfRule type="duplicateValues" dxfId="101" priority="189"/>
  </conditionalFormatting>
  <conditionalFormatting sqref="D366">
    <cfRule type="duplicateValues" dxfId="100" priority="187"/>
  </conditionalFormatting>
  <conditionalFormatting sqref="D362">
    <cfRule type="duplicateValues" dxfId="99" priority="181"/>
  </conditionalFormatting>
  <conditionalFormatting sqref="D372">
    <cfRule type="duplicateValues" dxfId="98" priority="180"/>
  </conditionalFormatting>
  <conditionalFormatting sqref="D358">
    <cfRule type="duplicateValues" dxfId="97" priority="178"/>
  </conditionalFormatting>
  <conditionalFormatting sqref="D354">
    <cfRule type="duplicateValues" dxfId="96" priority="177"/>
  </conditionalFormatting>
  <conditionalFormatting sqref="D381">
    <cfRule type="duplicateValues" dxfId="95" priority="173"/>
  </conditionalFormatting>
  <conditionalFormatting sqref="D383">
    <cfRule type="duplicateValues" dxfId="94" priority="167"/>
  </conditionalFormatting>
  <conditionalFormatting sqref="D387">
    <cfRule type="duplicateValues" dxfId="93" priority="163"/>
  </conditionalFormatting>
  <conditionalFormatting sqref="D393">
    <cfRule type="duplicateValues" dxfId="92" priority="153"/>
  </conditionalFormatting>
  <conditionalFormatting sqref="D385">
    <cfRule type="duplicateValues" dxfId="91" priority="150"/>
  </conditionalFormatting>
  <conditionalFormatting sqref="D389">
    <cfRule type="duplicateValues" dxfId="90" priority="147"/>
  </conditionalFormatting>
  <conditionalFormatting sqref="D391">
    <cfRule type="duplicateValues" dxfId="89" priority="145"/>
  </conditionalFormatting>
  <conditionalFormatting sqref="D503">
    <cfRule type="duplicateValues" dxfId="88" priority="143"/>
  </conditionalFormatting>
  <conditionalFormatting sqref="D478">
    <cfRule type="duplicateValues" dxfId="87" priority="142"/>
  </conditionalFormatting>
  <conditionalFormatting sqref="D437">
    <cfRule type="duplicateValues" dxfId="86" priority="141"/>
  </conditionalFormatting>
  <conditionalFormatting sqref="D526">
    <cfRule type="duplicateValues" dxfId="85" priority="140"/>
  </conditionalFormatting>
  <conditionalFormatting sqref="D455">
    <cfRule type="duplicateValues" dxfId="84" priority="139"/>
  </conditionalFormatting>
  <conditionalFormatting sqref="D544">
    <cfRule type="duplicateValues" dxfId="83" priority="138"/>
  </conditionalFormatting>
  <conditionalFormatting sqref="D522">
    <cfRule type="duplicateValues" dxfId="82" priority="137"/>
  </conditionalFormatting>
  <conditionalFormatting sqref="D493">
    <cfRule type="duplicateValues" dxfId="81" priority="136"/>
  </conditionalFormatting>
  <conditionalFormatting sqref="D515">
    <cfRule type="duplicateValues" dxfId="80" priority="134"/>
  </conditionalFormatting>
  <conditionalFormatting sqref="D441">
    <cfRule type="duplicateValues" dxfId="79" priority="133"/>
  </conditionalFormatting>
  <conditionalFormatting sqref="D542">
    <cfRule type="duplicateValues" dxfId="78" priority="132"/>
  </conditionalFormatting>
  <conditionalFormatting sqref="D501">
    <cfRule type="duplicateValues" dxfId="77" priority="131"/>
  </conditionalFormatting>
  <conditionalFormatting sqref="D466">
    <cfRule type="duplicateValues" dxfId="76" priority="130"/>
  </conditionalFormatting>
  <conditionalFormatting sqref="D435">
    <cfRule type="duplicateValues" dxfId="75" priority="129"/>
  </conditionalFormatting>
  <conditionalFormatting sqref="D530">
    <cfRule type="duplicateValues" dxfId="74" priority="128"/>
  </conditionalFormatting>
  <conditionalFormatting sqref="D495">
    <cfRule type="duplicateValues" dxfId="73" priority="127"/>
  </conditionalFormatting>
  <conditionalFormatting sqref="D511">
    <cfRule type="duplicateValues" dxfId="72" priority="126"/>
  </conditionalFormatting>
  <conditionalFormatting sqref="D443">
    <cfRule type="duplicateValues" dxfId="71" priority="125"/>
  </conditionalFormatting>
  <conditionalFormatting sqref="D485">
    <cfRule type="duplicateValues" dxfId="70" priority="122"/>
  </conditionalFormatting>
  <conditionalFormatting sqref="D499">
    <cfRule type="duplicateValues" dxfId="69" priority="120"/>
  </conditionalFormatting>
  <conditionalFormatting sqref="D476">
    <cfRule type="duplicateValues" dxfId="68" priority="119"/>
  </conditionalFormatting>
  <conditionalFormatting sqref="D505">
    <cfRule type="duplicateValues" dxfId="67" priority="118"/>
  </conditionalFormatting>
  <conditionalFormatting sqref="D459">
    <cfRule type="duplicateValues" dxfId="66" priority="117"/>
  </conditionalFormatting>
  <conditionalFormatting sqref="D491">
    <cfRule type="duplicateValues" dxfId="65" priority="116"/>
  </conditionalFormatting>
  <conditionalFormatting sqref="D489">
    <cfRule type="duplicateValues" dxfId="64" priority="114"/>
  </conditionalFormatting>
  <conditionalFormatting sqref="D472">
    <cfRule type="duplicateValues" dxfId="63" priority="113"/>
  </conditionalFormatting>
  <conditionalFormatting sqref="D445">
    <cfRule type="duplicateValues" dxfId="62" priority="112"/>
  </conditionalFormatting>
  <conditionalFormatting sqref="D481">
    <cfRule type="duplicateValues" dxfId="61" priority="111"/>
  </conditionalFormatting>
  <conditionalFormatting sqref="D524">
    <cfRule type="duplicateValues" dxfId="60" priority="110"/>
  </conditionalFormatting>
  <conditionalFormatting sqref="D534">
    <cfRule type="duplicateValues" dxfId="59" priority="109"/>
  </conditionalFormatting>
  <conditionalFormatting sqref="D528">
    <cfRule type="duplicateValues" dxfId="58" priority="107"/>
  </conditionalFormatting>
  <conditionalFormatting sqref="D468">
    <cfRule type="duplicateValues" dxfId="57" priority="105"/>
  </conditionalFormatting>
  <conditionalFormatting sqref="D538">
    <cfRule type="duplicateValues" dxfId="56" priority="104"/>
  </conditionalFormatting>
  <conditionalFormatting sqref="D507">
    <cfRule type="duplicateValues" dxfId="55" priority="103"/>
  </conditionalFormatting>
  <conditionalFormatting sqref="D532">
    <cfRule type="duplicateValues" dxfId="54" priority="102"/>
  </conditionalFormatting>
  <conditionalFormatting sqref="D439">
    <cfRule type="duplicateValues" dxfId="53" priority="99"/>
  </conditionalFormatting>
  <conditionalFormatting sqref="D464">
    <cfRule type="duplicateValues" dxfId="52" priority="98"/>
  </conditionalFormatting>
  <conditionalFormatting sqref="D451">
    <cfRule type="duplicateValues" dxfId="51" priority="97"/>
  </conditionalFormatting>
  <conditionalFormatting sqref="D470">
    <cfRule type="duplicateValues" dxfId="50" priority="96"/>
  </conditionalFormatting>
  <conditionalFormatting sqref="D497">
    <cfRule type="duplicateValues" dxfId="49" priority="95"/>
  </conditionalFormatting>
  <conditionalFormatting sqref="D474">
    <cfRule type="duplicateValues" dxfId="48" priority="94"/>
  </conditionalFormatting>
  <conditionalFormatting sqref="D536">
    <cfRule type="duplicateValues" dxfId="47" priority="92"/>
  </conditionalFormatting>
  <conditionalFormatting sqref="D509">
    <cfRule type="duplicateValues" dxfId="46" priority="91"/>
  </conditionalFormatting>
  <conditionalFormatting sqref="D513">
    <cfRule type="duplicateValues" dxfId="45" priority="90"/>
  </conditionalFormatting>
  <conditionalFormatting sqref="D449">
    <cfRule type="duplicateValues" dxfId="44" priority="89"/>
  </conditionalFormatting>
  <conditionalFormatting sqref="D447">
    <cfRule type="duplicateValues" dxfId="43" priority="88"/>
  </conditionalFormatting>
  <conditionalFormatting sqref="D483">
    <cfRule type="duplicateValues" dxfId="42" priority="87"/>
  </conditionalFormatting>
  <conditionalFormatting sqref="D453">
    <cfRule type="duplicateValues" dxfId="41" priority="85"/>
  </conditionalFormatting>
  <conditionalFormatting sqref="D457">
    <cfRule type="duplicateValues" dxfId="40" priority="84"/>
  </conditionalFormatting>
  <conditionalFormatting sqref="D520">
    <cfRule type="duplicateValues" dxfId="39" priority="83"/>
  </conditionalFormatting>
  <conditionalFormatting sqref="D540">
    <cfRule type="duplicateValues" dxfId="38" priority="82"/>
  </conditionalFormatting>
  <conditionalFormatting sqref="D487">
    <cfRule type="duplicateValues" dxfId="37" priority="81"/>
  </conditionalFormatting>
  <conditionalFormatting sqref="D516">
    <cfRule type="duplicateValues" dxfId="36" priority="80"/>
  </conditionalFormatting>
  <conditionalFormatting sqref="D492">
    <cfRule type="duplicateValues" dxfId="35" priority="79"/>
  </conditionalFormatting>
  <conditionalFormatting sqref="D479:D480">
    <cfRule type="duplicateValues" dxfId="34" priority="77"/>
  </conditionalFormatting>
  <conditionalFormatting sqref="D504">
    <cfRule type="duplicateValues" dxfId="33" priority="76"/>
  </conditionalFormatting>
  <conditionalFormatting sqref="D496">
    <cfRule type="duplicateValues" dxfId="32" priority="73"/>
  </conditionalFormatting>
  <conditionalFormatting sqref="D506">
    <cfRule type="duplicateValues" dxfId="31" priority="67"/>
  </conditionalFormatting>
  <conditionalFormatting sqref="D510">
    <cfRule type="duplicateValues" dxfId="30" priority="65"/>
  </conditionalFormatting>
  <conditionalFormatting sqref="D484">
    <cfRule type="duplicateValues" dxfId="29" priority="61"/>
  </conditionalFormatting>
  <conditionalFormatting sqref="D512">
    <cfRule type="duplicateValues" dxfId="28" priority="57"/>
  </conditionalFormatting>
  <conditionalFormatting sqref="D488">
    <cfRule type="duplicateValues" dxfId="27" priority="55"/>
  </conditionalFormatting>
  <conditionalFormatting sqref="D514">
    <cfRule type="duplicateValues" dxfId="26" priority="52"/>
  </conditionalFormatting>
  <conditionalFormatting sqref="D482">
    <cfRule type="duplicateValues" dxfId="25" priority="49"/>
  </conditionalFormatting>
  <conditionalFormatting sqref="D486">
    <cfRule type="duplicateValues" dxfId="24" priority="48"/>
  </conditionalFormatting>
  <conditionalFormatting sqref="D461">
    <cfRule type="duplicateValues" dxfId="23" priority="47"/>
  </conditionalFormatting>
  <conditionalFormatting sqref="D500">
    <cfRule type="duplicateValues" dxfId="22" priority="46"/>
  </conditionalFormatting>
  <conditionalFormatting sqref="D502">
    <cfRule type="duplicateValues" dxfId="21" priority="44"/>
  </conditionalFormatting>
  <conditionalFormatting sqref="D498">
    <cfRule type="duplicateValues" dxfId="20" priority="38"/>
  </conditionalFormatting>
  <conditionalFormatting sqref="D508">
    <cfRule type="duplicateValues" dxfId="19" priority="37"/>
  </conditionalFormatting>
  <conditionalFormatting sqref="D494">
    <cfRule type="duplicateValues" dxfId="18" priority="35"/>
  </conditionalFormatting>
  <conditionalFormatting sqref="D490">
    <cfRule type="duplicateValues" dxfId="17" priority="34"/>
  </conditionalFormatting>
  <conditionalFormatting sqref="D517">
    <cfRule type="duplicateValues" dxfId="16" priority="30"/>
  </conditionalFormatting>
  <conditionalFormatting sqref="D519">
    <cfRule type="duplicateValues" dxfId="15" priority="24"/>
  </conditionalFormatting>
  <conditionalFormatting sqref="D523">
    <cfRule type="duplicateValues" dxfId="14" priority="20"/>
  </conditionalFormatting>
  <conditionalFormatting sqref="D529">
    <cfRule type="duplicateValues" dxfId="13" priority="10"/>
  </conditionalFormatting>
  <conditionalFormatting sqref="D521">
    <cfRule type="duplicateValues" dxfId="12" priority="7"/>
  </conditionalFormatting>
  <conditionalFormatting sqref="D525">
    <cfRule type="duplicateValues" dxfId="11" priority="4"/>
  </conditionalFormatting>
  <conditionalFormatting sqref="D527">
    <cfRule type="duplicateValues" dxfId="10" priority="2"/>
  </conditionalFormatting>
  <pageMargins left="0.48" right="0.31496062992125984" top="0.44" bottom="0.19" header="0.2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6"/>
  <sheetViews>
    <sheetView showGridLines="0" view="pageBreakPreview" topLeftCell="A159" zoomScaleNormal="100" zoomScaleSheetLayoutView="100" workbookViewId="0">
      <selection activeCell="E172" sqref="E172"/>
    </sheetView>
  </sheetViews>
  <sheetFormatPr defaultColWidth="9" defaultRowHeight="12.5" customHeight="1"/>
  <cols>
    <col min="1" max="1" width="4.7265625" style="71" customWidth="1"/>
    <col min="2" max="2" width="5.6328125" style="71" customWidth="1"/>
    <col min="3" max="3" width="16.36328125" style="46" customWidth="1"/>
    <col min="4" max="4" width="14" style="46" customWidth="1"/>
    <col min="5" max="5" width="10.81640625" style="92" customWidth="1"/>
    <col min="6" max="6" width="9.7265625" style="70" customWidth="1"/>
    <col min="7" max="9" width="10.90625" style="52" customWidth="1"/>
    <col min="10" max="10" width="9" style="46"/>
    <col min="11" max="16384" width="9" style="50"/>
  </cols>
  <sheetData>
    <row r="1" spans="1:10" ht="18" customHeight="1">
      <c r="D1" s="47" t="s">
        <v>290</v>
      </c>
      <c r="E1" s="48"/>
      <c r="F1" s="49"/>
      <c r="G1" s="49"/>
      <c r="H1" s="49"/>
      <c r="I1" s="49"/>
    </row>
    <row r="2" spans="1:10" ht="14.5" customHeight="1">
      <c r="E2" s="51"/>
      <c r="F2" s="52"/>
      <c r="G2" s="49"/>
      <c r="H2" s="49"/>
      <c r="I2" s="49"/>
    </row>
    <row r="3" spans="1:10" s="151" customFormat="1" ht="12.5" customHeight="1">
      <c r="A3" s="160"/>
      <c r="B3" s="160"/>
      <c r="C3" s="47" t="s">
        <v>232</v>
      </c>
      <c r="D3" s="149"/>
      <c r="E3" s="150" t="s">
        <v>0</v>
      </c>
      <c r="F3" s="150" t="s">
        <v>0</v>
      </c>
      <c r="G3" s="150" t="s">
        <v>0</v>
      </c>
      <c r="H3" s="150" t="s">
        <v>44</v>
      </c>
      <c r="I3" s="150" t="s">
        <v>34</v>
      </c>
      <c r="J3" s="149"/>
    </row>
    <row r="4" spans="1:10" s="48" customFormat="1" ht="12.5" customHeight="1">
      <c r="A4" s="120" t="s">
        <v>2</v>
      </c>
      <c r="B4" s="120"/>
      <c r="C4" s="62"/>
      <c r="D4" s="119"/>
      <c r="E4" s="123" t="s">
        <v>2065</v>
      </c>
      <c r="F4" s="123" t="s">
        <v>2065</v>
      </c>
      <c r="G4" s="123" t="s">
        <v>1385</v>
      </c>
      <c r="H4" s="123"/>
      <c r="I4" s="123"/>
      <c r="J4" s="124"/>
    </row>
    <row r="5" spans="1:10" s="48" customFormat="1" ht="12.5" customHeight="1">
      <c r="A5" s="120"/>
      <c r="B5" s="120"/>
      <c r="C5" s="62"/>
      <c r="D5" s="119"/>
      <c r="E5" s="123"/>
      <c r="F5" s="123"/>
      <c r="G5" s="123"/>
      <c r="H5" s="123"/>
      <c r="I5" s="123"/>
      <c r="J5" s="124"/>
    </row>
    <row r="6" spans="1:10" s="204" customFormat="1" ht="12.5" customHeight="1" thickBot="1">
      <c r="A6" s="201" t="s">
        <v>1</v>
      </c>
      <c r="B6" s="256" t="s">
        <v>58</v>
      </c>
      <c r="C6" s="262" t="s">
        <v>270</v>
      </c>
      <c r="D6" s="262" t="s">
        <v>271</v>
      </c>
      <c r="E6" s="85"/>
      <c r="F6" s="70"/>
      <c r="G6" s="70"/>
      <c r="H6" s="70"/>
      <c r="I6" s="70"/>
      <c r="J6" s="45"/>
    </row>
    <row r="7" spans="1:10" s="204" customFormat="1" ht="12.5" customHeight="1" thickBot="1">
      <c r="A7" s="205" t="s">
        <v>2</v>
      </c>
      <c r="B7" s="201"/>
      <c r="C7" s="209"/>
      <c r="D7" s="209"/>
      <c r="E7" s="194" t="s">
        <v>2636</v>
      </c>
      <c r="F7" s="75" t="str">
        <f>D6</f>
        <v>朱宸加</v>
      </c>
      <c r="G7" s="70"/>
      <c r="H7" s="70"/>
      <c r="I7" s="70"/>
      <c r="J7" s="45"/>
    </row>
    <row r="8" spans="1:10" s="204" customFormat="1" ht="12.5" customHeight="1">
      <c r="A8" s="207" t="s">
        <v>3</v>
      </c>
      <c r="B8" s="202" t="s">
        <v>2637</v>
      </c>
      <c r="C8" s="208"/>
      <c r="D8" s="208"/>
      <c r="E8" s="130" t="s">
        <v>2637</v>
      </c>
      <c r="F8" s="194"/>
      <c r="G8" s="70"/>
      <c r="H8" s="86"/>
      <c r="I8" s="70"/>
      <c r="J8" s="45"/>
    </row>
    <row r="9" spans="1:10" s="204" customFormat="1" ht="12.5" customHeight="1" thickBot="1">
      <c r="A9" s="201" t="s">
        <v>2</v>
      </c>
      <c r="B9" s="201"/>
      <c r="C9" s="209"/>
      <c r="D9" s="209"/>
      <c r="E9" s="52"/>
      <c r="F9" s="195" t="s">
        <v>2638</v>
      </c>
      <c r="G9" s="75" t="str">
        <f>F7</f>
        <v>朱宸加</v>
      </c>
      <c r="H9" s="70"/>
      <c r="I9" s="70"/>
      <c r="J9" s="45"/>
    </row>
    <row r="10" spans="1:10" s="204" customFormat="1" ht="12.5" customHeight="1" thickBot="1">
      <c r="A10" s="201" t="s">
        <v>4</v>
      </c>
      <c r="B10" s="256" t="s">
        <v>2639</v>
      </c>
      <c r="C10" s="258" t="s">
        <v>484</v>
      </c>
      <c r="D10" s="258" t="s">
        <v>717</v>
      </c>
      <c r="E10" s="85"/>
      <c r="F10" s="81">
        <v>0.5</v>
      </c>
      <c r="G10" s="194" t="s">
        <v>3241</v>
      </c>
      <c r="H10" s="70"/>
      <c r="I10" s="70"/>
      <c r="J10" s="45"/>
    </row>
    <row r="11" spans="1:10" s="204" customFormat="1" ht="12.5" customHeight="1" thickBot="1">
      <c r="A11" s="205" t="s">
        <v>2</v>
      </c>
      <c r="B11" s="201"/>
      <c r="C11" s="209"/>
      <c r="D11" s="209"/>
      <c r="E11" s="194" t="s">
        <v>2640</v>
      </c>
      <c r="F11" s="82" t="str">
        <f>D10</f>
        <v xml:space="preserve">鄧福慶 </v>
      </c>
      <c r="G11" s="195"/>
      <c r="H11" s="70"/>
      <c r="I11" s="70"/>
      <c r="J11" s="45"/>
    </row>
    <row r="12" spans="1:10" s="204" customFormat="1" ht="12.5" customHeight="1">
      <c r="A12" s="207" t="s">
        <v>5</v>
      </c>
      <c r="B12" s="202"/>
      <c r="C12" s="208"/>
      <c r="D12" s="208"/>
      <c r="E12" s="130" t="s">
        <v>2637</v>
      </c>
      <c r="F12" s="70"/>
      <c r="G12" s="195"/>
      <c r="H12" s="86"/>
      <c r="I12" s="70"/>
      <c r="J12" s="45"/>
    </row>
    <row r="13" spans="1:10" s="204" customFormat="1" ht="12.5" customHeight="1" thickBot="1">
      <c r="A13" s="201" t="s">
        <v>2</v>
      </c>
      <c r="B13" s="201"/>
      <c r="C13" s="209"/>
      <c r="D13" s="209"/>
      <c r="E13" s="52"/>
      <c r="F13" s="70"/>
      <c r="G13" s="195" t="s">
        <v>2641</v>
      </c>
      <c r="H13" s="75" t="str">
        <f>G9</f>
        <v>朱宸加</v>
      </c>
      <c r="I13" s="91" t="s">
        <v>2642</v>
      </c>
      <c r="J13" s="45"/>
    </row>
    <row r="14" spans="1:10" s="204" customFormat="1" ht="12.5" customHeight="1" thickBot="1">
      <c r="A14" s="201" t="s">
        <v>6</v>
      </c>
      <c r="B14" s="256" t="s">
        <v>2643</v>
      </c>
      <c r="C14" s="259" t="s">
        <v>727</v>
      </c>
      <c r="D14" s="259" t="s">
        <v>728</v>
      </c>
      <c r="E14" s="85"/>
      <c r="F14" s="70"/>
      <c r="G14" s="81">
        <v>0.39583333333333331</v>
      </c>
      <c r="H14" s="86" t="s">
        <v>3333</v>
      </c>
      <c r="I14" s="70"/>
      <c r="J14" s="45"/>
    </row>
    <row r="15" spans="1:10" s="204" customFormat="1" ht="12.5" customHeight="1" thickBot="1">
      <c r="A15" s="205" t="s">
        <v>2</v>
      </c>
      <c r="B15" s="201"/>
      <c r="C15" s="209"/>
      <c r="D15" s="209"/>
      <c r="E15" s="194" t="s">
        <v>2644</v>
      </c>
      <c r="F15" s="85" t="str">
        <f>D14</f>
        <v xml:space="preserve">周育群 </v>
      </c>
      <c r="G15" s="78"/>
      <c r="H15" s="70"/>
      <c r="I15" s="70"/>
      <c r="J15" s="45"/>
    </row>
    <row r="16" spans="1:10" s="204" customFormat="1" ht="12.5" customHeight="1">
      <c r="A16" s="207" t="s">
        <v>7</v>
      </c>
      <c r="B16" s="202"/>
      <c r="C16" s="208"/>
      <c r="D16" s="208"/>
      <c r="E16" s="130" t="s">
        <v>2637</v>
      </c>
      <c r="F16" s="78"/>
      <c r="G16" s="78"/>
      <c r="H16" s="70"/>
      <c r="I16" s="70"/>
      <c r="J16" s="45"/>
    </row>
    <row r="17" spans="1:10" s="204" customFormat="1" ht="12.5" customHeight="1" thickBot="1">
      <c r="A17" s="201" t="s">
        <v>2</v>
      </c>
      <c r="B17" s="201"/>
      <c r="C17" s="209"/>
      <c r="D17" s="209"/>
      <c r="E17" s="52"/>
      <c r="F17" s="78" t="s">
        <v>2645</v>
      </c>
      <c r="G17" s="104" t="str">
        <f>F19</f>
        <v xml:space="preserve">杜心策 </v>
      </c>
      <c r="H17" s="70"/>
      <c r="I17" s="70"/>
      <c r="J17" s="45"/>
    </row>
    <row r="18" spans="1:10" s="204" customFormat="1" ht="12.5" customHeight="1" thickBot="1">
      <c r="A18" s="201" t="s">
        <v>8</v>
      </c>
      <c r="B18" s="256" t="s">
        <v>2646</v>
      </c>
      <c r="C18" s="258" t="s">
        <v>321</v>
      </c>
      <c r="D18" s="258" t="s">
        <v>733</v>
      </c>
      <c r="E18" s="85"/>
      <c r="F18" s="192">
        <v>0.5</v>
      </c>
      <c r="G18" s="70" t="s">
        <v>3242</v>
      </c>
      <c r="H18" s="86"/>
      <c r="I18" s="70"/>
      <c r="J18" s="45"/>
    </row>
    <row r="19" spans="1:10" s="204" customFormat="1" ht="12.5" customHeight="1" thickBot="1">
      <c r="A19" s="205" t="s">
        <v>2</v>
      </c>
      <c r="B19" s="201"/>
      <c r="C19" s="209"/>
      <c r="D19" s="209"/>
      <c r="E19" s="194" t="s">
        <v>2647</v>
      </c>
      <c r="F19" s="197" t="str">
        <f>D18</f>
        <v xml:space="preserve">杜心策 </v>
      </c>
      <c r="G19" s="70"/>
      <c r="H19" s="70"/>
      <c r="I19" s="70"/>
      <c r="J19" s="45"/>
    </row>
    <row r="20" spans="1:10" s="204" customFormat="1" ht="12.5" customHeight="1">
      <c r="A20" s="207" t="s">
        <v>9</v>
      </c>
      <c r="B20" s="202"/>
      <c r="C20" s="208"/>
      <c r="D20" s="208"/>
      <c r="E20" s="130" t="s">
        <v>2637</v>
      </c>
      <c r="F20" s="70"/>
      <c r="G20" s="86"/>
      <c r="H20" s="70"/>
      <c r="I20" s="70"/>
      <c r="J20" s="45"/>
    </row>
    <row r="21" spans="1:10" s="204" customFormat="1" ht="12.5" customHeight="1">
      <c r="A21" s="201" t="s">
        <v>2</v>
      </c>
      <c r="B21" s="201"/>
      <c r="C21" s="209"/>
      <c r="D21" s="209"/>
      <c r="E21" s="52"/>
      <c r="F21" s="70"/>
      <c r="G21" s="70"/>
      <c r="H21" s="70" t="s">
        <v>2648</v>
      </c>
      <c r="I21" s="70"/>
      <c r="J21" s="45"/>
    </row>
    <row r="22" spans="1:10" s="204" customFormat="1" ht="12.5" customHeight="1" thickBot="1">
      <c r="A22" s="201" t="s">
        <v>10</v>
      </c>
      <c r="B22" s="256" t="s">
        <v>2649</v>
      </c>
      <c r="C22" s="259" t="s">
        <v>507</v>
      </c>
      <c r="D22" s="259" t="s">
        <v>746</v>
      </c>
      <c r="E22" s="85"/>
      <c r="F22" s="70"/>
      <c r="G22" s="70"/>
      <c r="H22" s="131" t="s">
        <v>2637</v>
      </c>
      <c r="I22" s="70"/>
      <c r="J22" s="45"/>
    </row>
    <row r="23" spans="1:10" s="204" customFormat="1" ht="12.5" customHeight="1" thickBot="1">
      <c r="A23" s="205" t="s">
        <v>2</v>
      </c>
      <c r="B23" s="201"/>
      <c r="C23" s="209"/>
      <c r="D23" s="209"/>
      <c r="E23" s="194" t="s">
        <v>2650</v>
      </c>
      <c r="F23" s="85" t="str">
        <f>D22</f>
        <v xml:space="preserve">黃彥璿 </v>
      </c>
      <c r="G23" s="70"/>
      <c r="H23" s="70"/>
      <c r="I23" s="70"/>
      <c r="J23" s="45"/>
    </row>
    <row r="24" spans="1:10" s="204" customFormat="1" ht="12.5" customHeight="1">
      <c r="A24" s="207" t="s">
        <v>11</v>
      </c>
      <c r="B24" s="202"/>
      <c r="C24" s="208"/>
      <c r="D24" s="208"/>
      <c r="E24" s="130" t="s">
        <v>2363</v>
      </c>
      <c r="F24" s="78"/>
      <c r="G24" s="70"/>
      <c r="H24" s="86"/>
      <c r="I24" s="70"/>
      <c r="J24" s="45"/>
    </row>
    <row r="25" spans="1:10" s="204" customFormat="1" ht="12.5" customHeight="1" thickBot="1">
      <c r="A25" s="201" t="s">
        <v>2</v>
      </c>
      <c r="B25" s="201"/>
      <c r="C25" s="209"/>
      <c r="D25" s="209"/>
      <c r="E25" s="52"/>
      <c r="F25" s="78" t="s">
        <v>2651</v>
      </c>
      <c r="G25" s="106" t="str">
        <f>F27</f>
        <v xml:space="preserve">林竑毅 </v>
      </c>
      <c r="H25" s="70"/>
      <c r="I25" s="70"/>
      <c r="J25" s="45"/>
    </row>
    <row r="26" spans="1:10" s="204" customFormat="1" ht="12.5" customHeight="1" thickBot="1">
      <c r="A26" s="201" t="s">
        <v>12</v>
      </c>
      <c r="B26" s="256" t="s">
        <v>2321</v>
      </c>
      <c r="C26" s="258" t="s">
        <v>299</v>
      </c>
      <c r="D26" s="258" t="s">
        <v>757</v>
      </c>
      <c r="E26" s="85"/>
      <c r="F26" s="192">
        <v>0.5</v>
      </c>
      <c r="G26" s="78" t="s">
        <v>3245</v>
      </c>
      <c r="H26" s="70"/>
      <c r="I26" s="70"/>
      <c r="J26" s="45"/>
    </row>
    <row r="27" spans="1:10" s="204" customFormat="1" ht="12.5" customHeight="1" thickBot="1">
      <c r="A27" s="205" t="s">
        <v>2</v>
      </c>
      <c r="B27" s="201"/>
      <c r="C27" s="209"/>
      <c r="D27" s="209"/>
      <c r="E27" s="194" t="s">
        <v>2322</v>
      </c>
      <c r="F27" s="197" t="str">
        <f>D26</f>
        <v xml:space="preserve">林竑毅 </v>
      </c>
      <c r="G27" s="78"/>
      <c r="H27" s="70"/>
      <c r="I27" s="70"/>
      <c r="J27" s="45"/>
    </row>
    <row r="28" spans="1:10" s="204" customFormat="1" ht="12.5" customHeight="1">
      <c r="A28" s="207" t="s">
        <v>13</v>
      </c>
      <c r="B28" s="202"/>
      <c r="C28" s="208"/>
      <c r="D28" s="208"/>
      <c r="E28" s="130" t="s">
        <v>2363</v>
      </c>
      <c r="F28" s="70"/>
      <c r="G28" s="78"/>
      <c r="H28" s="70"/>
      <c r="I28" s="70"/>
      <c r="J28" s="45"/>
    </row>
    <row r="29" spans="1:10" s="204" customFormat="1" ht="12.5" customHeight="1" thickBot="1">
      <c r="A29" s="201" t="s">
        <v>2</v>
      </c>
      <c r="B29" s="201"/>
      <c r="C29" s="209"/>
      <c r="D29" s="209"/>
      <c r="E29" s="52"/>
      <c r="F29" s="70"/>
      <c r="G29" s="78" t="s">
        <v>2652</v>
      </c>
      <c r="H29" s="106" t="str">
        <f>G33</f>
        <v xml:space="preserve">蘇偉誠 </v>
      </c>
      <c r="I29" s="91" t="s">
        <v>2653</v>
      </c>
      <c r="J29" s="45"/>
    </row>
    <row r="30" spans="1:10" s="204" customFormat="1" ht="12.5" customHeight="1" thickBot="1">
      <c r="A30" s="201" t="s">
        <v>14</v>
      </c>
      <c r="B30" s="256" t="s">
        <v>2325</v>
      </c>
      <c r="C30" s="259" t="s">
        <v>489</v>
      </c>
      <c r="D30" s="259" t="s">
        <v>766</v>
      </c>
      <c r="E30" s="85"/>
      <c r="F30" s="70"/>
      <c r="G30" s="192">
        <v>0.39583333333333331</v>
      </c>
      <c r="H30" s="70" t="s">
        <v>3332</v>
      </c>
      <c r="I30" s="70"/>
      <c r="J30" s="45"/>
    </row>
    <row r="31" spans="1:10" s="204" customFormat="1" ht="12.5" customHeight="1" thickBot="1">
      <c r="A31" s="205" t="s">
        <v>2</v>
      </c>
      <c r="B31" s="201"/>
      <c r="C31" s="209"/>
      <c r="D31" s="209"/>
      <c r="E31" s="78" t="s">
        <v>2326</v>
      </c>
      <c r="F31" s="106" t="str">
        <f>D30</f>
        <v xml:space="preserve">謝守恆 </v>
      </c>
      <c r="G31" s="195"/>
      <c r="H31" s="70"/>
      <c r="I31" s="70"/>
      <c r="J31" s="45"/>
    </row>
    <row r="32" spans="1:10" s="204" customFormat="1" ht="12.5" customHeight="1">
      <c r="A32" s="207" t="s">
        <v>15</v>
      </c>
      <c r="B32" s="202"/>
      <c r="C32" s="208"/>
      <c r="D32" s="208"/>
      <c r="E32" s="130" t="s">
        <v>2363</v>
      </c>
      <c r="F32" s="78"/>
      <c r="G32" s="195"/>
      <c r="H32" s="70"/>
      <c r="I32" s="70"/>
      <c r="J32" s="45"/>
    </row>
    <row r="33" spans="1:10" s="204" customFormat="1" ht="12.5" customHeight="1" thickBot="1">
      <c r="A33" s="201" t="s">
        <v>2</v>
      </c>
      <c r="B33" s="201"/>
      <c r="C33" s="209"/>
      <c r="D33" s="209"/>
      <c r="E33" s="52"/>
      <c r="F33" s="78" t="s">
        <v>2654</v>
      </c>
      <c r="G33" s="199" t="str">
        <f>F35</f>
        <v xml:space="preserve">蘇偉誠 </v>
      </c>
      <c r="H33" s="70"/>
      <c r="I33" s="70"/>
      <c r="J33" s="45"/>
    </row>
    <row r="34" spans="1:10" s="204" customFormat="1" ht="12.5" customHeight="1">
      <c r="A34" s="201" t="s">
        <v>16</v>
      </c>
      <c r="B34" s="202" t="s">
        <v>2329</v>
      </c>
      <c r="C34" s="208" t="s">
        <v>564</v>
      </c>
      <c r="D34" s="208" t="s">
        <v>769</v>
      </c>
      <c r="E34" s="203"/>
      <c r="F34" s="192">
        <v>0.5</v>
      </c>
      <c r="G34" s="70" t="s">
        <v>3243</v>
      </c>
      <c r="H34" s="86"/>
      <c r="I34" s="70"/>
    </row>
    <row r="35" spans="1:10" s="204" customFormat="1" ht="12.5" customHeight="1" thickBot="1">
      <c r="A35" s="205" t="s">
        <v>2</v>
      </c>
      <c r="B35" s="201"/>
      <c r="C35" s="209"/>
      <c r="D35" s="209"/>
      <c r="E35" s="107" t="s">
        <v>2330</v>
      </c>
      <c r="F35" s="199" t="str">
        <f>D36</f>
        <v xml:space="preserve">蘇偉誠 </v>
      </c>
      <c r="G35" s="70"/>
      <c r="H35" s="70"/>
      <c r="I35" s="70"/>
    </row>
    <row r="36" spans="1:10" s="204" customFormat="1" ht="12.5" customHeight="1" thickBot="1">
      <c r="A36" s="207" t="s">
        <v>17</v>
      </c>
      <c r="B36" s="256" t="s">
        <v>2655</v>
      </c>
      <c r="C36" s="258" t="s">
        <v>482</v>
      </c>
      <c r="D36" s="258" t="s">
        <v>783</v>
      </c>
      <c r="E36" s="261">
        <v>0.375</v>
      </c>
      <c r="F36" s="70" t="s">
        <v>3130</v>
      </c>
      <c r="G36" s="86"/>
      <c r="H36" s="70"/>
      <c r="I36" s="70"/>
    </row>
    <row r="37" spans="1:10" s="204" customFormat="1" ht="12.5" customHeight="1">
      <c r="A37" s="201" t="s">
        <v>2</v>
      </c>
      <c r="B37" s="201"/>
      <c r="C37" s="209"/>
      <c r="D37" s="211"/>
      <c r="E37" s="52"/>
      <c r="F37" s="70"/>
      <c r="G37" s="70"/>
      <c r="H37" s="70"/>
      <c r="I37" s="70" t="s">
        <v>2656</v>
      </c>
    </row>
    <row r="38" spans="1:10" s="204" customFormat="1" ht="12.5" customHeight="1" thickBot="1">
      <c r="A38" s="201" t="s">
        <v>18</v>
      </c>
      <c r="B38" s="256" t="s">
        <v>2323</v>
      </c>
      <c r="C38" s="262" t="s">
        <v>711</v>
      </c>
      <c r="D38" s="262" t="s">
        <v>712</v>
      </c>
      <c r="E38" s="85"/>
      <c r="F38" s="70"/>
      <c r="G38" s="70"/>
      <c r="H38" s="70"/>
      <c r="I38" s="131" t="s">
        <v>2657</v>
      </c>
    </row>
    <row r="39" spans="1:10" s="204" customFormat="1" ht="12.5" customHeight="1" thickBot="1">
      <c r="A39" s="205" t="s">
        <v>2</v>
      </c>
      <c r="B39" s="201"/>
      <c r="C39" s="209"/>
      <c r="D39" s="209"/>
      <c r="E39" s="194" t="s">
        <v>2658</v>
      </c>
      <c r="F39" s="85" t="str">
        <f>D38</f>
        <v>李宗叡</v>
      </c>
      <c r="G39" s="70"/>
      <c r="H39" s="70"/>
      <c r="I39" s="70"/>
    </row>
    <row r="40" spans="1:10" s="204" customFormat="1" ht="12.5" customHeight="1">
      <c r="A40" s="207" t="s">
        <v>19</v>
      </c>
      <c r="B40" s="202"/>
      <c r="C40" s="208"/>
      <c r="D40" s="208"/>
      <c r="E40" s="130" t="s">
        <v>2363</v>
      </c>
      <c r="F40" s="194"/>
      <c r="G40" s="70"/>
      <c r="H40" s="86"/>
      <c r="I40" s="70"/>
    </row>
    <row r="41" spans="1:10" s="204" customFormat="1" ht="12.5" customHeight="1" thickBot="1">
      <c r="A41" s="201" t="s">
        <v>2</v>
      </c>
      <c r="B41" s="201"/>
      <c r="C41" s="209"/>
      <c r="D41" s="209"/>
      <c r="E41" s="52"/>
      <c r="F41" s="195" t="s">
        <v>2659</v>
      </c>
      <c r="G41" s="75" t="str">
        <f>F39</f>
        <v>李宗叡</v>
      </c>
      <c r="H41" s="70"/>
      <c r="I41" s="70"/>
    </row>
    <row r="42" spans="1:10" s="204" customFormat="1" ht="12.5" customHeight="1" thickBot="1">
      <c r="A42" s="201" t="s">
        <v>20</v>
      </c>
      <c r="B42" s="256" t="s">
        <v>2660</v>
      </c>
      <c r="C42" s="258" t="s">
        <v>564</v>
      </c>
      <c r="D42" s="258" t="s">
        <v>787</v>
      </c>
      <c r="E42" s="85"/>
      <c r="F42" s="81">
        <v>0.5</v>
      </c>
      <c r="G42" s="194" t="s">
        <v>3244</v>
      </c>
      <c r="H42" s="70"/>
      <c r="I42" s="70"/>
    </row>
    <row r="43" spans="1:10" s="204" customFormat="1" ht="12.5" customHeight="1" thickBot="1">
      <c r="A43" s="205" t="s">
        <v>2</v>
      </c>
      <c r="B43" s="201"/>
      <c r="C43" s="209"/>
      <c r="D43" s="209"/>
      <c r="E43" s="194" t="s">
        <v>2661</v>
      </c>
      <c r="F43" s="82" t="str">
        <f>D42</f>
        <v xml:space="preserve">廖品修 </v>
      </c>
      <c r="G43" s="195"/>
      <c r="H43" s="70"/>
      <c r="I43" s="70"/>
    </row>
    <row r="44" spans="1:10" s="204" customFormat="1" ht="12.5" customHeight="1">
      <c r="A44" s="207" t="s">
        <v>21</v>
      </c>
      <c r="B44" s="202"/>
      <c r="C44" s="210"/>
      <c r="D44" s="210"/>
      <c r="E44" s="130" t="s">
        <v>2363</v>
      </c>
      <c r="F44" s="70"/>
      <c r="G44" s="195"/>
      <c r="H44" s="70"/>
      <c r="I44" s="70"/>
    </row>
    <row r="45" spans="1:10" s="204" customFormat="1" ht="12.5" customHeight="1" thickBot="1">
      <c r="A45" s="201" t="s">
        <v>2</v>
      </c>
      <c r="B45" s="201"/>
      <c r="C45" s="206"/>
      <c r="D45" s="206"/>
      <c r="E45" s="52"/>
      <c r="F45" s="70"/>
      <c r="G45" s="195" t="s">
        <v>2662</v>
      </c>
      <c r="H45" s="75" t="str">
        <f>G41</f>
        <v>李宗叡</v>
      </c>
      <c r="I45" s="91" t="s">
        <v>2653</v>
      </c>
    </row>
    <row r="46" spans="1:10" s="204" customFormat="1" ht="12.5" customHeight="1" thickBot="1">
      <c r="A46" s="201" t="s">
        <v>22</v>
      </c>
      <c r="B46" s="256" t="s">
        <v>2663</v>
      </c>
      <c r="C46" s="258" t="s">
        <v>512</v>
      </c>
      <c r="D46" s="258" t="s">
        <v>798</v>
      </c>
      <c r="E46" s="85"/>
      <c r="F46" s="70"/>
      <c r="G46" s="81">
        <v>0.39583333333333331</v>
      </c>
      <c r="H46" s="86" t="s">
        <v>3334</v>
      </c>
      <c r="I46" s="70"/>
    </row>
    <row r="47" spans="1:10" s="204" customFormat="1" ht="12.5" customHeight="1" thickBot="1">
      <c r="A47" s="205" t="s">
        <v>2</v>
      </c>
      <c r="B47" s="201"/>
      <c r="C47" s="209"/>
      <c r="D47" s="209"/>
      <c r="E47" s="194" t="s">
        <v>2664</v>
      </c>
      <c r="F47" s="85" t="str">
        <f>D46</f>
        <v xml:space="preserve">徐中毅 </v>
      </c>
      <c r="G47" s="78"/>
      <c r="H47" s="70"/>
      <c r="I47" s="70"/>
    </row>
    <row r="48" spans="1:10" s="204" customFormat="1" ht="12.5" customHeight="1">
      <c r="A48" s="207" t="s">
        <v>23</v>
      </c>
      <c r="B48" s="202"/>
      <c r="C48" s="208"/>
      <c r="D48" s="208"/>
      <c r="E48" s="130" t="s">
        <v>2363</v>
      </c>
      <c r="F48" s="78"/>
      <c r="G48" s="78"/>
      <c r="H48" s="70"/>
      <c r="I48" s="70"/>
    </row>
    <row r="49" spans="1:10" s="204" customFormat="1" ht="12.5" customHeight="1" thickBot="1">
      <c r="A49" s="201" t="s">
        <v>2</v>
      </c>
      <c r="B49" s="201"/>
      <c r="C49" s="209"/>
      <c r="D49" s="209"/>
      <c r="E49" s="52"/>
      <c r="F49" s="78" t="s">
        <v>2665</v>
      </c>
      <c r="G49" s="104" t="str">
        <f>F51</f>
        <v xml:space="preserve">謝伯彥 </v>
      </c>
      <c r="H49" s="70"/>
      <c r="I49" s="70"/>
    </row>
    <row r="50" spans="1:10" s="204" customFormat="1" ht="12.5" customHeight="1" thickBot="1">
      <c r="A50" s="201" t="s">
        <v>24</v>
      </c>
      <c r="B50" s="256" t="s">
        <v>2666</v>
      </c>
      <c r="C50" s="258" t="s">
        <v>499</v>
      </c>
      <c r="D50" s="258" t="s">
        <v>802</v>
      </c>
      <c r="E50" s="85"/>
      <c r="F50" s="192">
        <v>0.52083333333333337</v>
      </c>
      <c r="G50" s="70" t="s">
        <v>3252</v>
      </c>
      <c r="H50" s="70"/>
      <c r="I50" s="70"/>
      <c r="J50" s="45"/>
    </row>
    <row r="51" spans="1:10" s="204" customFormat="1" ht="12.5" customHeight="1" thickBot="1">
      <c r="A51" s="205" t="s">
        <v>2</v>
      </c>
      <c r="B51" s="201"/>
      <c r="C51" s="209"/>
      <c r="D51" s="209"/>
      <c r="E51" s="194" t="s">
        <v>2667</v>
      </c>
      <c r="F51" s="197" t="str">
        <f>D50</f>
        <v xml:space="preserve">謝伯彥 </v>
      </c>
      <c r="G51" s="70"/>
      <c r="H51" s="70"/>
      <c r="I51" s="70"/>
      <c r="J51" s="45"/>
    </row>
    <row r="52" spans="1:10" s="204" customFormat="1" ht="12.5" customHeight="1">
      <c r="A52" s="207" t="s">
        <v>25</v>
      </c>
      <c r="B52" s="202"/>
      <c r="C52" s="210"/>
      <c r="D52" s="210"/>
      <c r="E52" s="130" t="s">
        <v>2363</v>
      </c>
      <c r="F52" s="70"/>
      <c r="G52" s="70"/>
      <c r="H52" s="70"/>
      <c r="I52" s="70"/>
      <c r="J52" s="45"/>
    </row>
    <row r="53" spans="1:10" s="204" customFormat="1" ht="12.5" customHeight="1">
      <c r="A53" s="201" t="s">
        <v>2</v>
      </c>
      <c r="B53" s="201"/>
      <c r="C53" s="206"/>
      <c r="D53" s="212"/>
      <c r="E53" s="52"/>
      <c r="F53" s="70"/>
      <c r="G53" s="70"/>
      <c r="H53" s="70" t="s">
        <v>2656</v>
      </c>
      <c r="I53" s="70"/>
      <c r="J53" s="45"/>
    </row>
    <row r="54" spans="1:10" s="204" customFormat="1" ht="12.5" customHeight="1" thickBot="1">
      <c r="A54" s="201" t="s">
        <v>26</v>
      </c>
      <c r="B54" s="256" t="s">
        <v>2668</v>
      </c>
      <c r="C54" s="258" t="s">
        <v>570</v>
      </c>
      <c r="D54" s="260" t="s">
        <v>806</v>
      </c>
      <c r="E54" s="85"/>
      <c r="F54" s="70"/>
      <c r="G54" s="70"/>
      <c r="H54" s="131" t="s">
        <v>2363</v>
      </c>
      <c r="I54" s="70"/>
      <c r="J54" s="45"/>
    </row>
    <row r="55" spans="1:10" s="204" customFormat="1" ht="12.5" customHeight="1" thickBot="1">
      <c r="A55" s="205" t="s">
        <v>2</v>
      </c>
      <c r="B55" s="201"/>
      <c r="C55" s="209"/>
      <c r="D55" s="209"/>
      <c r="E55" s="194" t="s">
        <v>2669</v>
      </c>
      <c r="F55" s="75" t="str">
        <f>D54</f>
        <v xml:space="preserve">朱禹澄 </v>
      </c>
      <c r="G55" s="70"/>
      <c r="H55" s="70"/>
      <c r="I55" s="70"/>
      <c r="J55" s="45"/>
    </row>
    <row r="56" spans="1:10" s="204" customFormat="1" ht="12.5" customHeight="1">
      <c r="A56" s="207" t="s">
        <v>27</v>
      </c>
      <c r="B56" s="202"/>
      <c r="C56" s="208"/>
      <c r="D56" s="208"/>
      <c r="E56" s="130" t="s">
        <v>2363</v>
      </c>
      <c r="F56" s="194"/>
      <c r="G56" s="70"/>
      <c r="H56" s="70"/>
      <c r="I56" s="70"/>
      <c r="J56" s="45"/>
    </row>
    <row r="57" spans="1:10" s="204" customFormat="1" ht="12.5" customHeight="1" thickBot="1">
      <c r="A57" s="201" t="s">
        <v>2</v>
      </c>
      <c r="B57" s="201"/>
      <c r="C57" s="209"/>
      <c r="D57" s="209"/>
      <c r="E57" s="52"/>
      <c r="F57" s="195" t="s">
        <v>2670</v>
      </c>
      <c r="G57" s="75" t="str">
        <f>F55</f>
        <v xml:space="preserve">朱禹澄 </v>
      </c>
      <c r="H57" s="70"/>
      <c r="I57" s="70"/>
      <c r="J57" s="45"/>
    </row>
    <row r="58" spans="1:10" s="204" customFormat="1" ht="12.5" customHeight="1" thickBot="1">
      <c r="A58" s="201" t="s">
        <v>28</v>
      </c>
      <c r="B58" s="256" t="s">
        <v>2671</v>
      </c>
      <c r="C58" s="258" t="s">
        <v>507</v>
      </c>
      <c r="D58" s="258" t="s">
        <v>816</v>
      </c>
      <c r="E58" s="85"/>
      <c r="F58" s="81">
        <v>0.52083333333333337</v>
      </c>
      <c r="G58" s="194" t="s">
        <v>3247</v>
      </c>
      <c r="H58" s="70"/>
      <c r="I58" s="70"/>
      <c r="J58" s="45"/>
    </row>
    <row r="59" spans="1:10" s="204" customFormat="1" ht="12.5" customHeight="1" thickBot="1">
      <c r="A59" s="205" t="s">
        <v>2</v>
      </c>
      <c r="B59" s="201"/>
      <c r="C59" s="209"/>
      <c r="D59" s="209"/>
      <c r="E59" s="194" t="s">
        <v>2672</v>
      </c>
      <c r="F59" s="82" t="str">
        <f>D58</f>
        <v xml:space="preserve">黃鼎晉 </v>
      </c>
      <c r="G59" s="195"/>
      <c r="H59" s="70"/>
      <c r="I59" s="70"/>
      <c r="J59" s="45"/>
    </row>
    <row r="60" spans="1:10" s="204" customFormat="1" ht="12.5" customHeight="1">
      <c r="A60" s="207" t="s">
        <v>29</v>
      </c>
      <c r="B60" s="202"/>
      <c r="C60" s="214"/>
      <c r="D60" s="214"/>
      <c r="E60" s="130" t="s">
        <v>2363</v>
      </c>
      <c r="F60" s="70"/>
      <c r="G60" s="195"/>
      <c r="H60" s="70"/>
      <c r="I60" s="70"/>
      <c r="J60" s="45"/>
    </row>
    <row r="61" spans="1:10" s="204" customFormat="1" ht="12.5" customHeight="1" thickBot="1">
      <c r="A61" s="201" t="s">
        <v>2</v>
      </c>
      <c r="B61" s="201"/>
      <c r="C61" s="209"/>
      <c r="D61" s="209"/>
      <c r="E61" s="52"/>
      <c r="F61" s="70"/>
      <c r="G61" s="195" t="s">
        <v>2673</v>
      </c>
      <c r="H61" s="75" t="str">
        <f>G57</f>
        <v xml:space="preserve">朱禹澄 </v>
      </c>
      <c r="I61" s="91" t="s">
        <v>2653</v>
      </c>
      <c r="J61" s="45"/>
    </row>
    <row r="62" spans="1:10" s="204" customFormat="1" ht="12.5" customHeight="1" thickBot="1">
      <c r="A62" s="201" t="s">
        <v>30</v>
      </c>
      <c r="B62" s="256" t="s">
        <v>2674</v>
      </c>
      <c r="C62" s="258" t="s">
        <v>484</v>
      </c>
      <c r="D62" s="258" t="s">
        <v>830</v>
      </c>
      <c r="E62" s="85"/>
      <c r="F62" s="70"/>
      <c r="G62" s="81">
        <v>0.39583333333333331</v>
      </c>
      <c r="H62" s="86" t="s">
        <v>3335</v>
      </c>
      <c r="I62" s="70"/>
      <c r="J62" s="45"/>
    </row>
    <row r="63" spans="1:10" s="204" customFormat="1" ht="12.5" customHeight="1" thickBot="1">
      <c r="A63" s="205" t="s">
        <v>2</v>
      </c>
      <c r="B63" s="201"/>
      <c r="C63" s="209"/>
      <c r="D63" s="209"/>
      <c r="E63" s="194" t="s">
        <v>2675</v>
      </c>
      <c r="F63" s="85" t="str">
        <f>D62</f>
        <v xml:space="preserve">吳赜宇 </v>
      </c>
      <c r="G63" s="78"/>
      <c r="H63" s="70"/>
      <c r="I63" s="70"/>
      <c r="J63" s="45"/>
    </row>
    <row r="64" spans="1:10" s="204" customFormat="1" ht="12.5" customHeight="1">
      <c r="A64" s="207" t="s">
        <v>31</v>
      </c>
      <c r="B64" s="202"/>
      <c r="C64" s="208"/>
      <c r="D64" s="208"/>
      <c r="E64" s="130" t="s">
        <v>2363</v>
      </c>
      <c r="F64" s="194"/>
      <c r="G64" s="78"/>
      <c r="H64" s="70"/>
      <c r="I64" s="70"/>
      <c r="J64" s="45"/>
    </row>
    <row r="65" spans="1:10" s="204" customFormat="1" ht="12.5" customHeight="1" thickBot="1">
      <c r="A65" s="201" t="s">
        <v>2</v>
      </c>
      <c r="B65" s="201"/>
      <c r="C65" s="209"/>
      <c r="D65" s="209"/>
      <c r="E65" s="52"/>
      <c r="F65" s="195" t="s">
        <v>2676</v>
      </c>
      <c r="G65" s="196" t="str">
        <f>F63</f>
        <v xml:space="preserve">吳赜宇 </v>
      </c>
      <c r="H65" s="70"/>
      <c r="I65" s="70"/>
      <c r="J65" s="45"/>
    </row>
    <row r="66" spans="1:10" s="204" customFormat="1" ht="12.5" customHeight="1" thickBot="1">
      <c r="A66" s="201" t="s">
        <v>32</v>
      </c>
      <c r="B66" s="256" t="s">
        <v>2677</v>
      </c>
      <c r="C66" s="258" t="s">
        <v>837</v>
      </c>
      <c r="D66" s="258" t="s">
        <v>838</v>
      </c>
      <c r="E66" s="85"/>
      <c r="F66" s="81">
        <v>0.52083333333333337</v>
      </c>
      <c r="G66" s="70" t="s">
        <v>3246</v>
      </c>
      <c r="H66" s="70"/>
      <c r="I66" s="70"/>
      <c r="J66" s="45"/>
    </row>
    <row r="67" spans="1:10" s="204" customFormat="1" ht="12.5" customHeight="1" thickBot="1">
      <c r="A67" s="205" t="s">
        <v>2</v>
      </c>
      <c r="B67" s="201"/>
      <c r="C67" s="209"/>
      <c r="D67" s="209"/>
      <c r="E67" s="194" t="s">
        <v>2678</v>
      </c>
      <c r="F67" s="196" t="str">
        <f>D66</f>
        <v xml:space="preserve">施宇航 </v>
      </c>
      <c r="G67" s="70"/>
      <c r="H67" s="70"/>
      <c r="I67" s="70"/>
      <c r="J67" s="45"/>
    </row>
    <row r="68" spans="1:10" s="204" customFormat="1" ht="12.5" customHeight="1">
      <c r="A68" s="207" t="s">
        <v>33</v>
      </c>
      <c r="B68" s="202" t="s">
        <v>2679</v>
      </c>
      <c r="C68" s="214" t="s">
        <v>491</v>
      </c>
      <c r="D68" s="214" t="s">
        <v>847</v>
      </c>
      <c r="E68" s="130">
        <v>0.375</v>
      </c>
      <c r="F68" s="70" t="s">
        <v>3135</v>
      </c>
      <c r="G68" s="70"/>
      <c r="H68" s="70"/>
      <c r="I68" s="70"/>
      <c r="J68" s="45"/>
    </row>
    <row r="69" spans="1:10" s="204" customFormat="1" ht="12.5" customHeight="1">
      <c r="A69" s="71"/>
      <c r="B69" s="201"/>
      <c r="C69" s="45"/>
      <c r="D69" s="45"/>
      <c r="E69" s="70"/>
      <c r="F69" s="70"/>
      <c r="G69" s="70"/>
      <c r="H69" s="70"/>
      <c r="I69" s="70"/>
      <c r="J69" s="45"/>
    </row>
    <row r="70" spans="1:10" s="204" customFormat="1" ht="12.5" customHeight="1">
      <c r="A70" s="71"/>
      <c r="B70" s="71"/>
      <c r="C70" s="45"/>
      <c r="D70" s="45"/>
      <c r="E70" s="52"/>
      <c r="F70" s="52"/>
      <c r="G70" s="49"/>
      <c r="H70" s="49"/>
      <c r="I70" s="91"/>
      <c r="J70" s="45"/>
    </row>
    <row r="71" spans="1:10" s="204" customFormat="1" ht="12.5" customHeight="1">
      <c r="A71" s="71"/>
      <c r="B71" s="71"/>
      <c r="C71" s="45"/>
      <c r="D71" s="45"/>
      <c r="E71" s="52"/>
      <c r="F71" s="52"/>
      <c r="G71" s="49"/>
      <c r="H71" s="49"/>
      <c r="I71" s="91"/>
      <c r="J71" s="45"/>
    </row>
    <row r="72" spans="1:10" s="151" customFormat="1" ht="12.5" customHeight="1">
      <c r="A72" s="160"/>
      <c r="B72" s="160"/>
      <c r="C72" s="47" t="s">
        <v>2680</v>
      </c>
      <c r="D72" s="149"/>
      <c r="E72" s="150" t="s">
        <v>0</v>
      </c>
      <c r="F72" s="150" t="s">
        <v>0</v>
      </c>
      <c r="G72" s="150" t="s">
        <v>0</v>
      </c>
      <c r="H72" s="150" t="s">
        <v>2363</v>
      </c>
      <c r="I72" s="150" t="s">
        <v>2142</v>
      </c>
      <c r="J72" s="149"/>
    </row>
    <row r="73" spans="1:10" s="48" customFormat="1" ht="12.5" customHeight="1">
      <c r="A73" s="120" t="s">
        <v>2</v>
      </c>
      <c r="B73" s="120"/>
      <c r="C73" s="62"/>
      <c r="D73" s="119"/>
      <c r="E73" s="123" t="s">
        <v>2201</v>
      </c>
      <c r="F73" s="123" t="s">
        <v>2201</v>
      </c>
      <c r="G73" s="123" t="s">
        <v>1385</v>
      </c>
      <c r="H73" s="123"/>
      <c r="I73" s="123"/>
      <c r="J73" s="124"/>
    </row>
    <row r="74" spans="1:10" s="48" customFormat="1" ht="12.5" customHeight="1">
      <c r="A74" s="120"/>
      <c r="B74" s="120"/>
      <c r="C74" s="62"/>
      <c r="D74" s="119"/>
      <c r="E74" s="123"/>
      <c r="F74" s="123"/>
      <c r="G74" s="123"/>
      <c r="H74" s="123"/>
      <c r="I74" s="123"/>
      <c r="J74" s="124"/>
    </row>
    <row r="75" spans="1:10" s="204" customFormat="1" ht="12.5" customHeight="1" thickBot="1">
      <c r="A75" s="201">
        <v>33</v>
      </c>
      <c r="B75" s="256" t="s">
        <v>2681</v>
      </c>
      <c r="C75" s="259" t="s">
        <v>820</v>
      </c>
      <c r="D75" s="259" t="s">
        <v>856</v>
      </c>
      <c r="E75" s="85"/>
      <c r="F75" s="70"/>
      <c r="G75" s="70"/>
      <c r="H75" s="70"/>
      <c r="I75" s="70"/>
      <c r="J75" s="45"/>
    </row>
    <row r="76" spans="1:10" s="204" customFormat="1" ht="12.5" customHeight="1" thickBot="1">
      <c r="A76" s="205" t="s">
        <v>2</v>
      </c>
      <c r="B76" s="201"/>
      <c r="C76" s="209"/>
      <c r="D76" s="209"/>
      <c r="E76" s="194" t="s">
        <v>2682</v>
      </c>
      <c r="F76" s="75" t="str">
        <f>D75</f>
        <v xml:space="preserve">陳宗翰 </v>
      </c>
      <c r="G76" s="70"/>
      <c r="H76" s="70"/>
      <c r="I76" s="70"/>
      <c r="J76" s="45"/>
    </row>
    <row r="77" spans="1:10" s="204" customFormat="1" ht="12.5" customHeight="1">
      <c r="A77" s="207">
        <v>34</v>
      </c>
      <c r="B77" s="202" t="s">
        <v>2683</v>
      </c>
      <c r="C77" s="208" t="s">
        <v>564</v>
      </c>
      <c r="D77" s="208" t="s">
        <v>863</v>
      </c>
      <c r="E77" s="130">
        <v>0.375</v>
      </c>
      <c r="F77" s="78" t="s">
        <v>3131</v>
      </c>
      <c r="G77" s="70"/>
      <c r="H77" s="86"/>
      <c r="I77" s="70"/>
      <c r="J77" s="45"/>
    </row>
    <row r="78" spans="1:10" s="204" customFormat="1" ht="12.5" customHeight="1" thickBot="1">
      <c r="A78" s="120" t="s">
        <v>2</v>
      </c>
      <c r="B78" s="201"/>
      <c r="C78" s="209"/>
      <c r="D78" s="209"/>
      <c r="E78" s="52"/>
      <c r="F78" s="78" t="s">
        <v>2684</v>
      </c>
      <c r="G78" s="106" t="str">
        <f>F80</f>
        <v xml:space="preserve">佘睿恩 </v>
      </c>
      <c r="H78" s="70"/>
      <c r="I78" s="70"/>
      <c r="J78" s="45"/>
    </row>
    <row r="79" spans="1:10" s="204" customFormat="1" ht="12.5" customHeight="1">
      <c r="A79" s="201">
        <v>35</v>
      </c>
      <c r="B79" s="202"/>
      <c r="C79" s="208"/>
      <c r="D79" s="208"/>
      <c r="E79" s="203"/>
      <c r="F79" s="192">
        <v>0.52083333333333337</v>
      </c>
      <c r="G79" s="194" t="s">
        <v>3253</v>
      </c>
      <c r="H79" s="70"/>
      <c r="I79" s="70"/>
      <c r="J79" s="45"/>
    </row>
    <row r="80" spans="1:10" s="204" customFormat="1" ht="12.5" customHeight="1" thickBot="1">
      <c r="A80" s="205" t="s">
        <v>2</v>
      </c>
      <c r="B80" s="201"/>
      <c r="C80" s="209"/>
      <c r="D80" s="209"/>
      <c r="E80" s="107" t="s">
        <v>2685</v>
      </c>
      <c r="F80" s="199" t="str">
        <f>D81</f>
        <v xml:space="preserve">佘睿恩 </v>
      </c>
      <c r="G80" s="195"/>
      <c r="H80" s="70"/>
      <c r="I80" s="70"/>
      <c r="J80" s="45"/>
    </row>
    <row r="81" spans="1:10" s="204" customFormat="1" ht="12.5" customHeight="1" thickBot="1">
      <c r="A81" s="207">
        <v>36</v>
      </c>
      <c r="B81" s="256" t="s">
        <v>2686</v>
      </c>
      <c r="C81" s="258" t="s">
        <v>507</v>
      </c>
      <c r="D81" s="258" t="s">
        <v>865</v>
      </c>
      <c r="E81" s="261" t="s">
        <v>2363</v>
      </c>
      <c r="F81" s="70"/>
      <c r="G81" s="195"/>
      <c r="H81" s="86"/>
      <c r="I81" s="70"/>
      <c r="J81" s="45"/>
    </row>
    <row r="82" spans="1:10" s="204" customFormat="1" ht="12.5" customHeight="1" thickBot="1">
      <c r="A82" s="120" t="s">
        <v>2</v>
      </c>
      <c r="B82" s="201"/>
      <c r="C82" s="209"/>
      <c r="D82" s="209"/>
      <c r="E82" s="52"/>
      <c r="F82" s="70"/>
      <c r="G82" s="195" t="s">
        <v>2687</v>
      </c>
      <c r="H82" s="75" t="str">
        <f>G78</f>
        <v xml:space="preserve">佘睿恩 </v>
      </c>
      <c r="I82" s="91" t="s">
        <v>2653</v>
      </c>
      <c r="J82" s="45"/>
    </row>
    <row r="83" spans="1:10" s="204" customFormat="1" ht="12.5" customHeight="1">
      <c r="A83" s="201">
        <v>37</v>
      </c>
      <c r="B83" s="202"/>
      <c r="C83" s="210"/>
      <c r="D83" s="210"/>
      <c r="E83" s="203"/>
      <c r="F83" s="70"/>
      <c r="G83" s="81">
        <v>0.39583333333333331</v>
      </c>
      <c r="H83" s="86" t="s">
        <v>3336</v>
      </c>
      <c r="I83" s="70"/>
      <c r="J83" s="45"/>
    </row>
    <row r="84" spans="1:10" s="204" customFormat="1" ht="12.5" customHeight="1" thickBot="1">
      <c r="A84" s="205" t="s">
        <v>2</v>
      </c>
      <c r="B84" s="201"/>
      <c r="C84" s="206"/>
      <c r="D84" s="206"/>
      <c r="E84" s="107" t="s">
        <v>2688</v>
      </c>
      <c r="F84" s="106" t="str">
        <f>D85</f>
        <v xml:space="preserve">王威霖 </v>
      </c>
      <c r="G84" s="78"/>
      <c r="H84" s="70"/>
      <c r="I84" s="70"/>
      <c r="J84" s="45"/>
    </row>
    <row r="85" spans="1:10" s="204" customFormat="1" ht="12.5" customHeight="1" thickBot="1">
      <c r="A85" s="207">
        <v>38</v>
      </c>
      <c r="B85" s="256" t="s">
        <v>2689</v>
      </c>
      <c r="C85" s="258" t="s">
        <v>512</v>
      </c>
      <c r="D85" s="258" t="s">
        <v>873</v>
      </c>
      <c r="E85" s="261" t="s">
        <v>2363</v>
      </c>
      <c r="F85" s="194"/>
      <c r="G85" s="78"/>
      <c r="H85" s="70"/>
      <c r="I85" s="70"/>
      <c r="J85" s="45"/>
    </row>
    <row r="86" spans="1:10" s="204" customFormat="1" ht="12.5" customHeight="1" thickBot="1">
      <c r="A86" s="120" t="s">
        <v>2</v>
      </c>
      <c r="B86" s="201"/>
      <c r="C86" s="209"/>
      <c r="D86" s="209"/>
      <c r="E86" s="52"/>
      <c r="F86" s="195" t="s">
        <v>2690</v>
      </c>
      <c r="G86" s="196" t="str">
        <f>F84</f>
        <v xml:space="preserve">王威霖 </v>
      </c>
      <c r="H86" s="70"/>
      <c r="I86" s="70"/>
      <c r="J86" s="45"/>
    </row>
    <row r="87" spans="1:10" s="204" customFormat="1" ht="12.5" customHeight="1">
      <c r="A87" s="201">
        <v>39</v>
      </c>
      <c r="B87" s="202"/>
      <c r="C87" s="208"/>
      <c r="D87" s="208"/>
      <c r="E87" s="203"/>
      <c r="F87" s="81">
        <v>0.52083333333333337</v>
      </c>
      <c r="G87" s="70" t="s">
        <v>3250</v>
      </c>
      <c r="H87" s="86"/>
      <c r="I87" s="70"/>
      <c r="J87" s="45"/>
    </row>
    <row r="88" spans="1:10" s="204" customFormat="1" ht="12.5" customHeight="1" thickBot="1">
      <c r="A88" s="205" t="s">
        <v>2</v>
      </c>
      <c r="B88" s="201"/>
      <c r="C88" s="209"/>
      <c r="D88" s="209"/>
      <c r="E88" s="107" t="s">
        <v>2691</v>
      </c>
      <c r="F88" s="104" t="str">
        <f>D89</f>
        <v xml:space="preserve">許景翔 </v>
      </c>
      <c r="G88" s="70"/>
      <c r="H88" s="70"/>
      <c r="I88" s="70"/>
      <c r="J88" s="45"/>
    </row>
    <row r="89" spans="1:10" s="204" customFormat="1" ht="12.5" customHeight="1" thickBot="1">
      <c r="A89" s="207">
        <v>40</v>
      </c>
      <c r="B89" s="256" t="s">
        <v>2692</v>
      </c>
      <c r="C89" s="258" t="s">
        <v>603</v>
      </c>
      <c r="D89" s="258" t="s">
        <v>882</v>
      </c>
      <c r="E89" s="261" t="s">
        <v>2363</v>
      </c>
      <c r="F89" s="70"/>
      <c r="G89" s="86"/>
      <c r="H89" s="70"/>
      <c r="I89" s="70"/>
      <c r="J89" s="45"/>
    </row>
    <row r="90" spans="1:10" s="204" customFormat="1" ht="12.5" customHeight="1">
      <c r="A90" s="120" t="s">
        <v>2</v>
      </c>
      <c r="B90" s="201"/>
      <c r="C90" s="209"/>
      <c r="D90" s="209"/>
      <c r="E90" s="52"/>
      <c r="F90" s="70"/>
      <c r="G90" s="70"/>
      <c r="H90" s="70" t="s">
        <v>2656</v>
      </c>
      <c r="I90" s="70"/>
      <c r="J90" s="45"/>
    </row>
    <row r="91" spans="1:10" s="204" customFormat="1" ht="12.5" customHeight="1">
      <c r="A91" s="201">
        <v>41</v>
      </c>
      <c r="B91" s="202"/>
      <c r="C91" s="210"/>
      <c r="D91" s="210"/>
      <c r="E91" s="203"/>
      <c r="F91" s="70"/>
      <c r="G91" s="70"/>
      <c r="H91" s="131" t="s">
        <v>2363</v>
      </c>
      <c r="I91" s="70"/>
      <c r="J91" s="45"/>
    </row>
    <row r="92" spans="1:10" s="204" customFormat="1" ht="12.5" customHeight="1" thickBot="1">
      <c r="A92" s="205" t="s">
        <v>2</v>
      </c>
      <c r="B92" s="201"/>
      <c r="C92" s="206"/>
      <c r="D92" s="206"/>
      <c r="E92" s="107" t="s">
        <v>2693</v>
      </c>
      <c r="F92" s="106" t="str">
        <f>D93</f>
        <v xml:space="preserve">吳哲穎 </v>
      </c>
      <c r="G92" s="70"/>
      <c r="H92" s="70"/>
      <c r="I92" s="70"/>
      <c r="J92" s="45"/>
    </row>
    <row r="93" spans="1:10" s="204" customFormat="1" ht="12.5" customHeight="1" thickBot="1">
      <c r="A93" s="207">
        <v>42</v>
      </c>
      <c r="B93" s="256" t="s">
        <v>2694</v>
      </c>
      <c r="C93" s="258" t="s">
        <v>499</v>
      </c>
      <c r="D93" s="258" t="s">
        <v>889</v>
      </c>
      <c r="E93" s="261" t="s">
        <v>2363</v>
      </c>
      <c r="F93" s="194"/>
      <c r="G93" s="70"/>
      <c r="H93" s="86"/>
      <c r="I93" s="70"/>
      <c r="J93" s="45"/>
    </row>
    <row r="94" spans="1:10" s="204" customFormat="1" ht="12.5" customHeight="1" thickBot="1">
      <c r="A94" s="120" t="s">
        <v>2</v>
      </c>
      <c r="B94" s="201"/>
      <c r="C94" s="209"/>
      <c r="D94" s="209"/>
      <c r="E94" s="52"/>
      <c r="F94" s="195" t="s">
        <v>2695</v>
      </c>
      <c r="G94" s="75" t="str">
        <f>F92</f>
        <v xml:space="preserve">吳哲穎 </v>
      </c>
      <c r="H94" s="70"/>
      <c r="I94" s="70"/>
      <c r="J94" s="45"/>
    </row>
    <row r="95" spans="1:10" s="204" customFormat="1" ht="12.5" customHeight="1">
      <c r="A95" s="201">
        <v>43</v>
      </c>
      <c r="B95" s="202"/>
      <c r="C95" s="208"/>
      <c r="D95" s="208"/>
      <c r="E95" s="203"/>
      <c r="F95" s="81">
        <v>0.52083333333333337</v>
      </c>
      <c r="G95" s="194" t="s">
        <v>3248</v>
      </c>
      <c r="H95" s="70"/>
      <c r="I95" s="70"/>
      <c r="J95" s="45"/>
    </row>
    <row r="96" spans="1:10" s="204" customFormat="1" ht="12.5" customHeight="1" thickBot="1">
      <c r="A96" s="205" t="s">
        <v>2</v>
      </c>
      <c r="B96" s="201"/>
      <c r="C96" s="209"/>
      <c r="D96" s="209"/>
      <c r="E96" s="107" t="s">
        <v>2696</v>
      </c>
      <c r="F96" s="104" t="str">
        <f>D97</f>
        <v xml:space="preserve">林庭任 </v>
      </c>
      <c r="G96" s="195"/>
      <c r="H96" s="70"/>
      <c r="I96" s="70"/>
      <c r="J96" s="45"/>
    </row>
    <row r="97" spans="1:10" s="204" customFormat="1" ht="12.5" customHeight="1" thickBot="1">
      <c r="A97" s="207">
        <v>44</v>
      </c>
      <c r="B97" s="256" t="s">
        <v>2697</v>
      </c>
      <c r="C97" s="258" t="s">
        <v>299</v>
      </c>
      <c r="D97" s="258" t="s">
        <v>903</v>
      </c>
      <c r="E97" s="261" t="s">
        <v>2363</v>
      </c>
      <c r="F97" s="70"/>
      <c r="G97" s="195"/>
      <c r="H97" s="70"/>
      <c r="I97" s="70"/>
      <c r="J97" s="45"/>
    </row>
    <row r="98" spans="1:10" s="204" customFormat="1" ht="12.5" customHeight="1" thickBot="1">
      <c r="A98" s="120" t="s">
        <v>2</v>
      </c>
      <c r="B98" s="201"/>
      <c r="C98" s="209"/>
      <c r="D98" s="209"/>
      <c r="E98" s="52"/>
      <c r="F98" s="70"/>
      <c r="G98" s="195" t="s">
        <v>2698</v>
      </c>
      <c r="H98" s="75" t="str">
        <f>G94</f>
        <v xml:space="preserve">吳哲穎 </v>
      </c>
      <c r="I98" s="91" t="s">
        <v>2653</v>
      </c>
      <c r="J98" s="45"/>
    </row>
    <row r="99" spans="1:10" s="204" customFormat="1" ht="12.5" customHeight="1">
      <c r="A99" s="201">
        <v>45</v>
      </c>
      <c r="B99" s="202" t="s">
        <v>2363</v>
      </c>
      <c r="C99" s="210"/>
      <c r="D99" s="210"/>
      <c r="E99" s="203"/>
      <c r="F99" s="70"/>
      <c r="G99" s="81">
        <v>0.39583333333333331</v>
      </c>
      <c r="H99" s="70" t="s">
        <v>3343</v>
      </c>
      <c r="I99" s="70"/>
      <c r="J99" s="45"/>
    </row>
    <row r="100" spans="1:10" s="204" customFormat="1" ht="12.5" customHeight="1" thickBot="1">
      <c r="A100" s="205" t="s">
        <v>2</v>
      </c>
      <c r="B100" s="201"/>
      <c r="C100" s="206"/>
      <c r="D100" s="206"/>
      <c r="E100" s="107" t="s">
        <v>2699</v>
      </c>
      <c r="F100" s="106" t="str">
        <f>D101</f>
        <v xml:space="preserve">曾柏元 </v>
      </c>
      <c r="G100" s="78"/>
      <c r="H100" s="70"/>
      <c r="I100" s="70"/>
      <c r="J100" s="45"/>
    </row>
    <row r="101" spans="1:10" s="204" customFormat="1" ht="12.5" customHeight="1" thickBot="1">
      <c r="A101" s="207">
        <v>46</v>
      </c>
      <c r="B101" s="256" t="s">
        <v>2700</v>
      </c>
      <c r="C101" s="258" t="s">
        <v>323</v>
      </c>
      <c r="D101" s="258" t="s">
        <v>910</v>
      </c>
      <c r="E101" s="261" t="s">
        <v>2363</v>
      </c>
      <c r="F101" s="78"/>
      <c r="G101" s="78"/>
      <c r="H101" s="70"/>
      <c r="I101" s="70"/>
      <c r="J101" s="45"/>
    </row>
    <row r="102" spans="1:10" s="204" customFormat="1" ht="12.5" customHeight="1" thickBot="1">
      <c r="A102" s="120" t="s">
        <v>2</v>
      </c>
      <c r="B102" s="201"/>
      <c r="C102" s="209"/>
      <c r="D102" s="209"/>
      <c r="E102" s="52"/>
      <c r="F102" s="78" t="s">
        <v>2701</v>
      </c>
      <c r="G102" s="104" t="str">
        <f>F104</f>
        <v>劉佳恩</v>
      </c>
      <c r="H102" s="70"/>
      <c r="I102" s="70"/>
      <c r="J102" s="45"/>
    </row>
    <row r="103" spans="1:10" s="204" customFormat="1" ht="12.5" customHeight="1">
      <c r="A103" s="201">
        <v>47</v>
      </c>
      <c r="B103" s="202"/>
      <c r="C103" s="208"/>
      <c r="D103" s="208"/>
      <c r="E103" s="203"/>
      <c r="F103" s="192">
        <v>0.52083333333333337</v>
      </c>
      <c r="G103" s="70" t="s">
        <v>3249</v>
      </c>
      <c r="H103" s="86"/>
      <c r="I103" s="70"/>
    </row>
    <row r="104" spans="1:10" s="204" customFormat="1" ht="12.5" customHeight="1" thickBot="1">
      <c r="A104" s="205" t="s">
        <v>2</v>
      </c>
      <c r="B104" s="201"/>
      <c r="C104" s="209"/>
      <c r="D104" s="209"/>
      <c r="E104" s="107" t="s">
        <v>2702</v>
      </c>
      <c r="F104" s="199" t="str">
        <f>D105</f>
        <v>劉佳恩</v>
      </c>
      <c r="G104" s="70"/>
      <c r="H104" s="70"/>
      <c r="I104" s="70"/>
    </row>
    <row r="105" spans="1:10" s="204" customFormat="1" ht="12.5" customHeight="1" thickBot="1">
      <c r="A105" s="207">
        <v>48</v>
      </c>
      <c r="B105" s="256" t="s">
        <v>2323</v>
      </c>
      <c r="C105" s="262" t="s">
        <v>709</v>
      </c>
      <c r="D105" s="262" t="s">
        <v>713</v>
      </c>
      <c r="E105" s="261" t="s">
        <v>2703</v>
      </c>
      <c r="F105" s="70"/>
      <c r="G105" s="86"/>
      <c r="H105" s="70"/>
      <c r="I105" s="70"/>
    </row>
    <row r="106" spans="1:10" s="204" customFormat="1" ht="12.5" customHeight="1">
      <c r="A106" s="120" t="s">
        <v>2</v>
      </c>
      <c r="B106" s="201"/>
      <c r="C106" s="209"/>
      <c r="D106" s="211"/>
      <c r="E106" s="52"/>
      <c r="F106" s="70"/>
      <c r="G106" s="70"/>
      <c r="H106" s="70"/>
      <c r="I106" s="70" t="s">
        <v>2704</v>
      </c>
    </row>
    <row r="107" spans="1:10" s="204" customFormat="1" ht="12.5" customHeight="1" thickBot="1">
      <c r="A107" s="201">
        <v>49</v>
      </c>
      <c r="B107" s="256" t="s">
        <v>2705</v>
      </c>
      <c r="C107" s="258" t="s">
        <v>489</v>
      </c>
      <c r="D107" s="260" t="s">
        <v>911</v>
      </c>
      <c r="E107" s="85"/>
      <c r="F107" s="70"/>
      <c r="G107" s="70"/>
      <c r="H107" s="70"/>
      <c r="I107" s="131" t="s">
        <v>2706</v>
      </c>
    </row>
    <row r="108" spans="1:10" s="204" customFormat="1" ht="12.5" customHeight="1" thickBot="1">
      <c r="A108" s="205" t="s">
        <v>2</v>
      </c>
      <c r="B108" s="201"/>
      <c r="C108" s="209"/>
      <c r="D108" s="209"/>
      <c r="E108" s="194" t="s">
        <v>2707</v>
      </c>
      <c r="F108" s="75" t="str">
        <f>D107</f>
        <v xml:space="preserve">陳柏丞 </v>
      </c>
      <c r="G108" s="70"/>
      <c r="H108" s="70"/>
      <c r="I108" s="70"/>
    </row>
    <row r="109" spans="1:10" s="204" customFormat="1" ht="12.5" customHeight="1">
      <c r="A109" s="207">
        <v>50</v>
      </c>
      <c r="B109" s="202" t="s">
        <v>2708</v>
      </c>
      <c r="C109" s="208" t="s">
        <v>546</v>
      </c>
      <c r="D109" s="208" t="s">
        <v>925</v>
      </c>
      <c r="E109" s="130">
        <v>0.375</v>
      </c>
      <c r="F109" s="78" t="s">
        <v>3136</v>
      </c>
      <c r="G109" s="70"/>
      <c r="H109" s="86"/>
      <c r="I109" s="70"/>
    </row>
    <row r="110" spans="1:10" s="204" customFormat="1" ht="12.5" customHeight="1" thickBot="1">
      <c r="A110" s="120" t="s">
        <v>2</v>
      </c>
      <c r="B110" s="201"/>
      <c r="C110" s="209"/>
      <c r="D110" s="209"/>
      <c r="E110" s="52"/>
      <c r="F110" s="78" t="s">
        <v>2709</v>
      </c>
      <c r="G110" s="106" t="str">
        <f>F112</f>
        <v xml:space="preserve">施冠志 </v>
      </c>
      <c r="H110" s="70"/>
      <c r="I110" s="70"/>
    </row>
    <row r="111" spans="1:10" s="204" customFormat="1" ht="12.5" customHeight="1">
      <c r="A111" s="201">
        <v>51</v>
      </c>
      <c r="B111" s="202"/>
      <c r="C111" s="208"/>
      <c r="D111" s="208"/>
      <c r="E111" s="203"/>
      <c r="F111" s="192">
        <v>0.52083333333333337</v>
      </c>
      <c r="G111" s="194" t="s">
        <v>3251</v>
      </c>
      <c r="H111" s="70"/>
      <c r="I111" s="70"/>
    </row>
    <row r="112" spans="1:10" s="204" customFormat="1" ht="12.5" customHeight="1" thickBot="1">
      <c r="A112" s="205" t="s">
        <v>2</v>
      </c>
      <c r="B112" s="201"/>
      <c r="C112" s="209"/>
      <c r="D112" s="209"/>
      <c r="E112" s="107" t="s">
        <v>2710</v>
      </c>
      <c r="F112" s="199" t="str">
        <f>D113</f>
        <v xml:space="preserve">施冠志 </v>
      </c>
      <c r="G112" s="195"/>
      <c r="H112" s="70"/>
      <c r="I112" s="70"/>
    </row>
    <row r="113" spans="1:10" s="204" customFormat="1" ht="12.5" customHeight="1" thickBot="1">
      <c r="A113" s="207">
        <v>52</v>
      </c>
      <c r="B113" s="256" t="s">
        <v>2711</v>
      </c>
      <c r="C113" s="259" t="s">
        <v>499</v>
      </c>
      <c r="D113" s="259" t="s">
        <v>933</v>
      </c>
      <c r="E113" s="261" t="s">
        <v>2703</v>
      </c>
      <c r="F113" s="70"/>
      <c r="G113" s="195"/>
      <c r="H113" s="70"/>
      <c r="I113" s="70"/>
    </row>
    <row r="114" spans="1:10" s="204" customFormat="1" ht="12.5" customHeight="1" thickBot="1">
      <c r="A114" s="120" t="s">
        <v>2</v>
      </c>
      <c r="B114" s="201"/>
      <c r="C114" s="209"/>
      <c r="D114" s="209"/>
      <c r="E114" s="52"/>
      <c r="F114" s="70"/>
      <c r="G114" s="195" t="s">
        <v>2712</v>
      </c>
      <c r="H114" s="75" t="str">
        <f>G110</f>
        <v xml:space="preserve">施冠志 </v>
      </c>
      <c r="I114" s="91" t="s">
        <v>2713</v>
      </c>
    </row>
    <row r="115" spans="1:10" s="204" customFormat="1" ht="12.5" customHeight="1">
      <c r="A115" s="201">
        <v>53</v>
      </c>
      <c r="B115" s="202"/>
      <c r="C115" s="208"/>
      <c r="D115" s="208"/>
      <c r="E115" s="203"/>
      <c r="F115" s="70"/>
      <c r="G115" s="81">
        <v>0.39583333333333331</v>
      </c>
      <c r="H115" s="86" t="s">
        <v>3337</v>
      </c>
      <c r="I115" s="70"/>
    </row>
    <row r="116" spans="1:10" s="204" customFormat="1" ht="12.5" customHeight="1" thickBot="1">
      <c r="A116" s="205" t="s">
        <v>2</v>
      </c>
      <c r="B116" s="201"/>
      <c r="C116" s="209"/>
      <c r="D116" s="209"/>
      <c r="E116" s="107" t="s">
        <v>2714</v>
      </c>
      <c r="F116" s="106" t="str">
        <f>D117</f>
        <v xml:space="preserve">游岷澔 </v>
      </c>
      <c r="G116" s="78"/>
      <c r="H116" s="70"/>
      <c r="I116" s="70"/>
    </row>
    <row r="117" spans="1:10" s="204" customFormat="1" ht="12.5" customHeight="1" thickBot="1">
      <c r="A117" s="207">
        <v>54</v>
      </c>
      <c r="B117" s="256" t="s">
        <v>2715</v>
      </c>
      <c r="C117" s="258" t="s">
        <v>740</v>
      </c>
      <c r="D117" s="258" t="s">
        <v>941</v>
      </c>
      <c r="E117" s="261" t="s">
        <v>2703</v>
      </c>
      <c r="F117" s="78"/>
      <c r="G117" s="78"/>
      <c r="H117" s="70"/>
      <c r="I117" s="70"/>
    </row>
    <row r="118" spans="1:10" s="204" customFormat="1" ht="12.5" customHeight="1" thickBot="1">
      <c r="A118" s="120" t="s">
        <v>2</v>
      </c>
      <c r="B118" s="201"/>
      <c r="C118" s="209"/>
      <c r="D118" s="209"/>
      <c r="E118" s="52"/>
      <c r="F118" s="78" t="s">
        <v>2716</v>
      </c>
      <c r="G118" s="104" t="str">
        <f>F120</f>
        <v xml:space="preserve">陳睿志 </v>
      </c>
      <c r="H118" s="70"/>
      <c r="I118" s="70"/>
    </row>
    <row r="119" spans="1:10" s="204" customFormat="1" ht="12.5" customHeight="1">
      <c r="A119" s="201">
        <v>55</v>
      </c>
      <c r="B119" s="202"/>
      <c r="C119" s="208"/>
      <c r="D119" s="208"/>
      <c r="E119" s="203"/>
      <c r="F119" s="192">
        <v>0.54166666666666663</v>
      </c>
      <c r="G119" s="70" t="s">
        <v>3259</v>
      </c>
      <c r="H119" s="70"/>
      <c r="I119" s="70"/>
      <c r="J119" s="45"/>
    </row>
    <row r="120" spans="1:10" s="204" customFormat="1" ht="12.5" customHeight="1" thickBot="1">
      <c r="A120" s="205" t="s">
        <v>2</v>
      </c>
      <c r="B120" s="201"/>
      <c r="C120" s="209"/>
      <c r="D120" s="209"/>
      <c r="E120" s="107" t="s">
        <v>2717</v>
      </c>
      <c r="F120" s="199" t="str">
        <f>D121</f>
        <v xml:space="preserve">陳睿志 </v>
      </c>
      <c r="G120" s="70"/>
      <c r="H120" s="70"/>
      <c r="I120" s="70"/>
      <c r="J120" s="45"/>
    </row>
    <row r="121" spans="1:10" s="204" customFormat="1" ht="12.5" customHeight="1" thickBot="1">
      <c r="A121" s="207">
        <v>56</v>
      </c>
      <c r="B121" s="256" t="s">
        <v>2718</v>
      </c>
      <c r="C121" s="259" t="s">
        <v>512</v>
      </c>
      <c r="D121" s="259" t="s">
        <v>944</v>
      </c>
      <c r="E121" s="261" t="s">
        <v>2703</v>
      </c>
      <c r="F121" s="70"/>
      <c r="G121" s="70"/>
      <c r="H121" s="70"/>
      <c r="I121" s="70"/>
      <c r="J121" s="45"/>
    </row>
    <row r="122" spans="1:10" s="204" customFormat="1" ht="12.5" customHeight="1">
      <c r="A122" s="120" t="s">
        <v>2</v>
      </c>
      <c r="B122" s="201"/>
      <c r="C122" s="209"/>
      <c r="D122" s="211"/>
      <c r="E122" s="52"/>
      <c r="F122" s="70"/>
      <c r="G122" s="70"/>
      <c r="H122" s="70" t="s">
        <v>2704</v>
      </c>
      <c r="I122" s="70"/>
      <c r="J122" s="45"/>
    </row>
    <row r="123" spans="1:10" s="204" customFormat="1" ht="12.5" customHeight="1">
      <c r="A123" s="201">
        <v>57</v>
      </c>
      <c r="B123" s="202"/>
      <c r="C123" s="208"/>
      <c r="D123" s="213"/>
      <c r="E123" s="203"/>
      <c r="F123" s="70"/>
      <c r="G123" s="70"/>
      <c r="H123" s="131" t="s">
        <v>2703</v>
      </c>
      <c r="I123" s="70"/>
      <c r="J123" s="45"/>
    </row>
    <row r="124" spans="1:10" s="204" customFormat="1" ht="12.5" customHeight="1" thickBot="1">
      <c r="A124" s="205" t="s">
        <v>2</v>
      </c>
      <c r="B124" s="201"/>
      <c r="C124" s="209"/>
      <c r="D124" s="209"/>
      <c r="E124" s="107" t="s">
        <v>2719</v>
      </c>
      <c r="F124" s="106" t="str">
        <f>D125</f>
        <v xml:space="preserve">王耀鋒 </v>
      </c>
      <c r="G124" s="70"/>
      <c r="H124" s="70"/>
      <c r="I124" s="70"/>
      <c r="J124" s="45"/>
    </row>
    <row r="125" spans="1:10" s="204" customFormat="1" ht="12.5" customHeight="1" thickBot="1">
      <c r="A125" s="207">
        <v>58</v>
      </c>
      <c r="B125" s="256" t="s">
        <v>2720</v>
      </c>
      <c r="C125" s="258" t="s">
        <v>482</v>
      </c>
      <c r="D125" s="258" t="s">
        <v>955</v>
      </c>
      <c r="E125" s="261" t="s">
        <v>2703</v>
      </c>
      <c r="F125" s="78"/>
      <c r="G125" s="70"/>
      <c r="H125" s="70"/>
      <c r="I125" s="70"/>
      <c r="J125" s="45"/>
    </row>
    <row r="126" spans="1:10" s="204" customFormat="1" ht="12.5" customHeight="1" thickBot="1">
      <c r="A126" s="120" t="s">
        <v>2</v>
      </c>
      <c r="B126" s="201"/>
      <c r="C126" s="209"/>
      <c r="D126" s="209"/>
      <c r="E126" s="52"/>
      <c r="F126" s="78" t="s">
        <v>2721</v>
      </c>
      <c r="G126" s="106" t="str">
        <f>F128</f>
        <v xml:space="preserve">李翊瑋 </v>
      </c>
      <c r="H126" s="70"/>
      <c r="I126" s="70"/>
      <c r="J126" s="45"/>
    </row>
    <row r="127" spans="1:10" s="204" customFormat="1" ht="12.5" customHeight="1">
      <c r="A127" s="201">
        <v>59</v>
      </c>
      <c r="B127" s="202"/>
      <c r="C127" s="208"/>
      <c r="D127" s="208"/>
      <c r="E127" s="203"/>
      <c r="F127" s="192">
        <v>0.54166666666666663</v>
      </c>
      <c r="G127" s="78" t="s">
        <v>3257</v>
      </c>
      <c r="H127" s="70"/>
      <c r="I127" s="70"/>
      <c r="J127" s="45"/>
    </row>
    <row r="128" spans="1:10" s="204" customFormat="1" ht="12.5" customHeight="1" thickBot="1">
      <c r="A128" s="205" t="s">
        <v>2</v>
      </c>
      <c r="B128" s="201"/>
      <c r="C128" s="206"/>
      <c r="D128" s="206"/>
      <c r="E128" s="107" t="s">
        <v>2722</v>
      </c>
      <c r="F128" s="199" t="str">
        <f>D129</f>
        <v xml:space="preserve">李翊瑋 </v>
      </c>
      <c r="G128" s="78"/>
      <c r="H128" s="70"/>
      <c r="I128" s="70"/>
      <c r="J128" s="45"/>
    </row>
    <row r="129" spans="1:10" s="204" customFormat="1" ht="12.5" customHeight="1" thickBot="1">
      <c r="A129" s="207">
        <v>60</v>
      </c>
      <c r="B129" s="256" t="s">
        <v>2723</v>
      </c>
      <c r="C129" s="259" t="s">
        <v>603</v>
      </c>
      <c r="D129" s="259" t="s">
        <v>966</v>
      </c>
      <c r="E129" s="261" t="s">
        <v>2703</v>
      </c>
      <c r="F129" s="70"/>
      <c r="G129" s="78"/>
      <c r="H129" s="70"/>
      <c r="I129" s="70"/>
      <c r="J129" s="45"/>
    </row>
    <row r="130" spans="1:10" s="204" customFormat="1" ht="12.5" customHeight="1" thickBot="1">
      <c r="A130" s="120" t="s">
        <v>2</v>
      </c>
      <c r="B130" s="201"/>
      <c r="C130" s="209"/>
      <c r="D130" s="209"/>
      <c r="E130" s="52"/>
      <c r="F130" s="70"/>
      <c r="G130" s="78" t="s">
        <v>2724</v>
      </c>
      <c r="H130" s="106" t="str">
        <f>G134</f>
        <v xml:space="preserve">林杰 </v>
      </c>
      <c r="I130" s="91" t="s">
        <v>2713</v>
      </c>
      <c r="J130" s="45"/>
    </row>
    <row r="131" spans="1:10" s="204" customFormat="1" ht="12.5" customHeight="1">
      <c r="A131" s="201">
        <v>61</v>
      </c>
      <c r="B131" s="202"/>
      <c r="C131" s="208"/>
      <c r="D131" s="208"/>
      <c r="E131" s="203"/>
      <c r="F131" s="70"/>
      <c r="G131" s="192">
        <v>0.39583333333333331</v>
      </c>
      <c r="H131" s="70" t="s">
        <v>3344</v>
      </c>
      <c r="I131" s="70"/>
      <c r="J131" s="45"/>
    </row>
    <row r="132" spans="1:10" s="204" customFormat="1" ht="12.5" customHeight="1" thickBot="1">
      <c r="A132" s="205" t="s">
        <v>2</v>
      </c>
      <c r="B132" s="201"/>
      <c r="C132" s="209"/>
      <c r="D132" s="209"/>
      <c r="E132" s="107" t="s">
        <v>2725</v>
      </c>
      <c r="F132" s="106" t="str">
        <f>D133</f>
        <v xml:space="preserve">林杰 </v>
      </c>
      <c r="G132" s="195"/>
      <c r="H132" s="70"/>
      <c r="I132" s="70"/>
      <c r="J132" s="45"/>
    </row>
    <row r="133" spans="1:10" s="204" customFormat="1" ht="12.5" customHeight="1" thickBot="1">
      <c r="A133" s="207">
        <v>62</v>
      </c>
      <c r="B133" s="256" t="s">
        <v>2726</v>
      </c>
      <c r="C133" s="258" t="s">
        <v>499</v>
      </c>
      <c r="D133" s="258" t="s">
        <v>973</v>
      </c>
      <c r="E133" s="261" t="s">
        <v>2703</v>
      </c>
      <c r="F133" s="194"/>
      <c r="G133" s="195"/>
      <c r="H133" s="70"/>
      <c r="I133" s="70"/>
      <c r="J133" s="45"/>
    </row>
    <row r="134" spans="1:10" s="204" customFormat="1" ht="12.5" customHeight="1" thickBot="1">
      <c r="A134" s="120" t="s">
        <v>2</v>
      </c>
      <c r="B134" s="201"/>
      <c r="C134" s="209"/>
      <c r="D134" s="209"/>
      <c r="E134" s="52"/>
      <c r="F134" s="195" t="s">
        <v>2727</v>
      </c>
      <c r="G134" s="193" t="str">
        <f>F132</f>
        <v xml:space="preserve">林杰 </v>
      </c>
      <c r="H134" s="70"/>
      <c r="I134" s="70"/>
      <c r="J134" s="45"/>
    </row>
    <row r="135" spans="1:10" s="204" customFormat="1" ht="12.5" customHeight="1">
      <c r="A135" s="201">
        <v>63</v>
      </c>
      <c r="B135" s="202"/>
      <c r="C135" s="208"/>
      <c r="D135" s="208"/>
      <c r="E135" s="203"/>
      <c r="F135" s="81">
        <v>0.54166666666666663</v>
      </c>
      <c r="G135" s="70" t="s">
        <v>3260</v>
      </c>
      <c r="H135" s="70"/>
      <c r="I135" s="70"/>
      <c r="J135" s="45"/>
    </row>
    <row r="136" spans="1:10" s="204" customFormat="1" ht="12.5" customHeight="1" thickBot="1">
      <c r="A136" s="205" t="s">
        <v>2</v>
      </c>
      <c r="B136" s="201"/>
      <c r="C136" s="206"/>
      <c r="D136" s="206"/>
      <c r="E136" s="107" t="s">
        <v>2728</v>
      </c>
      <c r="F136" s="104" t="str">
        <f>D137</f>
        <v>范萬浚</v>
      </c>
      <c r="G136" s="70"/>
      <c r="H136" s="70"/>
      <c r="I136" s="70"/>
      <c r="J136" s="45"/>
    </row>
    <row r="137" spans="1:10" s="204" customFormat="1" ht="12.5" customHeight="1" thickBot="1">
      <c r="A137" s="207">
        <v>64</v>
      </c>
      <c r="B137" s="256" t="s">
        <v>2729</v>
      </c>
      <c r="C137" s="262" t="s">
        <v>709</v>
      </c>
      <c r="D137" s="262" t="s">
        <v>710</v>
      </c>
      <c r="E137" s="261" t="s">
        <v>2730</v>
      </c>
      <c r="F137" s="70"/>
      <c r="G137" s="70"/>
      <c r="H137" s="70"/>
      <c r="I137" s="70"/>
      <c r="J137" s="45"/>
    </row>
    <row r="138" spans="1:10" s="204" customFormat="1" ht="12.5" customHeight="1">
      <c r="A138" s="71"/>
      <c r="B138" s="71"/>
      <c r="C138" s="45"/>
      <c r="D138" s="45"/>
      <c r="E138" s="52"/>
      <c r="F138" s="52"/>
      <c r="G138" s="49"/>
      <c r="H138" s="49"/>
      <c r="I138" s="91"/>
      <c r="J138" s="45"/>
    </row>
    <row r="139" spans="1:10" s="151" customFormat="1" ht="16" customHeight="1">
      <c r="A139" s="160"/>
      <c r="B139" s="160"/>
      <c r="C139" s="47" t="s">
        <v>2731</v>
      </c>
      <c r="D139" s="149"/>
      <c r="E139" s="149"/>
      <c r="F139" s="150" t="s">
        <v>0</v>
      </c>
      <c r="G139" s="150" t="s">
        <v>2730</v>
      </c>
      <c r="H139" s="150" t="s">
        <v>2732</v>
      </c>
      <c r="I139" s="150" t="s">
        <v>2732</v>
      </c>
      <c r="J139" s="149"/>
    </row>
    <row r="140" spans="1:10" s="48" customFormat="1" ht="16" customHeight="1">
      <c r="A140" s="120" t="s">
        <v>2</v>
      </c>
      <c r="B140" s="120"/>
      <c r="C140" s="62"/>
      <c r="D140" s="121"/>
      <c r="E140" s="121"/>
      <c r="F140" s="123" t="s">
        <v>2733</v>
      </c>
      <c r="G140" s="122" t="s">
        <v>2730</v>
      </c>
      <c r="H140" s="123"/>
      <c r="I140" s="123"/>
      <c r="J140" s="124"/>
    </row>
    <row r="141" spans="1:10" s="48" customFormat="1" ht="16" customHeight="1">
      <c r="A141" s="120"/>
      <c r="B141" s="120"/>
      <c r="C141" s="62"/>
      <c r="D141" s="121"/>
      <c r="E141" s="121"/>
      <c r="F141" s="122"/>
      <c r="G141" s="122"/>
      <c r="H141" s="123"/>
      <c r="I141" s="123"/>
      <c r="J141" s="124"/>
    </row>
    <row r="142" spans="1:10" s="48" customFormat="1" ht="16" customHeight="1" thickBot="1">
      <c r="A142" s="120"/>
      <c r="B142" s="201" t="s">
        <v>2734</v>
      </c>
      <c r="C142" s="285" t="s">
        <v>270</v>
      </c>
      <c r="D142" s="286" t="s">
        <v>271</v>
      </c>
      <c r="E142" s="286"/>
      <c r="F142" s="287"/>
      <c r="G142" s="122"/>
      <c r="H142" s="123"/>
      <c r="I142" s="123"/>
      <c r="J142" s="124"/>
    </row>
    <row r="143" spans="1:10" s="48" customFormat="1" ht="16" customHeight="1" thickBot="1">
      <c r="A143" s="120"/>
      <c r="B143" s="201"/>
      <c r="C143" s="128"/>
      <c r="D143" s="128"/>
      <c r="E143" s="128"/>
      <c r="F143" s="194" t="s">
        <v>2735</v>
      </c>
      <c r="G143" s="75" t="str">
        <f>D142</f>
        <v>朱宸加</v>
      </c>
      <c r="H143" s="91" t="s">
        <v>2736</v>
      </c>
      <c r="I143" s="123"/>
      <c r="J143" s="124"/>
    </row>
    <row r="144" spans="1:10" s="48" customFormat="1" ht="16" customHeight="1">
      <c r="A144" s="120"/>
      <c r="B144" s="201" t="s">
        <v>2737</v>
      </c>
      <c r="C144" s="126" t="s">
        <v>482</v>
      </c>
      <c r="D144" s="126" t="s">
        <v>783</v>
      </c>
      <c r="E144" s="126"/>
      <c r="F144" s="130">
        <v>0.66319444444444442</v>
      </c>
      <c r="G144" s="215" t="s">
        <v>3456</v>
      </c>
      <c r="H144" s="123"/>
      <c r="I144" s="123"/>
      <c r="J144" s="124"/>
    </row>
    <row r="145" spans="1:10" s="48" customFormat="1" ht="16" customHeight="1">
      <c r="A145" s="120"/>
      <c r="B145" s="201"/>
      <c r="C145" s="128"/>
      <c r="D145" s="128"/>
      <c r="E145" s="128"/>
      <c r="F145" s="122"/>
      <c r="G145" s="122"/>
      <c r="H145" s="123"/>
      <c r="I145" s="123"/>
      <c r="J145" s="124"/>
    </row>
    <row r="146" spans="1:10" s="48" customFormat="1" ht="16" customHeight="1" thickBot="1">
      <c r="A146" s="120"/>
      <c r="B146" s="201" t="s">
        <v>2738</v>
      </c>
      <c r="C146" s="285" t="s">
        <v>711</v>
      </c>
      <c r="D146" s="285" t="s">
        <v>712</v>
      </c>
      <c r="E146" s="285"/>
      <c r="F146" s="287"/>
      <c r="G146" s="122"/>
      <c r="H146" s="123"/>
      <c r="I146" s="123"/>
      <c r="J146" s="124"/>
    </row>
    <row r="147" spans="1:10" s="48" customFormat="1" ht="16" customHeight="1" thickBot="1">
      <c r="A147" s="120"/>
      <c r="B147" s="201"/>
      <c r="C147" s="128"/>
      <c r="D147" s="128"/>
      <c r="E147" s="128"/>
      <c r="F147" s="194" t="s">
        <v>2739</v>
      </c>
      <c r="G147" s="75" t="str">
        <f>D146</f>
        <v>李宗叡</v>
      </c>
      <c r="H147" s="91" t="s">
        <v>2736</v>
      </c>
      <c r="I147" s="123"/>
      <c r="J147" s="124"/>
    </row>
    <row r="148" spans="1:10" s="48" customFormat="1" ht="16" customHeight="1">
      <c r="A148" s="120"/>
      <c r="B148" s="201" t="s">
        <v>2740</v>
      </c>
      <c r="C148" s="126" t="s">
        <v>570</v>
      </c>
      <c r="D148" s="126" t="s">
        <v>806</v>
      </c>
      <c r="E148" s="126"/>
      <c r="F148" s="130">
        <v>0.66319444444444442</v>
      </c>
      <c r="G148" s="215" t="s">
        <v>3457</v>
      </c>
      <c r="H148" s="123"/>
      <c r="I148" s="123"/>
      <c r="J148" s="124"/>
    </row>
    <row r="149" spans="1:10" s="48" customFormat="1" ht="16" customHeight="1">
      <c r="A149" s="120"/>
      <c r="B149" s="201"/>
      <c r="C149" s="128"/>
      <c r="D149" s="128"/>
      <c r="E149" s="128"/>
      <c r="F149" s="122"/>
      <c r="G149" s="122"/>
      <c r="H149" s="123"/>
      <c r="I149" s="123"/>
      <c r="J149" s="124"/>
    </row>
    <row r="150" spans="1:10" s="48" customFormat="1" ht="16" customHeight="1">
      <c r="A150" s="120"/>
      <c r="B150" s="201" t="s">
        <v>2741</v>
      </c>
      <c r="C150" s="126" t="s">
        <v>507</v>
      </c>
      <c r="D150" s="127" t="s">
        <v>865</v>
      </c>
      <c r="E150" s="127"/>
      <c r="F150" s="122"/>
      <c r="G150" s="122"/>
      <c r="H150" s="123"/>
      <c r="I150" s="123"/>
      <c r="J150" s="124"/>
    </row>
    <row r="151" spans="1:10" s="48" customFormat="1" ht="16" customHeight="1" thickBot="1">
      <c r="A151" s="120"/>
      <c r="B151" s="201"/>
      <c r="C151" s="128"/>
      <c r="D151" s="128"/>
      <c r="E151" s="128"/>
      <c r="F151" s="107" t="s">
        <v>2742</v>
      </c>
      <c r="G151" s="106" t="str">
        <f>D152</f>
        <v xml:space="preserve">吳哲穎 </v>
      </c>
      <c r="H151" s="91" t="s">
        <v>2736</v>
      </c>
      <c r="I151" s="123"/>
      <c r="J151" s="124"/>
    </row>
    <row r="152" spans="1:10" s="48" customFormat="1" ht="16" customHeight="1" thickBot="1">
      <c r="A152" s="120"/>
      <c r="B152" s="201" t="s">
        <v>2743</v>
      </c>
      <c r="C152" s="285" t="s">
        <v>499</v>
      </c>
      <c r="D152" s="285" t="s">
        <v>889</v>
      </c>
      <c r="E152" s="285"/>
      <c r="F152" s="261">
        <v>0.66319444444444442</v>
      </c>
      <c r="G152" s="70" t="s">
        <v>3455</v>
      </c>
      <c r="H152" s="123"/>
      <c r="I152" s="123"/>
      <c r="J152" s="124"/>
    </row>
    <row r="153" spans="1:10" s="48" customFormat="1" ht="16" customHeight="1">
      <c r="A153" s="120"/>
      <c r="B153" s="201"/>
      <c r="C153" s="128"/>
      <c r="D153" s="128"/>
      <c r="E153" s="128"/>
      <c r="F153" s="122"/>
      <c r="G153" s="122"/>
      <c r="H153" s="123"/>
      <c r="I153" s="123"/>
      <c r="J153" s="124"/>
    </row>
    <row r="154" spans="1:10" s="48" customFormat="1" ht="16" customHeight="1" thickBot="1">
      <c r="A154" s="120"/>
      <c r="B154" s="201" t="s">
        <v>2744</v>
      </c>
      <c r="C154" s="285" t="s">
        <v>499</v>
      </c>
      <c r="D154" s="285" t="s">
        <v>933</v>
      </c>
      <c r="E154" s="285"/>
      <c r="F154" s="287"/>
      <c r="G154" s="122"/>
      <c r="H154" s="123"/>
      <c r="I154" s="123"/>
      <c r="J154" s="124"/>
    </row>
    <row r="155" spans="1:10" s="48" customFormat="1" ht="16" customHeight="1" thickBot="1">
      <c r="A155" s="120"/>
      <c r="B155" s="201"/>
      <c r="C155" s="128"/>
      <c r="D155" s="128"/>
      <c r="E155" s="128"/>
      <c r="F155" s="194" t="s">
        <v>2745</v>
      </c>
      <c r="G155" s="75" t="str">
        <f>D154</f>
        <v xml:space="preserve">施冠志 </v>
      </c>
      <c r="H155" s="91" t="s">
        <v>2736</v>
      </c>
      <c r="I155" s="123"/>
      <c r="J155" s="124"/>
    </row>
    <row r="156" spans="1:10" s="48" customFormat="1" ht="16" customHeight="1">
      <c r="A156" s="120"/>
      <c r="B156" s="201" t="s">
        <v>2746</v>
      </c>
      <c r="C156" s="126" t="s">
        <v>499</v>
      </c>
      <c r="D156" s="126" t="s">
        <v>973</v>
      </c>
      <c r="E156" s="126"/>
      <c r="F156" s="130">
        <v>0.66319444444444442</v>
      </c>
      <c r="G156" s="215" t="s">
        <v>3458</v>
      </c>
      <c r="H156" s="123"/>
      <c r="I156" s="123"/>
      <c r="J156" s="124"/>
    </row>
    <row r="157" spans="1:10" s="48" customFormat="1" ht="16" customHeight="1">
      <c r="A157" s="120"/>
      <c r="B157" s="201"/>
      <c r="C157" s="128"/>
      <c r="D157" s="128"/>
      <c r="E157" s="128"/>
      <c r="F157" s="122"/>
      <c r="G157" s="122"/>
      <c r="H157" s="123"/>
      <c r="I157" s="123"/>
      <c r="J157" s="124"/>
    </row>
    <row r="158" spans="1:10" s="48" customFormat="1" ht="16" customHeight="1">
      <c r="A158" s="120"/>
      <c r="B158" s="201"/>
      <c r="C158" s="128"/>
      <c r="D158" s="128"/>
      <c r="E158" s="128"/>
      <c r="F158" s="122"/>
      <c r="G158" s="122"/>
      <c r="H158" s="123"/>
      <c r="I158" s="123"/>
      <c r="J158" s="124"/>
    </row>
    <row r="159" spans="1:10" s="218" customFormat="1" ht="16" customHeight="1">
      <c r="A159" s="201"/>
      <c r="B159" s="201"/>
      <c r="C159" s="95"/>
      <c r="D159" s="216"/>
      <c r="E159" s="216"/>
      <c r="F159" s="150" t="s">
        <v>0</v>
      </c>
      <c r="G159" s="150" t="s">
        <v>0</v>
      </c>
      <c r="H159" s="217"/>
      <c r="I159" s="217"/>
      <c r="J159" s="44"/>
    </row>
    <row r="160" spans="1:10" s="218" customFormat="1" ht="16" customHeight="1">
      <c r="A160" s="201"/>
      <c r="B160" s="201"/>
      <c r="C160" s="95"/>
      <c r="D160" s="216"/>
      <c r="E160" s="216"/>
      <c r="F160" s="191" t="s">
        <v>2747</v>
      </c>
      <c r="G160" s="191" t="s">
        <v>2748</v>
      </c>
      <c r="H160" s="217"/>
      <c r="I160" s="217"/>
      <c r="J160" s="44"/>
    </row>
    <row r="161" spans="1:10" s="218" customFormat="1" ht="16" customHeight="1">
      <c r="A161" s="201"/>
      <c r="B161" s="201"/>
      <c r="C161" s="95"/>
      <c r="D161" s="216"/>
      <c r="E161" s="216"/>
      <c r="F161" s="217"/>
      <c r="G161" s="217"/>
      <c r="H161" s="217"/>
      <c r="I161" s="217"/>
      <c r="J161" s="44"/>
    </row>
    <row r="162" spans="1:10" s="204" customFormat="1" ht="16" customHeight="1" thickBot="1">
      <c r="A162" s="71"/>
      <c r="B162" s="201" t="s">
        <v>2749</v>
      </c>
      <c r="C162" s="285" t="s">
        <v>270</v>
      </c>
      <c r="D162" s="286" t="s">
        <v>271</v>
      </c>
      <c r="E162" s="286"/>
      <c r="F162" s="85"/>
      <c r="G162" s="70"/>
      <c r="H162" s="70"/>
      <c r="I162" s="70"/>
      <c r="J162" s="45"/>
    </row>
    <row r="163" spans="1:10" s="204" customFormat="1" ht="16" customHeight="1" thickBot="1">
      <c r="A163" s="71"/>
      <c r="B163" s="201"/>
      <c r="C163" s="128"/>
      <c r="D163" s="128"/>
      <c r="E163" s="128"/>
      <c r="F163" s="194" t="s">
        <v>2750</v>
      </c>
      <c r="G163" s="75" t="str">
        <f>D162</f>
        <v>朱宸加</v>
      </c>
      <c r="H163" s="70"/>
      <c r="I163" s="70"/>
      <c r="J163" s="45"/>
    </row>
    <row r="164" spans="1:10" s="204" customFormat="1" ht="16" customHeight="1">
      <c r="A164" s="71"/>
      <c r="B164" s="201" t="s">
        <v>2751</v>
      </c>
      <c r="C164" s="126" t="s">
        <v>711</v>
      </c>
      <c r="D164" s="126" t="s">
        <v>712</v>
      </c>
      <c r="E164" s="126"/>
      <c r="F164" s="130">
        <v>0.4201388888888889</v>
      </c>
      <c r="G164" s="78" t="s">
        <v>3525</v>
      </c>
      <c r="H164" s="70"/>
      <c r="I164" s="86"/>
      <c r="J164" s="45"/>
    </row>
    <row r="165" spans="1:10" s="204" customFormat="1" ht="16" customHeight="1" thickBot="1">
      <c r="A165" s="71"/>
      <c r="B165" s="201"/>
      <c r="C165" s="128"/>
      <c r="D165" s="128"/>
      <c r="E165" s="128"/>
      <c r="F165" s="52"/>
      <c r="G165" s="78" t="s">
        <v>2752</v>
      </c>
      <c r="H165" s="106" t="str">
        <f>G167</f>
        <v xml:space="preserve">吳哲穎 </v>
      </c>
      <c r="I165" s="91" t="s">
        <v>2753</v>
      </c>
      <c r="J165" s="45"/>
    </row>
    <row r="166" spans="1:10" s="204" customFormat="1" ht="16" customHeight="1" thickBot="1">
      <c r="A166" s="71"/>
      <c r="B166" s="201" t="s">
        <v>2754</v>
      </c>
      <c r="C166" s="285" t="s">
        <v>499</v>
      </c>
      <c r="D166" s="285" t="s">
        <v>889</v>
      </c>
      <c r="E166" s="285"/>
      <c r="F166" s="85"/>
      <c r="G166" s="192">
        <v>0.39930555555555558</v>
      </c>
      <c r="H166" s="70" t="s">
        <v>3630</v>
      </c>
      <c r="I166" s="70"/>
      <c r="J166" s="45"/>
    </row>
    <row r="167" spans="1:10" s="204" customFormat="1" ht="16" customHeight="1" thickBot="1">
      <c r="A167" s="71"/>
      <c r="B167" s="201"/>
      <c r="C167" s="128"/>
      <c r="D167" s="128"/>
      <c r="E167" s="128"/>
      <c r="F167" s="194" t="s">
        <v>2755</v>
      </c>
      <c r="G167" s="193" t="str">
        <f>D166</f>
        <v xml:space="preserve">吳哲穎 </v>
      </c>
      <c r="H167" s="70"/>
      <c r="I167" s="70"/>
    </row>
    <row r="168" spans="1:10" s="204" customFormat="1" ht="16" customHeight="1">
      <c r="A168" s="71"/>
      <c r="B168" s="201" t="s">
        <v>2756</v>
      </c>
      <c r="C168" s="126" t="s">
        <v>499</v>
      </c>
      <c r="D168" s="126" t="s">
        <v>933</v>
      </c>
      <c r="E168" s="126"/>
      <c r="F168" s="130">
        <v>0.4201388888888889</v>
      </c>
      <c r="G168" s="70" t="s">
        <v>3531</v>
      </c>
      <c r="H168" s="70"/>
      <c r="I168" s="86"/>
    </row>
    <row r="169" spans="1:10" s="204" customFormat="1" ht="16" customHeight="1">
      <c r="A169" s="71"/>
      <c r="B169" s="201"/>
      <c r="C169" s="128"/>
      <c r="D169" s="128"/>
      <c r="E169" s="128"/>
      <c r="F169" s="131"/>
      <c r="G169" s="70"/>
      <c r="H169" s="70"/>
      <c r="I169" s="86"/>
    </row>
    <row r="170" spans="1:10" s="204" customFormat="1" ht="16" customHeight="1">
      <c r="A170" s="71"/>
      <c r="B170" s="201"/>
      <c r="C170" s="128"/>
      <c r="D170" s="128"/>
      <c r="E170" s="128"/>
      <c r="F170" s="128"/>
      <c r="G170" s="52"/>
      <c r="H170" s="70"/>
      <c r="I170" s="70"/>
    </row>
    <row r="171" spans="1:10" s="204" customFormat="1" ht="16" customHeight="1">
      <c r="A171" s="71"/>
      <c r="B171" s="201" t="s">
        <v>2757</v>
      </c>
      <c r="C171" s="126" t="s">
        <v>711</v>
      </c>
      <c r="D171" s="126" t="s">
        <v>712</v>
      </c>
      <c r="E171" s="126"/>
      <c r="F171" s="126"/>
      <c r="G171" s="203"/>
      <c r="H171" s="70"/>
      <c r="I171" s="70"/>
    </row>
    <row r="172" spans="1:10" s="204" customFormat="1" ht="16" customHeight="1" thickBot="1">
      <c r="A172" s="71"/>
      <c r="B172" s="201"/>
      <c r="C172" s="128"/>
      <c r="D172" s="128"/>
      <c r="E172" s="128"/>
      <c r="F172" s="128"/>
      <c r="G172" s="107" t="s">
        <v>2758</v>
      </c>
      <c r="H172" s="106" t="str">
        <f>D173</f>
        <v xml:space="preserve">施冠志 </v>
      </c>
      <c r="I172" s="91" t="s">
        <v>2759</v>
      </c>
    </row>
    <row r="173" spans="1:10" s="204" customFormat="1" ht="16" customHeight="1" thickBot="1">
      <c r="A173" s="71"/>
      <c r="B173" s="201" t="s">
        <v>2760</v>
      </c>
      <c r="C173" s="285" t="s">
        <v>499</v>
      </c>
      <c r="D173" s="285" t="s">
        <v>933</v>
      </c>
      <c r="E173" s="285"/>
      <c r="F173" s="285"/>
      <c r="G173" s="261">
        <v>0.39930555555555558</v>
      </c>
      <c r="H173" s="70" t="s">
        <v>3629</v>
      </c>
      <c r="I173" s="70"/>
    </row>
    <row r="174" spans="1:10" s="204" customFormat="1" ht="16" customHeight="1">
      <c r="A174" s="71"/>
      <c r="B174" s="201"/>
      <c r="C174" s="128"/>
      <c r="D174" s="128"/>
      <c r="E174" s="128"/>
      <c r="F174" s="128"/>
      <c r="G174" s="52"/>
      <c r="H174" s="70"/>
      <c r="I174" s="70"/>
    </row>
    <row r="175" spans="1:10" s="204" customFormat="1" ht="16" customHeight="1">
      <c r="A175" s="71"/>
      <c r="B175" s="201"/>
      <c r="C175" s="128"/>
      <c r="D175" s="128"/>
      <c r="E175" s="128"/>
      <c r="F175" s="131"/>
      <c r="G175" s="70"/>
      <c r="H175" s="70"/>
      <c r="I175" s="86"/>
    </row>
    <row r="176" spans="1:10" s="204" customFormat="1" ht="16" customHeight="1">
      <c r="A176" s="71"/>
      <c r="B176" s="201"/>
      <c r="C176" s="128"/>
      <c r="D176" s="128"/>
      <c r="E176" s="128"/>
      <c r="F176" s="52"/>
      <c r="G176" s="70"/>
      <c r="H176" s="70"/>
      <c r="I176" s="70"/>
    </row>
    <row r="177" spans="1:10" s="204" customFormat="1" ht="16" customHeight="1" thickBot="1">
      <c r="A177" s="71"/>
      <c r="B177" s="201" t="s">
        <v>236</v>
      </c>
      <c r="C177" s="285" t="s">
        <v>482</v>
      </c>
      <c r="D177" s="285" t="s">
        <v>783</v>
      </c>
      <c r="E177" s="285"/>
      <c r="F177" s="85"/>
      <c r="G177" s="70"/>
      <c r="H177" s="131"/>
      <c r="I177" s="70"/>
    </row>
    <row r="178" spans="1:10" s="204" customFormat="1" ht="16" customHeight="1" thickBot="1">
      <c r="A178" s="71"/>
      <c r="B178" s="201"/>
      <c r="C178" s="128"/>
      <c r="D178" s="128"/>
      <c r="E178" s="128"/>
      <c r="F178" s="194" t="s">
        <v>2761</v>
      </c>
      <c r="G178" s="75" t="str">
        <f>D177</f>
        <v xml:space="preserve">蘇偉誠 </v>
      </c>
      <c r="H178" s="70"/>
      <c r="I178" s="70"/>
    </row>
    <row r="179" spans="1:10" s="204" customFormat="1" ht="16" customHeight="1">
      <c r="A179" s="71"/>
      <c r="B179" s="201" t="s">
        <v>237</v>
      </c>
      <c r="C179" s="126" t="s">
        <v>570</v>
      </c>
      <c r="D179" s="126" t="s">
        <v>806</v>
      </c>
      <c r="E179" s="126"/>
      <c r="F179" s="130">
        <v>0.4201388888888889</v>
      </c>
      <c r="G179" s="194" t="s">
        <v>3526</v>
      </c>
      <c r="H179" s="70"/>
      <c r="I179" s="70"/>
    </row>
    <row r="180" spans="1:10" s="204" customFormat="1" ht="16" customHeight="1" thickBot="1">
      <c r="A180" s="71"/>
      <c r="B180" s="201"/>
      <c r="C180" s="128"/>
      <c r="D180" s="128"/>
      <c r="E180" s="128"/>
      <c r="F180" s="52"/>
      <c r="G180" s="195" t="s">
        <v>2762</v>
      </c>
      <c r="H180" s="75" t="str">
        <f>G178</f>
        <v xml:space="preserve">蘇偉誠 </v>
      </c>
      <c r="I180" s="91" t="s">
        <v>2132</v>
      </c>
    </row>
    <row r="181" spans="1:10" s="204" customFormat="1" ht="16" customHeight="1" thickBot="1">
      <c r="A181" s="71"/>
      <c r="B181" s="201" t="s">
        <v>238</v>
      </c>
      <c r="C181" s="285" t="s">
        <v>507</v>
      </c>
      <c r="D181" s="285" t="s">
        <v>865</v>
      </c>
      <c r="E181" s="285"/>
      <c r="F181" s="85"/>
      <c r="G181" s="81">
        <v>0.39930555555555558</v>
      </c>
      <c r="H181" s="70" t="s">
        <v>3623</v>
      </c>
      <c r="I181" s="86"/>
    </row>
    <row r="182" spans="1:10" s="204" customFormat="1" ht="16" customHeight="1" thickBot="1">
      <c r="A182" s="71"/>
      <c r="B182" s="201"/>
      <c r="C182" s="128"/>
      <c r="D182" s="128"/>
      <c r="E182" s="128"/>
      <c r="F182" s="194" t="s">
        <v>2763</v>
      </c>
      <c r="G182" s="196" t="str">
        <f>D181</f>
        <v xml:space="preserve">佘睿恩 </v>
      </c>
      <c r="H182" s="70"/>
      <c r="I182" s="70"/>
    </row>
    <row r="183" spans="1:10" s="204" customFormat="1" ht="16" customHeight="1">
      <c r="A183" s="71"/>
      <c r="B183" s="201" t="s">
        <v>239</v>
      </c>
      <c r="C183" s="126" t="s">
        <v>499</v>
      </c>
      <c r="D183" s="126" t="s">
        <v>973</v>
      </c>
      <c r="E183" s="126"/>
      <c r="F183" s="130">
        <v>0.4201388888888889</v>
      </c>
      <c r="G183" s="70" t="s">
        <v>3529</v>
      </c>
      <c r="H183" s="86"/>
      <c r="I183" s="70"/>
    </row>
    <row r="184" spans="1:10" s="204" customFormat="1" ht="16" customHeight="1">
      <c r="A184" s="71"/>
      <c r="B184" s="201"/>
      <c r="C184" s="128"/>
      <c r="D184" s="128"/>
      <c r="E184" s="128"/>
      <c r="F184" s="52"/>
      <c r="G184" s="70"/>
      <c r="H184" s="70"/>
      <c r="I184" s="70"/>
    </row>
    <row r="185" spans="1:10" s="204" customFormat="1" ht="16" customHeight="1">
      <c r="A185" s="71"/>
      <c r="B185" s="71"/>
      <c r="C185" s="45"/>
      <c r="D185" s="45"/>
      <c r="E185" s="45"/>
      <c r="F185" s="70"/>
      <c r="G185" s="70"/>
      <c r="H185" s="52"/>
      <c r="I185" s="52"/>
      <c r="J185" s="45"/>
    </row>
    <row r="186" spans="1:10" s="204" customFormat="1" ht="16" customHeight="1" thickBot="1">
      <c r="A186" s="71"/>
      <c r="B186" s="201" t="s">
        <v>2764</v>
      </c>
      <c r="C186" s="285" t="s">
        <v>570</v>
      </c>
      <c r="D186" s="285" t="s">
        <v>806</v>
      </c>
      <c r="E186" s="285"/>
      <c r="F186" s="285"/>
      <c r="G186" s="85"/>
      <c r="H186" s="131"/>
      <c r="I186" s="86"/>
    </row>
    <row r="187" spans="1:10" s="204" customFormat="1" ht="16" customHeight="1" thickBot="1">
      <c r="A187" s="71"/>
      <c r="B187" s="201"/>
      <c r="C187" s="128"/>
      <c r="D187" s="128"/>
      <c r="E187" s="128"/>
      <c r="F187" s="128"/>
      <c r="G187" s="194" t="s">
        <v>2765</v>
      </c>
      <c r="H187" s="75" t="str">
        <f>D186</f>
        <v xml:space="preserve">朱禹澄 </v>
      </c>
      <c r="I187" s="91" t="s">
        <v>2345</v>
      </c>
    </row>
    <row r="188" spans="1:10" s="204" customFormat="1" ht="16" customHeight="1">
      <c r="A188" s="71"/>
      <c r="B188" s="201" t="s">
        <v>2766</v>
      </c>
      <c r="C188" s="126" t="s">
        <v>499</v>
      </c>
      <c r="D188" s="126" t="s">
        <v>973</v>
      </c>
      <c r="E188" s="126"/>
      <c r="F188" s="126"/>
      <c r="G188" s="130">
        <v>0.39930555555555558</v>
      </c>
      <c r="H188" s="70" t="s">
        <v>3624</v>
      </c>
      <c r="I188" s="70"/>
    </row>
    <row r="189" spans="1:10" s="204" customFormat="1" ht="16" customHeight="1">
      <c r="A189" s="71"/>
      <c r="B189" s="201"/>
      <c r="C189" s="128"/>
      <c r="D189" s="128"/>
      <c r="E189" s="128"/>
      <c r="F189" s="128"/>
      <c r="G189" s="70"/>
      <c r="H189" s="70"/>
      <c r="I189" s="70"/>
    </row>
    <row r="190" spans="1:10" s="204" customFormat="1" ht="16" customHeight="1">
      <c r="A190" s="201"/>
      <c r="B190" s="201"/>
      <c r="C190" s="128"/>
      <c r="D190" s="128"/>
      <c r="E190" s="128"/>
      <c r="F190" s="70" t="s">
        <v>2346</v>
      </c>
      <c r="G190" s="131"/>
      <c r="H190" s="70"/>
      <c r="I190" s="86"/>
    </row>
    <row r="191" spans="1:10" s="204" customFormat="1" ht="16" customHeight="1">
      <c r="A191" s="201"/>
      <c r="B191" s="201"/>
      <c r="C191" s="128"/>
      <c r="D191" s="128"/>
      <c r="E191" s="70"/>
      <c r="F191" s="70"/>
      <c r="G191" s="70"/>
      <c r="H191" s="70"/>
      <c r="I191" s="70"/>
    </row>
    <row r="192" spans="1:10" s="204" customFormat="1" ht="16" customHeight="1">
      <c r="A192" s="201"/>
      <c r="B192" s="201"/>
      <c r="C192" s="128"/>
      <c r="D192" s="128"/>
      <c r="E192" s="70"/>
      <c r="F192" s="70"/>
      <c r="G192" s="86"/>
      <c r="H192" s="70"/>
      <c r="I192" s="70"/>
    </row>
    <row r="193" spans="1:10" s="204" customFormat="1" ht="16" customHeight="1">
      <c r="A193" s="201"/>
      <c r="B193" s="201"/>
      <c r="C193" s="128"/>
      <c r="D193" s="128"/>
      <c r="E193" s="70"/>
      <c r="F193" s="70"/>
      <c r="G193" s="70"/>
      <c r="H193" s="70"/>
      <c r="I193" s="70"/>
    </row>
    <row r="194" spans="1:10" s="204" customFormat="1" ht="16" customHeight="1">
      <c r="A194" s="201"/>
      <c r="B194" s="201"/>
      <c r="C194" s="128"/>
      <c r="D194" s="128"/>
      <c r="E194" s="70"/>
      <c r="F194" s="70"/>
      <c r="G194" s="70"/>
      <c r="H194" s="70"/>
      <c r="I194" s="131"/>
    </row>
    <row r="195" spans="1:10" s="204" customFormat="1" ht="16" customHeight="1">
      <c r="A195" s="201"/>
      <c r="B195" s="201"/>
      <c r="C195" s="128"/>
      <c r="D195" s="128"/>
      <c r="E195" s="70"/>
      <c r="F195" s="70"/>
      <c r="G195" s="70"/>
      <c r="H195" s="70"/>
      <c r="I195" s="70"/>
    </row>
    <row r="196" spans="1:10" s="204" customFormat="1" ht="16" customHeight="1">
      <c r="A196" s="201"/>
      <c r="B196" s="201"/>
      <c r="C196" s="128"/>
      <c r="D196" s="128"/>
      <c r="E196" s="70"/>
      <c r="F196" s="70"/>
      <c r="G196" s="70"/>
      <c r="H196" s="86"/>
      <c r="I196" s="70"/>
    </row>
    <row r="197" spans="1:10" s="204" customFormat="1" ht="16" customHeight="1">
      <c r="A197" s="201"/>
      <c r="B197" s="201"/>
      <c r="C197" s="128"/>
      <c r="D197" s="128"/>
      <c r="E197" s="70"/>
      <c r="F197" s="70"/>
      <c r="G197" s="70"/>
      <c r="H197" s="70"/>
      <c r="I197" s="70"/>
    </row>
    <row r="198" spans="1:10" s="204" customFormat="1" ht="16" customHeight="1">
      <c r="A198" s="201"/>
      <c r="B198" s="201"/>
      <c r="C198" s="128"/>
      <c r="D198" s="128"/>
      <c r="E198" s="70"/>
      <c r="F198" s="131"/>
      <c r="G198" s="86"/>
      <c r="H198" s="70"/>
      <c r="I198" s="70"/>
    </row>
    <row r="199" spans="1:10" s="204" customFormat="1" ht="16" customHeight="1">
      <c r="A199" s="201"/>
      <c r="B199" s="201"/>
      <c r="C199" s="128"/>
      <c r="D199" s="128"/>
      <c r="E199" s="70"/>
      <c r="F199" s="70"/>
      <c r="G199" s="70"/>
      <c r="H199" s="70"/>
      <c r="I199" s="70"/>
    </row>
    <row r="200" spans="1:10" s="204" customFormat="1" ht="16" customHeight="1">
      <c r="A200" s="201"/>
      <c r="B200" s="201"/>
      <c r="C200" s="128"/>
      <c r="D200" s="128"/>
      <c r="E200" s="70"/>
      <c r="F200" s="70"/>
      <c r="G200" s="70"/>
      <c r="H200" s="70"/>
      <c r="I200" s="70"/>
    </row>
    <row r="201" spans="1:10" ht="16" customHeight="1">
      <c r="A201" s="120"/>
      <c r="B201" s="120"/>
      <c r="C201" s="128"/>
      <c r="D201" s="128"/>
      <c r="G201" s="70"/>
      <c r="H201" s="70"/>
      <c r="I201" s="70"/>
      <c r="J201" s="50"/>
    </row>
    <row r="202" spans="1:10" ht="16" customHeight="1">
      <c r="A202" s="125"/>
      <c r="B202" s="125"/>
      <c r="C202" s="128"/>
      <c r="D202" s="128"/>
      <c r="G202" s="131"/>
      <c r="H202" s="86"/>
      <c r="I202" s="70"/>
      <c r="J202" s="50"/>
    </row>
    <row r="203" spans="1:10" ht="16" customHeight="1">
      <c r="A203" s="120"/>
      <c r="B203" s="120"/>
      <c r="C203" s="128"/>
      <c r="D203" s="128"/>
      <c r="G203" s="70"/>
      <c r="H203" s="70"/>
      <c r="I203" s="70"/>
      <c r="J203" s="50"/>
    </row>
    <row r="204" spans="1:10" ht="16" customHeight="1">
      <c r="A204" s="125"/>
      <c r="B204" s="125"/>
      <c r="C204" s="128"/>
      <c r="D204" s="128"/>
      <c r="G204" s="70"/>
      <c r="H204" s="70"/>
      <c r="I204" s="70"/>
      <c r="J204" s="50"/>
    </row>
    <row r="205" spans="1:10" ht="16" customHeight="1">
      <c r="A205" s="120"/>
      <c r="B205" s="120"/>
      <c r="C205" s="128"/>
      <c r="D205" s="128"/>
      <c r="G205" s="70"/>
      <c r="H205" s="70"/>
      <c r="I205" s="70"/>
      <c r="J205" s="50"/>
    </row>
    <row r="206" spans="1:10" ht="16" customHeight="1">
      <c r="A206" s="125"/>
      <c r="B206" s="125"/>
      <c r="C206" s="128"/>
      <c r="D206" s="128"/>
      <c r="F206" s="131"/>
      <c r="G206" s="70"/>
      <c r="H206" s="70"/>
      <c r="I206" s="70"/>
      <c r="J206" s="50"/>
    </row>
    <row r="207" spans="1:10" ht="16" customHeight="1">
      <c r="A207" s="120"/>
      <c r="B207" s="120"/>
      <c r="C207" s="128"/>
      <c r="D207" s="128"/>
      <c r="G207" s="70"/>
      <c r="H207" s="70"/>
      <c r="I207" s="70"/>
      <c r="J207" s="50"/>
    </row>
    <row r="208" spans="1:10" ht="16" customHeight="1">
      <c r="A208" s="125"/>
      <c r="B208" s="125"/>
      <c r="C208" s="128"/>
      <c r="D208" s="128"/>
      <c r="G208" s="70"/>
      <c r="H208" s="70"/>
      <c r="I208" s="70"/>
      <c r="J208" s="50"/>
    </row>
    <row r="209" spans="1:10" ht="16" customHeight="1">
      <c r="A209" s="120"/>
      <c r="B209" s="120"/>
      <c r="C209" s="128"/>
      <c r="D209" s="128"/>
      <c r="G209" s="70"/>
      <c r="H209" s="70"/>
      <c r="I209" s="70"/>
      <c r="J209" s="50"/>
    </row>
    <row r="210" spans="1:10" ht="16" customHeight="1">
      <c r="A210" s="125"/>
      <c r="B210" s="125"/>
      <c r="C210" s="128"/>
      <c r="D210" s="128"/>
      <c r="G210" s="70"/>
      <c r="H210" s="131"/>
      <c r="I210" s="70"/>
      <c r="J210" s="50"/>
    </row>
    <row r="211" spans="1:10" ht="16" customHeight="1">
      <c r="A211" s="120"/>
      <c r="B211" s="120"/>
      <c r="C211" s="128"/>
      <c r="D211" s="128"/>
      <c r="G211" s="70"/>
      <c r="H211" s="70"/>
      <c r="I211" s="70"/>
      <c r="J211" s="50"/>
    </row>
    <row r="212" spans="1:10" ht="16" customHeight="1">
      <c r="A212" s="125"/>
      <c r="B212" s="125"/>
      <c r="C212" s="128"/>
      <c r="D212" s="128"/>
      <c r="G212" s="70"/>
      <c r="H212" s="70"/>
      <c r="I212" s="70"/>
      <c r="J212" s="50"/>
    </row>
    <row r="213" spans="1:10" ht="16" customHeight="1">
      <c r="A213" s="120"/>
      <c r="B213" s="120"/>
      <c r="C213" s="128"/>
      <c r="D213" s="128"/>
      <c r="G213" s="70"/>
      <c r="H213" s="70"/>
      <c r="I213" s="70"/>
      <c r="J213" s="50"/>
    </row>
    <row r="214" spans="1:10" ht="16" customHeight="1">
      <c r="A214" s="125"/>
      <c r="B214" s="125"/>
      <c r="C214" s="128"/>
      <c r="D214" s="128"/>
      <c r="F214" s="131"/>
      <c r="G214" s="70"/>
      <c r="H214" s="70"/>
      <c r="I214" s="70"/>
      <c r="J214" s="50"/>
    </row>
    <row r="215" spans="1:10" ht="16" customHeight="1">
      <c r="A215" s="120"/>
      <c r="B215" s="120"/>
      <c r="C215" s="128"/>
      <c r="D215" s="128"/>
      <c r="G215" s="70"/>
      <c r="H215" s="70"/>
      <c r="I215" s="70"/>
      <c r="J215" s="50"/>
    </row>
    <row r="216" spans="1:10" ht="16" customHeight="1">
      <c r="A216" s="125"/>
      <c r="B216" s="125"/>
      <c r="C216" s="128"/>
      <c r="D216" s="128"/>
      <c r="E216" s="129"/>
      <c r="G216" s="70"/>
      <c r="H216" s="70"/>
      <c r="I216" s="70"/>
      <c r="J216" s="50"/>
    </row>
    <row r="217" spans="1:10" ht="16" customHeight="1">
      <c r="A217" s="120"/>
      <c r="B217" s="120"/>
      <c r="C217" s="128"/>
      <c r="D217" s="128"/>
      <c r="G217" s="70"/>
      <c r="H217" s="70"/>
      <c r="I217" s="70"/>
      <c r="J217" s="50"/>
    </row>
    <row r="218" spans="1:10" ht="16" customHeight="1">
      <c r="A218" s="125"/>
      <c r="B218" s="125"/>
      <c r="C218" s="128"/>
      <c r="D218" s="128"/>
      <c r="G218" s="131"/>
      <c r="H218" s="70"/>
      <c r="I218" s="70"/>
      <c r="J218" s="50"/>
    </row>
    <row r="219" spans="1:10" ht="16" customHeight="1">
      <c r="A219" s="120"/>
      <c r="B219" s="120"/>
      <c r="C219" s="128"/>
      <c r="D219" s="128"/>
      <c r="G219" s="70"/>
      <c r="H219" s="70"/>
      <c r="I219" s="70"/>
      <c r="J219" s="50"/>
    </row>
    <row r="220" spans="1:10" ht="16" customHeight="1">
      <c r="A220" s="125"/>
      <c r="B220" s="125"/>
      <c r="C220" s="128"/>
      <c r="D220" s="128"/>
      <c r="E220" s="129"/>
      <c r="G220" s="70"/>
      <c r="H220" s="70"/>
      <c r="I220" s="70"/>
      <c r="J220" s="50"/>
    </row>
    <row r="221" spans="1:10" ht="16" customHeight="1">
      <c r="A221" s="120"/>
      <c r="B221" s="120"/>
      <c r="C221" s="128"/>
      <c r="D221" s="128"/>
      <c r="G221" s="70"/>
      <c r="H221" s="70"/>
      <c r="I221" s="70"/>
      <c r="J221" s="50"/>
    </row>
    <row r="222" spans="1:10" ht="16" customHeight="1">
      <c r="A222" s="125"/>
      <c r="B222" s="125"/>
      <c r="C222" s="128"/>
      <c r="D222" s="128"/>
      <c r="F222" s="131"/>
      <c r="G222" s="70"/>
      <c r="H222" s="70"/>
      <c r="I222" s="70"/>
      <c r="J222" s="50"/>
    </row>
    <row r="223" spans="1:10" ht="16" customHeight="1">
      <c r="A223" s="120"/>
      <c r="B223" s="120"/>
      <c r="C223" s="128"/>
      <c r="D223" s="128"/>
      <c r="G223" s="70"/>
      <c r="H223" s="70"/>
      <c r="I223" s="70"/>
      <c r="J223" s="50"/>
    </row>
    <row r="224" spans="1:10" ht="16" customHeight="1">
      <c r="A224" s="125"/>
      <c r="B224" s="125"/>
      <c r="C224" s="128"/>
      <c r="D224" s="128"/>
      <c r="E224" s="129"/>
      <c r="G224" s="70"/>
      <c r="H224" s="70"/>
      <c r="I224" s="70"/>
      <c r="J224" s="50"/>
    </row>
    <row r="225" spans="5:10" ht="16" customHeight="1">
      <c r="G225" s="70"/>
      <c r="H225" s="70"/>
      <c r="I225" s="70"/>
      <c r="J225" s="50"/>
    </row>
    <row r="226" spans="5:10" ht="12.5" customHeight="1">
      <c r="E226" s="51"/>
      <c r="F226" s="52"/>
      <c r="G226" s="49"/>
      <c r="H226" s="49"/>
      <c r="I226" s="49"/>
      <c r="J226" s="50"/>
    </row>
  </sheetData>
  <phoneticPr fontId="8" type="noConversion"/>
  <conditionalFormatting sqref="D6">
    <cfRule type="duplicateValues" dxfId="9" priority="4"/>
  </conditionalFormatting>
  <conditionalFormatting sqref="D137">
    <cfRule type="duplicateValues" dxfId="8" priority="3"/>
  </conditionalFormatting>
  <conditionalFormatting sqref="D38">
    <cfRule type="duplicateValues" dxfId="7" priority="2"/>
  </conditionalFormatting>
  <conditionalFormatting sqref="D105">
    <cfRule type="duplicateValues" dxfId="6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70" max="16383" man="1"/>
    <brk id="13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4"/>
  <sheetViews>
    <sheetView showGridLines="0" view="pageBreakPreview" topLeftCell="A235" zoomScaleNormal="100" zoomScaleSheetLayoutView="100" workbookViewId="0">
      <selection activeCell="C242" sqref="C242:D242"/>
    </sheetView>
  </sheetViews>
  <sheetFormatPr defaultColWidth="9" defaultRowHeight="15" customHeight="1"/>
  <cols>
    <col min="1" max="1" width="4.7265625" style="44" customWidth="1"/>
    <col min="2" max="2" width="6.36328125" style="45" customWidth="1"/>
    <col min="3" max="3" width="18.81640625" style="46" customWidth="1"/>
    <col min="4" max="4" width="14.1796875" style="46" customWidth="1"/>
    <col min="5" max="5" width="10.81640625" style="92" customWidth="1"/>
    <col min="6" max="6" width="9.7265625" style="70" customWidth="1"/>
    <col min="7" max="7" width="10.90625" style="52" customWidth="1"/>
    <col min="8" max="8" width="10.90625" style="109" customWidth="1"/>
    <col min="9" max="16384" width="9" style="50"/>
  </cols>
  <sheetData>
    <row r="1" spans="1:9" ht="15" customHeight="1">
      <c r="D1" s="47" t="s">
        <v>294</v>
      </c>
      <c r="E1" s="48"/>
      <c r="F1" s="49"/>
      <c r="G1" s="49"/>
      <c r="H1" s="49"/>
    </row>
    <row r="2" spans="1:9" ht="15" customHeight="1">
      <c r="E2" s="51"/>
      <c r="F2" s="52"/>
      <c r="G2" s="49"/>
      <c r="H2" s="49"/>
    </row>
    <row r="3" spans="1:9" s="59" customFormat="1" ht="15" customHeight="1">
      <c r="A3" s="53"/>
      <c r="B3" s="54"/>
      <c r="C3" s="55" t="s">
        <v>240</v>
      </c>
      <c r="D3" s="56"/>
      <c r="E3" s="57" t="s">
        <v>0</v>
      </c>
      <c r="F3" s="57" t="s">
        <v>0</v>
      </c>
      <c r="G3" s="57" t="s">
        <v>34</v>
      </c>
      <c r="H3" s="58" t="s">
        <v>34</v>
      </c>
    </row>
    <row r="4" spans="1:9" s="59" customFormat="1" ht="15" customHeight="1">
      <c r="A4" s="53"/>
      <c r="B4" s="54"/>
      <c r="C4" s="55"/>
      <c r="D4" s="56"/>
      <c r="E4" s="60" t="s">
        <v>2070</v>
      </c>
      <c r="F4" s="60" t="s">
        <v>2070</v>
      </c>
      <c r="G4" s="57"/>
      <c r="H4" s="58"/>
    </row>
    <row r="5" spans="1:9" s="48" customFormat="1" ht="12" customHeight="1">
      <c r="A5" s="61" t="s">
        <v>2</v>
      </c>
      <c r="B5" s="62"/>
      <c r="C5" s="63" t="s">
        <v>482</v>
      </c>
      <c r="D5" s="63" t="s">
        <v>1077</v>
      </c>
      <c r="E5" s="64"/>
      <c r="F5" s="64"/>
      <c r="G5" s="64"/>
      <c r="H5" s="65"/>
      <c r="I5" s="64"/>
    </row>
    <row r="6" spans="1:9" ht="12" customHeight="1" thickBot="1">
      <c r="A6" s="66">
        <v>1</v>
      </c>
      <c r="B6" s="67"/>
      <c r="C6" s="68" t="s">
        <v>482</v>
      </c>
      <c r="D6" s="68" t="s">
        <v>1078</v>
      </c>
      <c r="E6" s="69"/>
      <c r="G6" s="70"/>
      <c r="H6" s="71"/>
      <c r="I6" s="70"/>
    </row>
    <row r="7" spans="1:9" ht="12" customHeight="1" thickBot="1">
      <c r="A7" s="72"/>
      <c r="B7" s="73"/>
      <c r="C7" s="63" t="s">
        <v>298</v>
      </c>
      <c r="D7" s="63" t="s">
        <v>298</v>
      </c>
      <c r="E7" s="74" t="s">
        <v>78</v>
      </c>
      <c r="F7" s="75" t="s">
        <v>2104</v>
      </c>
      <c r="G7" s="70"/>
      <c r="H7" s="71"/>
      <c r="I7" s="70"/>
    </row>
    <row r="8" spans="1:9" ht="12" customHeight="1">
      <c r="A8" s="66">
        <v>2</v>
      </c>
      <c r="B8" s="67"/>
      <c r="C8" s="63" t="s">
        <v>298</v>
      </c>
      <c r="D8" s="76" t="s">
        <v>343</v>
      </c>
      <c r="E8" s="77"/>
      <c r="F8" s="78"/>
      <c r="G8" s="70"/>
      <c r="H8" s="71"/>
      <c r="I8" s="70"/>
    </row>
    <row r="9" spans="1:9" ht="12" customHeight="1" thickBot="1">
      <c r="A9" s="61" t="s">
        <v>2</v>
      </c>
      <c r="B9" s="62"/>
      <c r="C9" s="79" t="s">
        <v>603</v>
      </c>
      <c r="D9" s="79" t="s">
        <v>1079</v>
      </c>
      <c r="E9" s="51"/>
      <c r="F9" s="78" t="s">
        <v>184</v>
      </c>
      <c r="G9" s="106" t="str">
        <f>F11</f>
        <v>呂/洪</v>
      </c>
      <c r="H9" s="71" t="s">
        <v>65</v>
      </c>
      <c r="I9" s="70"/>
    </row>
    <row r="10" spans="1:9" ht="12" customHeight="1" thickBot="1">
      <c r="A10" s="66">
        <v>3</v>
      </c>
      <c r="B10" s="80"/>
      <c r="C10" s="68" t="s">
        <v>603</v>
      </c>
      <c r="D10" s="68" t="s">
        <v>1080</v>
      </c>
      <c r="E10" s="69"/>
      <c r="F10" s="192">
        <v>0.57291666666666663</v>
      </c>
      <c r="G10" s="70" t="s">
        <v>3100</v>
      </c>
      <c r="H10" s="71"/>
      <c r="I10" s="70"/>
    </row>
    <row r="11" spans="1:9" ht="12" customHeight="1" thickBot="1">
      <c r="A11" s="72"/>
      <c r="B11" s="62"/>
      <c r="C11" s="63" t="s">
        <v>298</v>
      </c>
      <c r="D11" s="63" t="s">
        <v>298</v>
      </c>
      <c r="E11" s="74" t="s">
        <v>79</v>
      </c>
      <c r="F11" s="197" t="s">
        <v>2105</v>
      </c>
      <c r="G11" s="70"/>
      <c r="H11" s="71"/>
      <c r="I11" s="70"/>
    </row>
    <row r="12" spans="1:9" ht="12" customHeight="1">
      <c r="A12" s="66">
        <v>4</v>
      </c>
      <c r="B12" s="80"/>
      <c r="C12" s="63" t="s">
        <v>298</v>
      </c>
      <c r="D12" s="63" t="s">
        <v>481</v>
      </c>
      <c r="E12" s="77" t="s">
        <v>34</v>
      </c>
      <c r="G12" s="70"/>
      <c r="H12" s="83"/>
      <c r="I12" s="70"/>
    </row>
    <row r="13" spans="1:9" ht="12" customHeight="1">
      <c r="A13" s="61" t="s">
        <v>2</v>
      </c>
      <c r="B13" s="62"/>
      <c r="C13" s="79" t="s">
        <v>489</v>
      </c>
      <c r="D13" s="79" t="s">
        <v>1081</v>
      </c>
      <c r="E13" s="51"/>
      <c r="G13" s="70"/>
      <c r="H13" s="71"/>
      <c r="I13" s="70"/>
    </row>
    <row r="14" spans="1:9" ht="12" customHeight="1" thickBot="1">
      <c r="A14" s="66">
        <v>5</v>
      </c>
      <c r="B14" s="67"/>
      <c r="C14" s="68" t="s">
        <v>489</v>
      </c>
      <c r="D14" s="68" t="s">
        <v>1082</v>
      </c>
      <c r="E14" s="69"/>
      <c r="G14" s="84"/>
      <c r="H14" s="71"/>
      <c r="I14" s="70"/>
    </row>
    <row r="15" spans="1:9" ht="12" customHeight="1" thickBot="1">
      <c r="A15" s="72"/>
      <c r="B15" s="62"/>
      <c r="C15" s="63" t="s">
        <v>298</v>
      </c>
      <c r="D15" s="63" t="s">
        <v>298</v>
      </c>
      <c r="E15" s="74" t="s">
        <v>80</v>
      </c>
      <c r="F15" s="85" t="s">
        <v>2106</v>
      </c>
      <c r="G15" s="70"/>
      <c r="H15" s="71"/>
      <c r="I15" s="70"/>
    </row>
    <row r="16" spans="1:9" ht="12" customHeight="1">
      <c r="A16" s="66">
        <v>6</v>
      </c>
      <c r="B16" s="80"/>
      <c r="C16" s="63" t="s">
        <v>298</v>
      </c>
      <c r="D16" s="63" t="s">
        <v>718</v>
      </c>
      <c r="E16" s="77" t="s">
        <v>34</v>
      </c>
      <c r="F16" s="194"/>
      <c r="G16" s="70"/>
      <c r="H16" s="71"/>
      <c r="I16" s="70"/>
    </row>
    <row r="17" spans="1:9" ht="12" customHeight="1" thickBot="1">
      <c r="A17" s="61" t="s">
        <v>2</v>
      </c>
      <c r="B17" s="62"/>
      <c r="C17" s="79" t="s">
        <v>532</v>
      </c>
      <c r="D17" s="79" t="s">
        <v>1083</v>
      </c>
      <c r="E17" s="51"/>
      <c r="F17" s="195" t="s">
        <v>185</v>
      </c>
      <c r="G17" s="75" t="str">
        <f>F15</f>
        <v>林/高</v>
      </c>
      <c r="H17" s="71" t="s">
        <v>59</v>
      </c>
      <c r="I17" s="70"/>
    </row>
    <row r="18" spans="1:9" ht="12" customHeight="1" thickBot="1">
      <c r="A18" s="66">
        <v>7</v>
      </c>
      <c r="B18" s="80"/>
      <c r="C18" s="68" t="s">
        <v>532</v>
      </c>
      <c r="D18" s="68" t="s">
        <v>1084</v>
      </c>
      <c r="E18" s="69"/>
      <c r="F18" s="81">
        <v>0.59722222222222221</v>
      </c>
      <c r="G18" s="70" t="s">
        <v>3097</v>
      </c>
      <c r="H18" s="83"/>
      <c r="I18" s="70"/>
    </row>
    <row r="19" spans="1:9" ht="12" customHeight="1" thickBot="1">
      <c r="A19" s="72"/>
      <c r="B19" s="62"/>
      <c r="C19" s="63" t="s">
        <v>298</v>
      </c>
      <c r="D19" s="63" t="s">
        <v>298</v>
      </c>
      <c r="E19" s="74" t="s">
        <v>81</v>
      </c>
      <c r="F19" s="82" t="s">
        <v>2960</v>
      </c>
      <c r="G19" s="70"/>
      <c r="H19" s="71"/>
      <c r="I19" s="70"/>
    </row>
    <row r="20" spans="1:9" ht="12" customHeight="1">
      <c r="A20" s="66">
        <v>8</v>
      </c>
      <c r="B20" s="80"/>
      <c r="C20" s="63" t="s">
        <v>298</v>
      </c>
      <c r="D20" s="63" t="s">
        <v>721</v>
      </c>
      <c r="E20" s="77" t="s">
        <v>34</v>
      </c>
      <c r="G20" s="86"/>
      <c r="H20" s="71"/>
      <c r="I20" s="70"/>
    </row>
    <row r="21" spans="1:9" ht="12" customHeight="1">
      <c r="A21" s="61" t="s">
        <v>2</v>
      </c>
      <c r="B21" s="62"/>
      <c r="C21" s="79" t="s">
        <v>773</v>
      </c>
      <c r="D21" s="79" t="s">
        <v>1085</v>
      </c>
      <c r="E21" s="51"/>
      <c r="G21" s="70"/>
      <c r="H21" s="71"/>
      <c r="I21" s="70"/>
    </row>
    <row r="22" spans="1:9" ht="12" customHeight="1" thickBot="1">
      <c r="A22" s="66">
        <v>9</v>
      </c>
      <c r="B22" s="67"/>
      <c r="C22" s="68" t="s">
        <v>773</v>
      </c>
      <c r="D22" s="68" t="s">
        <v>1086</v>
      </c>
      <c r="E22" s="69"/>
      <c r="G22" s="70"/>
      <c r="H22" s="71"/>
      <c r="I22" s="70"/>
    </row>
    <row r="23" spans="1:9" ht="12" customHeight="1" thickBot="1">
      <c r="A23" s="72"/>
      <c r="B23" s="62"/>
      <c r="C23" s="63" t="s">
        <v>298</v>
      </c>
      <c r="D23" s="63" t="s">
        <v>298</v>
      </c>
      <c r="E23" s="74" t="s">
        <v>82</v>
      </c>
      <c r="F23" s="85" t="s">
        <v>2961</v>
      </c>
      <c r="G23" s="70"/>
      <c r="H23" s="71" t="s">
        <v>34</v>
      </c>
      <c r="I23" s="70"/>
    </row>
    <row r="24" spans="1:9" ht="12" customHeight="1">
      <c r="A24" s="66">
        <v>10</v>
      </c>
      <c r="B24" s="80"/>
      <c r="C24" s="63" t="s">
        <v>298</v>
      </c>
      <c r="D24" s="63" t="s">
        <v>346</v>
      </c>
      <c r="E24" s="77" t="s">
        <v>34</v>
      </c>
      <c r="F24" s="194"/>
      <c r="G24" s="70"/>
      <c r="H24" s="83"/>
      <c r="I24" s="70"/>
    </row>
    <row r="25" spans="1:9" ht="12" customHeight="1" thickBot="1">
      <c r="A25" s="61" t="s">
        <v>2</v>
      </c>
      <c r="B25" s="62"/>
      <c r="C25" s="79" t="s">
        <v>781</v>
      </c>
      <c r="D25" s="79" t="s">
        <v>1087</v>
      </c>
      <c r="E25" s="51"/>
      <c r="F25" s="195" t="s">
        <v>186</v>
      </c>
      <c r="G25" s="75" t="str">
        <f>F23</f>
        <v>方/白</v>
      </c>
      <c r="H25" s="71" t="s">
        <v>66</v>
      </c>
      <c r="I25" s="70"/>
    </row>
    <row r="26" spans="1:9" ht="12" customHeight="1" thickBot="1">
      <c r="A26" s="66">
        <v>11</v>
      </c>
      <c r="B26" s="80"/>
      <c r="C26" s="68" t="s">
        <v>781</v>
      </c>
      <c r="D26" s="68" t="s">
        <v>1088</v>
      </c>
      <c r="E26" s="69"/>
      <c r="F26" s="81">
        <v>0.59722222222222221</v>
      </c>
      <c r="G26" s="70" t="s">
        <v>3096</v>
      </c>
      <c r="H26" s="71"/>
      <c r="I26" s="70"/>
    </row>
    <row r="27" spans="1:9" ht="12" customHeight="1" thickBot="1">
      <c r="A27" s="72"/>
      <c r="B27" s="62"/>
      <c r="C27" s="63" t="s">
        <v>298</v>
      </c>
      <c r="D27" s="63" t="s">
        <v>298</v>
      </c>
      <c r="E27" s="74" t="s">
        <v>83</v>
      </c>
      <c r="F27" s="82" t="s">
        <v>2962</v>
      </c>
      <c r="G27" s="70"/>
      <c r="H27" s="71"/>
      <c r="I27" s="70"/>
    </row>
    <row r="28" spans="1:9" ht="12" customHeight="1">
      <c r="A28" s="66">
        <v>12</v>
      </c>
      <c r="B28" s="80"/>
      <c r="C28" s="63" t="s">
        <v>298</v>
      </c>
      <c r="D28" s="63" t="s">
        <v>735</v>
      </c>
      <c r="E28" s="77" t="s">
        <v>34</v>
      </c>
      <c r="G28" s="70"/>
      <c r="H28" s="71"/>
      <c r="I28" s="70"/>
    </row>
    <row r="29" spans="1:9" ht="12" customHeight="1">
      <c r="A29" s="61" t="s">
        <v>2</v>
      </c>
      <c r="B29" s="62"/>
      <c r="C29" s="79" t="s">
        <v>499</v>
      </c>
      <c r="D29" s="79" t="s">
        <v>1089</v>
      </c>
      <c r="E29" s="51"/>
      <c r="G29" s="70"/>
      <c r="H29" s="71"/>
      <c r="I29" s="70"/>
    </row>
    <row r="30" spans="1:9" ht="12" customHeight="1" thickBot="1">
      <c r="A30" s="66">
        <v>13</v>
      </c>
      <c r="B30" s="67"/>
      <c r="C30" s="68" t="s">
        <v>499</v>
      </c>
      <c r="D30" s="68" t="s">
        <v>1090</v>
      </c>
      <c r="E30" s="69"/>
      <c r="G30" s="84"/>
      <c r="H30" s="83"/>
      <c r="I30" s="70"/>
    </row>
    <row r="31" spans="1:9" ht="12" customHeight="1" thickBot="1">
      <c r="A31" s="72"/>
      <c r="B31" s="62"/>
      <c r="C31" s="63" t="s">
        <v>298</v>
      </c>
      <c r="D31" s="63" t="s">
        <v>298</v>
      </c>
      <c r="E31" s="74" t="s">
        <v>84</v>
      </c>
      <c r="F31" s="85" t="s">
        <v>2963</v>
      </c>
      <c r="G31" s="70"/>
      <c r="H31" s="71"/>
      <c r="I31" s="70"/>
    </row>
    <row r="32" spans="1:9" ht="12" customHeight="1">
      <c r="A32" s="66">
        <v>14</v>
      </c>
      <c r="B32" s="80"/>
      <c r="C32" s="63" t="s">
        <v>298</v>
      </c>
      <c r="D32" s="63" t="s">
        <v>737</v>
      </c>
      <c r="E32" s="77" t="s">
        <v>34</v>
      </c>
      <c r="F32" s="194"/>
      <c r="G32" s="70"/>
      <c r="H32" s="71" t="s">
        <v>34</v>
      </c>
      <c r="I32" s="70"/>
    </row>
    <row r="33" spans="1:9" ht="12" customHeight="1" thickBot="1">
      <c r="A33" s="61" t="s">
        <v>2</v>
      </c>
      <c r="B33" s="62"/>
      <c r="C33" s="79" t="s">
        <v>484</v>
      </c>
      <c r="D33" s="79" t="s">
        <v>1091</v>
      </c>
      <c r="E33" s="51"/>
      <c r="F33" s="195" t="s">
        <v>187</v>
      </c>
      <c r="G33" s="75" t="str">
        <f>F31</f>
        <v>林/陳</v>
      </c>
      <c r="H33" s="71" t="s">
        <v>67</v>
      </c>
      <c r="I33" s="70"/>
    </row>
    <row r="34" spans="1:9" ht="12" customHeight="1" thickBot="1">
      <c r="A34" s="66">
        <v>15</v>
      </c>
      <c r="B34" s="80"/>
      <c r="C34" s="68" t="s">
        <v>484</v>
      </c>
      <c r="D34" s="68" t="s">
        <v>1092</v>
      </c>
      <c r="E34" s="69"/>
      <c r="F34" s="81">
        <v>0.59722222222222221</v>
      </c>
      <c r="G34" s="70" t="s">
        <v>3101</v>
      </c>
      <c r="H34" s="83"/>
      <c r="I34" s="70"/>
    </row>
    <row r="35" spans="1:9" ht="12" customHeight="1" thickBot="1">
      <c r="A35" s="72"/>
      <c r="B35" s="62"/>
      <c r="C35" s="63" t="s">
        <v>564</v>
      </c>
      <c r="D35" s="63" t="s">
        <v>1093</v>
      </c>
      <c r="E35" s="74" t="s">
        <v>85</v>
      </c>
      <c r="F35" s="196" t="s">
        <v>3005</v>
      </c>
      <c r="G35" s="70"/>
      <c r="H35" s="71"/>
      <c r="I35" s="70"/>
    </row>
    <row r="36" spans="1:9" ht="12" customHeight="1">
      <c r="A36" s="66">
        <v>16</v>
      </c>
      <c r="B36" s="80"/>
      <c r="C36" s="63" t="s">
        <v>564</v>
      </c>
      <c r="D36" s="63" t="s">
        <v>1094</v>
      </c>
      <c r="E36" s="89">
        <v>0.375</v>
      </c>
      <c r="F36" s="70" t="s">
        <v>3006</v>
      </c>
      <c r="G36" s="86"/>
      <c r="H36" s="71"/>
      <c r="I36" s="70"/>
    </row>
    <row r="37" spans="1:9" ht="12" customHeight="1">
      <c r="A37" s="61" t="s">
        <v>2</v>
      </c>
      <c r="B37" s="62"/>
      <c r="C37" s="79" t="s">
        <v>1000</v>
      </c>
      <c r="D37" s="79" t="s">
        <v>1095</v>
      </c>
      <c r="E37" s="51"/>
      <c r="G37" s="70"/>
      <c r="H37" s="71"/>
      <c r="I37" s="70"/>
    </row>
    <row r="38" spans="1:9" ht="12" customHeight="1" thickBot="1">
      <c r="A38" s="66">
        <v>17</v>
      </c>
      <c r="B38" s="80"/>
      <c r="C38" s="68" t="s">
        <v>1000</v>
      </c>
      <c r="D38" s="68" t="s">
        <v>1096</v>
      </c>
      <c r="E38" s="69"/>
      <c r="G38" s="70"/>
      <c r="H38" s="71"/>
      <c r="I38" s="70"/>
    </row>
    <row r="39" spans="1:9" ht="12" customHeight="1" thickBot="1">
      <c r="A39" s="72"/>
      <c r="B39" s="62"/>
      <c r="C39" s="63" t="s">
        <v>298</v>
      </c>
      <c r="D39" s="63" t="s">
        <v>298</v>
      </c>
      <c r="E39" s="74" t="s">
        <v>86</v>
      </c>
      <c r="F39" s="85" t="s">
        <v>2964</v>
      </c>
      <c r="G39" s="70"/>
      <c r="H39" s="71"/>
      <c r="I39" s="70"/>
    </row>
    <row r="40" spans="1:9" ht="12" customHeight="1">
      <c r="A40" s="66">
        <v>18</v>
      </c>
      <c r="B40" s="80"/>
      <c r="C40" s="63" t="s">
        <v>298</v>
      </c>
      <c r="D40" s="63" t="s">
        <v>348</v>
      </c>
      <c r="E40" s="77" t="s">
        <v>34</v>
      </c>
      <c r="F40" s="194"/>
      <c r="G40" s="70"/>
      <c r="H40" s="83"/>
      <c r="I40" s="70"/>
    </row>
    <row r="41" spans="1:9" ht="12" customHeight="1" thickBot="1">
      <c r="A41" s="61" t="s">
        <v>2</v>
      </c>
      <c r="B41" s="62"/>
      <c r="C41" s="79" t="s">
        <v>606</v>
      </c>
      <c r="D41" s="79" t="s">
        <v>1097</v>
      </c>
      <c r="E41" s="51"/>
      <c r="F41" s="195" t="s">
        <v>188</v>
      </c>
      <c r="G41" s="75" t="str">
        <f>F39</f>
        <v>蔡/賴</v>
      </c>
      <c r="H41" s="71" t="s">
        <v>68</v>
      </c>
      <c r="I41" s="70"/>
    </row>
    <row r="42" spans="1:9" ht="12" customHeight="1" thickBot="1">
      <c r="A42" s="66">
        <v>19</v>
      </c>
      <c r="B42" s="80"/>
      <c r="C42" s="68" t="s">
        <v>606</v>
      </c>
      <c r="D42" s="68" t="s">
        <v>1098</v>
      </c>
      <c r="E42" s="69"/>
      <c r="F42" s="81">
        <v>0.59722222222222221</v>
      </c>
      <c r="G42" s="70" t="s">
        <v>3098</v>
      </c>
      <c r="H42" s="71"/>
      <c r="I42" s="70"/>
    </row>
    <row r="43" spans="1:9" ht="12" customHeight="1" thickBot="1">
      <c r="A43" s="72"/>
      <c r="B43" s="62"/>
      <c r="C43" s="63" t="s">
        <v>298</v>
      </c>
      <c r="D43" s="63" t="s">
        <v>298</v>
      </c>
      <c r="E43" s="74" t="s">
        <v>87</v>
      </c>
      <c r="F43" s="82" t="s">
        <v>2965</v>
      </c>
      <c r="G43" s="70"/>
      <c r="H43" s="71" t="s">
        <v>34</v>
      </c>
      <c r="I43" s="70"/>
    </row>
    <row r="44" spans="1:9" ht="12" customHeight="1">
      <c r="A44" s="66">
        <v>20</v>
      </c>
      <c r="B44" s="67"/>
      <c r="C44" s="63" t="s">
        <v>298</v>
      </c>
      <c r="D44" s="63" t="s">
        <v>754</v>
      </c>
      <c r="E44" s="77" t="s">
        <v>34</v>
      </c>
      <c r="G44" s="70"/>
      <c r="H44" s="71"/>
      <c r="I44" s="70"/>
    </row>
    <row r="45" spans="1:9" ht="12" customHeight="1">
      <c r="A45" s="61" t="s">
        <v>2</v>
      </c>
      <c r="B45" s="62"/>
      <c r="C45" s="79" t="s">
        <v>299</v>
      </c>
      <c r="D45" s="79" t="s">
        <v>1099</v>
      </c>
      <c r="E45" s="51"/>
      <c r="G45" s="70"/>
      <c r="H45" s="71"/>
      <c r="I45" s="70"/>
    </row>
    <row r="46" spans="1:9" ht="12" customHeight="1" thickBot="1">
      <c r="A46" s="66">
        <v>21</v>
      </c>
      <c r="B46" s="80"/>
      <c r="C46" s="68" t="s">
        <v>299</v>
      </c>
      <c r="D46" s="68" t="s">
        <v>1100</v>
      </c>
      <c r="E46" s="69"/>
      <c r="G46" s="84"/>
      <c r="H46" s="83"/>
      <c r="I46" s="70"/>
    </row>
    <row r="47" spans="1:9" ht="12" customHeight="1" thickBot="1">
      <c r="A47" s="72"/>
      <c r="B47" s="62"/>
      <c r="C47" s="63" t="s">
        <v>298</v>
      </c>
      <c r="D47" s="63" t="s">
        <v>298</v>
      </c>
      <c r="E47" s="74" t="s">
        <v>88</v>
      </c>
      <c r="F47" s="85" t="s">
        <v>2966</v>
      </c>
      <c r="G47" s="70"/>
      <c r="H47" s="71"/>
      <c r="I47" s="70"/>
    </row>
    <row r="48" spans="1:9" ht="12" customHeight="1">
      <c r="A48" s="66">
        <v>22</v>
      </c>
      <c r="B48" s="80"/>
      <c r="C48" s="63" t="s">
        <v>298</v>
      </c>
      <c r="D48" s="63" t="s">
        <v>756</v>
      </c>
      <c r="E48" s="77" t="s">
        <v>34</v>
      </c>
      <c r="F48" s="194"/>
      <c r="G48" s="70"/>
      <c r="H48" s="71"/>
      <c r="I48" s="70"/>
    </row>
    <row r="49" spans="1:9" ht="12" customHeight="1" thickBot="1">
      <c r="A49" s="61" t="s">
        <v>2</v>
      </c>
      <c r="B49" s="62"/>
      <c r="C49" s="79" t="s">
        <v>489</v>
      </c>
      <c r="D49" s="79" t="s">
        <v>1101</v>
      </c>
      <c r="E49" s="51"/>
      <c r="F49" s="195" t="s">
        <v>189</v>
      </c>
      <c r="G49" s="75" t="str">
        <f>F47</f>
        <v>石/鄭</v>
      </c>
      <c r="H49" s="71" t="s">
        <v>60</v>
      </c>
      <c r="I49" s="70"/>
    </row>
    <row r="50" spans="1:9" ht="12" customHeight="1" thickBot="1">
      <c r="A50" s="66">
        <v>23</v>
      </c>
      <c r="B50" s="80"/>
      <c r="C50" s="68" t="s">
        <v>489</v>
      </c>
      <c r="D50" s="68" t="s">
        <v>1102</v>
      </c>
      <c r="E50" s="69"/>
      <c r="F50" s="81">
        <v>0.59722222222222221</v>
      </c>
      <c r="G50" s="70" t="s">
        <v>3105</v>
      </c>
      <c r="H50" s="71"/>
      <c r="I50" s="70"/>
    </row>
    <row r="51" spans="1:9" ht="12" customHeight="1" thickBot="1">
      <c r="A51" s="72"/>
      <c r="B51" s="62"/>
      <c r="C51" s="63" t="s">
        <v>507</v>
      </c>
      <c r="D51" s="63" t="s">
        <v>1103</v>
      </c>
      <c r="E51" s="74" t="s">
        <v>89</v>
      </c>
      <c r="F51" s="196" t="s">
        <v>3007</v>
      </c>
      <c r="G51" s="70"/>
      <c r="H51" s="71"/>
      <c r="I51" s="70"/>
    </row>
    <row r="52" spans="1:9" ht="12" customHeight="1">
      <c r="A52" s="66">
        <v>24</v>
      </c>
      <c r="B52" s="67"/>
      <c r="C52" s="63" t="s">
        <v>507</v>
      </c>
      <c r="D52" s="63" t="s">
        <v>1104</v>
      </c>
      <c r="E52" s="89">
        <v>0.375</v>
      </c>
      <c r="F52" s="70" t="s">
        <v>3008</v>
      </c>
      <c r="G52" s="70"/>
      <c r="H52" s="71"/>
      <c r="I52" s="70"/>
    </row>
    <row r="53" spans="1:9" ht="12" customHeight="1">
      <c r="A53" s="61" t="s">
        <v>2</v>
      </c>
      <c r="B53" s="62"/>
      <c r="C53" s="79" t="s">
        <v>842</v>
      </c>
      <c r="D53" s="79" t="s">
        <v>1105</v>
      </c>
      <c r="E53" s="51"/>
      <c r="G53" s="70"/>
      <c r="H53" s="71"/>
      <c r="I53" s="70"/>
    </row>
    <row r="54" spans="1:9" ht="12" customHeight="1" thickBot="1">
      <c r="A54" s="66">
        <v>25</v>
      </c>
      <c r="B54" s="80"/>
      <c r="C54" s="68" t="s">
        <v>842</v>
      </c>
      <c r="D54" s="68" t="s">
        <v>1106</v>
      </c>
      <c r="E54" s="69"/>
      <c r="G54" s="70"/>
      <c r="H54" s="71"/>
      <c r="I54" s="70"/>
    </row>
    <row r="55" spans="1:9" ht="12" customHeight="1" thickBot="1">
      <c r="A55" s="72"/>
      <c r="B55" s="62"/>
      <c r="C55" s="63" t="s">
        <v>298</v>
      </c>
      <c r="D55" s="63" t="s">
        <v>298</v>
      </c>
      <c r="E55" s="74" t="s">
        <v>90</v>
      </c>
      <c r="F55" s="85" t="s">
        <v>2967</v>
      </c>
      <c r="G55" s="70"/>
      <c r="H55" s="71"/>
      <c r="I55" s="70"/>
    </row>
    <row r="56" spans="1:9" ht="12" customHeight="1">
      <c r="A56" s="66">
        <v>26</v>
      </c>
      <c r="B56" s="80"/>
      <c r="C56" s="63" t="s">
        <v>298</v>
      </c>
      <c r="D56" s="63" t="s">
        <v>494</v>
      </c>
      <c r="E56" s="77" t="s">
        <v>34</v>
      </c>
      <c r="F56" s="78"/>
      <c r="G56" s="70"/>
      <c r="H56" s="71"/>
      <c r="I56" s="70"/>
    </row>
    <row r="57" spans="1:9" ht="12" customHeight="1" thickBot="1">
      <c r="A57" s="61" t="s">
        <v>2</v>
      </c>
      <c r="B57" s="62"/>
      <c r="C57" s="79" t="s">
        <v>573</v>
      </c>
      <c r="D57" s="79" t="s">
        <v>1107</v>
      </c>
      <c r="E57" s="51"/>
      <c r="F57" s="78" t="s">
        <v>190</v>
      </c>
      <c r="G57" s="106" t="str">
        <f>F59</f>
        <v>游/賴</v>
      </c>
      <c r="H57" s="71" t="s">
        <v>61</v>
      </c>
      <c r="I57" s="70"/>
    </row>
    <row r="58" spans="1:9" ht="12" customHeight="1" thickBot="1">
      <c r="A58" s="66">
        <v>27</v>
      </c>
      <c r="B58" s="80"/>
      <c r="C58" s="68" t="s">
        <v>573</v>
      </c>
      <c r="D58" s="68" t="s">
        <v>1108</v>
      </c>
      <c r="E58" s="69"/>
      <c r="F58" s="192">
        <v>0.59722222222222221</v>
      </c>
      <c r="G58" s="70" t="s">
        <v>3099</v>
      </c>
      <c r="H58" s="71"/>
      <c r="I58" s="70"/>
    </row>
    <row r="59" spans="1:9" ht="12" customHeight="1" thickBot="1">
      <c r="A59" s="72"/>
      <c r="B59" s="62"/>
      <c r="C59" s="63" t="s">
        <v>298</v>
      </c>
      <c r="D59" s="63" t="s">
        <v>298</v>
      </c>
      <c r="E59" s="74" t="s">
        <v>91</v>
      </c>
      <c r="F59" s="197" t="s">
        <v>2968</v>
      </c>
      <c r="G59" s="70"/>
      <c r="H59" s="71"/>
      <c r="I59" s="70"/>
    </row>
    <row r="60" spans="1:9" ht="12" customHeight="1">
      <c r="A60" s="66">
        <v>28</v>
      </c>
      <c r="B60" s="67"/>
      <c r="C60" s="63" t="s">
        <v>298</v>
      </c>
      <c r="D60" s="63" t="s">
        <v>770</v>
      </c>
      <c r="E60" s="77" t="s">
        <v>34</v>
      </c>
      <c r="G60" s="70"/>
      <c r="H60" s="71"/>
      <c r="I60" s="70"/>
    </row>
    <row r="61" spans="1:9" ht="12" customHeight="1">
      <c r="A61" s="61" t="s">
        <v>2</v>
      </c>
      <c r="B61" s="62"/>
      <c r="C61" s="79" t="s">
        <v>603</v>
      </c>
      <c r="D61" s="79" t="s">
        <v>1109</v>
      </c>
      <c r="E61" s="51"/>
      <c r="G61" s="70"/>
      <c r="H61" s="71"/>
      <c r="I61" s="70"/>
    </row>
    <row r="62" spans="1:9" ht="12" customHeight="1" thickBot="1">
      <c r="A62" s="66">
        <v>29</v>
      </c>
      <c r="B62" s="80"/>
      <c r="C62" s="68" t="s">
        <v>603</v>
      </c>
      <c r="D62" s="68" t="s">
        <v>1110</v>
      </c>
      <c r="E62" s="69"/>
      <c r="G62" s="84"/>
      <c r="H62" s="71"/>
      <c r="I62" s="70"/>
    </row>
    <row r="63" spans="1:9" ht="12" customHeight="1" thickBot="1">
      <c r="A63" s="72"/>
      <c r="B63" s="62"/>
      <c r="C63" s="63" t="s">
        <v>298</v>
      </c>
      <c r="D63" s="63" t="s">
        <v>298</v>
      </c>
      <c r="E63" s="74" t="s">
        <v>92</v>
      </c>
      <c r="F63" s="85" t="s">
        <v>2969</v>
      </c>
      <c r="G63" s="70"/>
      <c r="H63" s="71"/>
      <c r="I63" s="70"/>
    </row>
    <row r="64" spans="1:9" ht="12" customHeight="1">
      <c r="A64" s="66">
        <v>30</v>
      </c>
      <c r="B64" s="80"/>
      <c r="C64" s="63" t="s">
        <v>298</v>
      </c>
      <c r="D64" s="63" t="s">
        <v>772</v>
      </c>
      <c r="E64" s="77" t="s">
        <v>34</v>
      </c>
      <c r="F64" s="194"/>
      <c r="G64" s="70"/>
      <c r="H64" s="71"/>
      <c r="I64" s="70"/>
    </row>
    <row r="65" spans="1:9" ht="12" customHeight="1" thickBot="1">
      <c r="A65" s="61" t="s">
        <v>2</v>
      </c>
      <c r="B65" s="62"/>
      <c r="C65" s="79" t="s">
        <v>820</v>
      </c>
      <c r="D65" s="79" t="s">
        <v>1111</v>
      </c>
      <c r="E65" s="51"/>
      <c r="F65" s="195" t="s">
        <v>191</v>
      </c>
      <c r="G65" s="75" t="str">
        <f>F63</f>
        <v>周/簡</v>
      </c>
      <c r="H65" s="71" t="s">
        <v>62</v>
      </c>
      <c r="I65" s="70"/>
    </row>
    <row r="66" spans="1:9" ht="12" customHeight="1">
      <c r="A66" s="66">
        <v>31</v>
      </c>
      <c r="B66" s="67"/>
      <c r="C66" s="76" t="s">
        <v>820</v>
      </c>
      <c r="D66" s="76" t="s">
        <v>1112</v>
      </c>
      <c r="E66" s="90" t="s">
        <v>38</v>
      </c>
      <c r="F66" s="81">
        <v>0.59722222222222221</v>
      </c>
      <c r="G66" s="70" t="s">
        <v>3102</v>
      </c>
      <c r="H66" s="71"/>
      <c r="I66" s="70"/>
    </row>
    <row r="67" spans="1:9" ht="12" customHeight="1" thickBot="1">
      <c r="A67" s="72"/>
      <c r="C67" s="63" t="s">
        <v>740</v>
      </c>
      <c r="D67" s="63" t="s">
        <v>1113</v>
      </c>
      <c r="E67" s="88" t="s">
        <v>93</v>
      </c>
      <c r="F67" s="104" t="s">
        <v>3010</v>
      </c>
      <c r="G67" s="70"/>
      <c r="H67" s="71"/>
      <c r="I67" s="70"/>
    </row>
    <row r="68" spans="1:9" ht="12" customHeight="1" thickBot="1">
      <c r="A68" s="66">
        <v>32</v>
      </c>
      <c r="B68" s="67"/>
      <c r="C68" s="68" t="s">
        <v>740</v>
      </c>
      <c r="D68" s="68" t="s">
        <v>1114</v>
      </c>
      <c r="E68" s="108">
        <v>0.375</v>
      </c>
      <c r="F68" s="52" t="s">
        <v>3011</v>
      </c>
      <c r="G68" s="49"/>
      <c r="H68" s="71"/>
      <c r="I68" s="91"/>
    </row>
    <row r="69" spans="1:9" ht="12" customHeight="1">
      <c r="A69" s="72"/>
      <c r="F69" s="52"/>
      <c r="G69" s="49"/>
      <c r="H69" s="71"/>
      <c r="I69" s="91"/>
    </row>
    <row r="70" spans="1:9" ht="12" customHeight="1">
      <c r="A70" s="72"/>
      <c r="F70" s="52"/>
      <c r="G70" s="49"/>
      <c r="H70" s="71"/>
      <c r="I70" s="91"/>
    </row>
    <row r="71" spans="1:9" s="59" customFormat="1" ht="15" customHeight="1">
      <c r="A71" s="53"/>
      <c r="B71" s="54"/>
      <c r="C71" s="55" t="s">
        <v>241</v>
      </c>
      <c r="D71" s="56"/>
      <c r="E71" s="57" t="s">
        <v>0</v>
      </c>
      <c r="F71" s="57" t="s">
        <v>0</v>
      </c>
      <c r="G71" s="57" t="s">
        <v>34</v>
      </c>
      <c r="H71" s="58" t="s">
        <v>34</v>
      </c>
    </row>
    <row r="72" spans="1:9" s="59" customFormat="1" ht="15" customHeight="1">
      <c r="A72" s="53"/>
      <c r="B72" s="54"/>
      <c r="C72" s="55"/>
      <c r="D72" s="56"/>
      <c r="E72" s="60" t="s">
        <v>2070</v>
      </c>
      <c r="F72" s="60" t="s">
        <v>2070</v>
      </c>
      <c r="G72" s="57"/>
      <c r="H72" s="58"/>
    </row>
    <row r="73" spans="1:9" s="48" customFormat="1" ht="12" customHeight="1">
      <c r="A73" s="61" t="s">
        <v>2</v>
      </c>
      <c r="B73" s="62"/>
      <c r="C73" s="63" t="s">
        <v>603</v>
      </c>
      <c r="D73" s="63" t="s">
        <v>1115</v>
      </c>
      <c r="E73" s="64"/>
      <c r="F73" s="64"/>
      <c r="G73" s="64"/>
      <c r="H73" s="65"/>
      <c r="I73" s="64"/>
    </row>
    <row r="74" spans="1:9" ht="12" customHeight="1" thickBot="1">
      <c r="A74" s="66">
        <v>33</v>
      </c>
      <c r="B74" s="67"/>
      <c r="C74" s="68" t="s">
        <v>603</v>
      </c>
      <c r="D74" s="68" t="s">
        <v>1116</v>
      </c>
      <c r="E74" s="69"/>
      <c r="G74" s="70"/>
      <c r="H74" s="71"/>
      <c r="I74" s="70"/>
    </row>
    <row r="75" spans="1:9" ht="12" customHeight="1" thickBot="1">
      <c r="A75" s="72"/>
      <c r="B75" s="73"/>
      <c r="C75" s="63" t="s">
        <v>298</v>
      </c>
      <c r="D75" s="63" t="s">
        <v>298</v>
      </c>
      <c r="E75" s="74" t="s">
        <v>70</v>
      </c>
      <c r="F75" s="85" t="s">
        <v>2967</v>
      </c>
      <c r="G75" s="70"/>
      <c r="H75" s="71"/>
      <c r="I75" s="70"/>
    </row>
    <row r="76" spans="1:9" ht="12" customHeight="1">
      <c r="A76" s="66">
        <v>34</v>
      </c>
      <c r="B76" s="67"/>
      <c r="C76" s="63" t="s">
        <v>298</v>
      </c>
      <c r="D76" s="76" t="s">
        <v>353</v>
      </c>
      <c r="E76" s="77"/>
      <c r="F76" s="194"/>
      <c r="G76" s="70"/>
      <c r="H76" s="71"/>
      <c r="I76" s="70"/>
    </row>
    <row r="77" spans="1:9" ht="12" customHeight="1" thickBot="1">
      <c r="A77" s="61" t="s">
        <v>2</v>
      </c>
      <c r="B77" s="62"/>
      <c r="C77" s="79" t="s">
        <v>560</v>
      </c>
      <c r="D77" s="79" t="s">
        <v>1117</v>
      </c>
      <c r="E77" s="51"/>
      <c r="F77" s="195" t="s">
        <v>192</v>
      </c>
      <c r="G77" s="75" t="str">
        <f>F75</f>
        <v>楊/黃</v>
      </c>
      <c r="H77" s="71" t="s">
        <v>145</v>
      </c>
      <c r="I77" s="70"/>
    </row>
    <row r="78" spans="1:9" ht="12" customHeight="1" thickBot="1">
      <c r="A78" s="66">
        <v>35</v>
      </c>
      <c r="B78" s="80"/>
      <c r="C78" s="68" t="s">
        <v>560</v>
      </c>
      <c r="D78" s="68" t="s">
        <v>1118</v>
      </c>
      <c r="E78" s="69"/>
      <c r="F78" s="81">
        <v>0.59722222222222221</v>
      </c>
      <c r="G78" s="70" t="s">
        <v>3103</v>
      </c>
      <c r="H78" s="71"/>
      <c r="I78" s="70"/>
    </row>
    <row r="79" spans="1:9" ht="12" customHeight="1" thickBot="1">
      <c r="A79" s="72"/>
      <c r="B79" s="62"/>
      <c r="C79" s="63" t="s">
        <v>298</v>
      </c>
      <c r="D79" s="63" t="s">
        <v>298</v>
      </c>
      <c r="E79" s="74" t="s">
        <v>129</v>
      </c>
      <c r="F79" s="82" t="s">
        <v>2970</v>
      </c>
      <c r="G79" s="70"/>
      <c r="H79" s="71"/>
      <c r="I79" s="70"/>
    </row>
    <row r="80" spans="1:9" ht="12" customHeight="1">
      <c r="A80" s="66">
        <v>36</v>
      </c>
      <c r="B80" s="80"/>
      <c r="C80" s="63" t="s">
        <v>298</v>
      </c>
      <c r="D80" s="63" t="s">
        <v>786</v>
      </c>
      <c r="E80" s="77" t="s">
        <v>34</v>
      </c>
      <c r="G80" s="70"/>
      <c r="H80" s="83"/>
      <c r="I80" s="70"/>
    </row>
    <row r="81" spans="1:9" ht="12" customHeight="1">
      <c r="A81" s="61" t="s">
        <v>2</v>
      </c>
      <c r="B81" s="62"/>
      <c r="C81" s="79" t="s">
        <v>484</v>
      </c>
      <c r="D81" s="79" t="s">
        <v>1119</v>
      </c>
      <c r="E81" s="51"/>
      <c r="G81" s="70"/>
      <c r="H81" s="71"/>
      <c r="I81" s="70"/>
    </row>
    <row r="82" spans="1:9" ht="12" customHeight="1" thickBot="1">
      <c r="A82" s="66">
        <v>37</v>
      </c>
      <c r="B82" s="67"/>
      <c r="C82" s="68" t="s">
        <v>484</v>
      </c>
      <c r="D82" s="68" t="s">
        <v>1120</v>
      </c>
      <c r="E82" s="69"/>
      <c r="G82" s="84"/>
      <c r="H82" s="71"/>
      <c r="I82" s="70"/>
    </row>
    <row r="83" spans="1:9" ht="12" customHeight="1" thickBot="1">
      <c r="A83" s="72"/>
      <c r="B83" s="62"/>
      <c r="C83" s="63" t="s">
        <v>298</v>
      </c>
      <c r="D83" s="63" t="s">
        <v>298</v>
      </c>
      <c r="E83" s="74" t="s">
        <v>130</v>
      </c>
      <c r="F83" s="85" t="s">
        <v>2971</v>
      </c>
      <c r="G83" s="70"/>
      <c r="H83" s="71"/>
      <c r="I83" s="70"/>
    </row>
    <row r="84" spans="1:9" ht="12" customHeight="1">
      <c r="A84" s="66">
        <v>38</v>
      </c>
      <c r="B84" s="80"/>
      <c r="C84" s="63" t="s">
        <v>298</v>
      </c>
      <c r="D84" s="63" t="s">
        <v>788</v>
      </c>
      <c r="E84" s="77" t="s">
        <v>34</v>
      </c>
      <c r="F84" s="78"/>
      <c r="G84" s="70"/>
      <c r="H84" s="71"/>
      <c r="I84" s="70"/>
    </row>
    <row r="85" spans="1:9" ht="12" customHeight="1" thickBot="1">
      <c r="A85" s="61" t="s">
        <v>2</v>
      </c>
      <c r="B85" s="62"/>
      <c r="C85" s="79" t="s">
        <v>512</v>
      </c>
      <c r="D85" s="79" t="s">
        <v>1121</v>
      </c>
      <c r="E85" s="51"/>
      <c r="F85" s="78" t="s">
        <v>193</v>
      </c>
      <c r="G85" s="106" t="str">
        <f>F87</f>
        <v>李/蕭</v>
      </c>
      <c r="H85" s="71" t="s">
        <v>146</v>
      </c>
      <c r="I85" s="70"/>
    </row>
    <row r="86" spans="1:9" ht="12" customHeight="1">
      <c r="A86" s="66">
        <v>39</v>
      </c>
      <c r="B86" s="80"/>
      <c r="C86" s="76" t="s">
        <v>512</v>
      </c>
      <c r="D86" s="76" t="s">
        <v>1122</v>
      </c>
      <c r="E86" s="87"/>
      <c r="F86" s="192">
        <v>0.62152777777777779</v>
      </c>
      <c r="G86" s="70" t="s">
        <v>3104</v>
      </c>
      <c r="H86" s="83"/>
      <c r="I86" s="70"/>
    </row>
    <row r="87" spans="1:9" ht="12" customHeight="1" thickBot="1">
      <c r="A87" s="72"/>
      <c r="B87" s="62"/>
      <c r="C87" s="63" t="s">
        <v>532</v>
      </c>
      <c r="D87" s="63" t="s">
        <v>1123</v>
      </c>
      <c r="E87" s="88" t="s">
        <v>131</v>
      </c>
      <c r="F87" s="199" t="s">
        <v>3022</v>
      </c>
      <c r="G87" s="70"/>
      <c r="H87" s="71"/>
      <c r="I87" s="70"/>
    </row>
    <row r="88" spans="1:9" ht="12" customHeight="1" thickBot="1">
      <c r="A88" s="66">
        <v>40</v>
      </c>
      <c r="B88" s="80"/>
      <c r="C88" s="68" t="s">
        <v>532</v>
      </c>
      <c r="D88" s="68" t="s">
        <v>1124</v>
      </c>
      <c r="E88" s="108">
        <v>0.375</v>
      </c>
      <c r="F88" s="70" t="s">
        <v>3023</v>
      </c>
      <c r="G88" s="86"/>
      <c r="H88" s="71"/>
      <c r="I88" s="70"/>
    </row>
    <row r="89" spans="1:9" ht="12" customHeight="1">
      <c r="A89" s="61" t="s">
        <v>2</v>
      </c>
      <c r="B89" s="62"/>
      <c r="C89" s="63" t="s">
        <v>507</v>
      </c>
      <c r="D89" s="63" t="s">
        <v>1125</v>
      </c>
      <c r="E89" s="51"/>
      <c r="G89" s="70"/>
      <c r="H89" s="71"/>
      <c r="I89" s="70"/>
    </row>
    <row r="90" spans="1:9" ht="12" customHeight="1" thickBot="1">
      <c r="A90" s="66">
        <v>41</v>
      </c>
      <c r="B90" s="67"/>
      <c r="C90" s="68" t="s">
        <v>507</v>
      </c>
      <c r="D90" s="68" t="s">
        <v>1126</v>
      </c>
      <c r="E90" s="69"/>
      <c r="G90" s="70"/>
      <c r="H90" s="71"/>
      <c r="I90" s="70"/>
    </row>
    <row r="91" spans="1:9" ht="12" customHeight="1" thickBot="1">
      <c r="A91" s="72"/>
      <c r="B91" s="62"/>
      <c r="C91" s="63" t="s">
        <v>298</v>
      </c>
      <c r="D91" s="63" t="s">
        <v>298</v>
      </c>
      <c r="E91" s="74" t="s">
        <v>132</v>
      </c>
      <c r="F91" s="85" t="s">
        <v>2972</v>
      </c>
      <c r="G91" s="70"/>
      <c r="H91" s="71" t="s">
        <v>34</v>
      </c>
      <c r="I91" s="70"/>
    </row>
    <row r="92" spans="1:9" ht="12" customHeight="1">
      <c r="A92" s="66">
        <v>42</v>
      </c>
      <c r="B92" s="80"/>
      <c r="C92" s="63" t="s">
        <v>298</v>
      </c>
      <c r="D92" s="63" t="s">
        <v>504</v>
      </c>
      <c r="E92" s="77" t="s">
        <v>34</v>
      </c>
      <c r="F92" s="78"/>
      <c r="G92" s="70"/>
      <c r="H92" s="83"/>
      <c r="I92" s="70"/>
    </row>
    <row r="93" spans="1:9" ht="12" customHeight="1" thickBot="1">
      <c r="A93" s="61" t="s">
        <v>2</v>
      </c>
      <c r="B93" s="62"/>
      <c r="C93" s="79" t="s">
        <v>499</v>
      </c>
      <c r="D93" s="79" t="s">
        <v>1127</v>
      </c>
      <c r="E93" s="51"/>
      <c r="F93" s="78" t="s">
        <v>194</v>
      </c>
      <c r="G93" s="106" t="str">
        <f>F95</f>
        <v>楊/薛</v>
      </c>
      <c r="H93" s="71" t="s">
        <v>73</v>
      </c>
      <c r="I93" s="70"/>
    </row>
    <row r="94" spans="1:9" ht="12" customHeight="1" thickBot="1">
      <c r="A94" s="66">
        <v>43</v>
      </c>
      <c r="B94" s="80"/>
      <c r="C94" s="68" t="s">
        <v>499</v>
      </c>
      <c r="D94" s="68" t="s">
        <v>1128</v>
      </c>
      <c r="E94" s="69"/>
      <c r="F94" s="192">
        <v>0.62152777777777779</v>
      </c>
      <c r="G94" s="70" t="s">
        <v>3109</v>
      </c>
      <c r="H94" s="71"/>
      <c r="I94" s="70"/>
    </row>
    <row r="95" spans="1:9" ht="12" customHeight="1" thickBot="1">
      <c r="A95" s="72"/>
      <c r="B95" s="62"/>
      <c r="C95" s="63" t="s">
        <v>298</v>
      </c>
      <c r="D95" s="63" t="s">
        <v>298</v>
      </c>
      <c r="E95" s="74" t="s">
        <v>133</v>
      </c>
      <c r="F95" s="197" t="s">
        <v>2973</v>
      </c>
      <c r="G95" s="70"/>
      <c r="H95" s="71"/>
      <c r="I95" s="70"/>
    </row>
    <row r="96" spans="1:9" ht="12" customHeight="1">
      <c r="A96" s="66">
        <v>44</v>
      </c>
      <c r="B96" s="80"/>
      <c r="C96" s="63" t="s">
        <v>298</v>
      </c>
      <c r="D96" s="63" t="s">
        <v>801</v>
      </c>
      <c r="E96" s="77" t="s">
        <v>34</v>
      </c>
      <c r="G96" s="70"/>
      <c r="H96" s="71"/>
      <c r="I96" s="70"/>
    </row>
    <row r="97" spans="1:9" ht="12" customHeight="1">
      <c r="A97" s="61" t="s">
        <v>2</v>
      </c>
      <c r="B97" s="62"/>
      <c r="C97" s="79" t="s">
        <v>340</v>
      </c>
      <c r="D97" s="79" t="s">
        <v>1129</v>
      </c>
      <c r="E97" s="51"/>
      <c r="G97" s="70"/>
      <c r="H97" s="71"/>
      <c r="I97" s="70"/>
    </row>
    <row r="98" spans="1:9" ht="12" customHeight="1" thickBot="1">
      <c r="A98" s="66">
        <v>45</v>
      </c>
      <c r="B98" s="67"/>
      <c r="C98" s="68" t="s">
        <v>340</v>
      </c>
      <c r="D98" s="68" t="s">
        <v>1130</v>
      </c>
      <c r="E98" s="69"/>
      <c r="G98" s="84"/>
      <c r="H98" s="83"/>
      <c r="I98" s="70"/>
    </row>
    <row r="99" spans="1:9" ht="12" customHeight="1" thickBot="1">
      <c r="A99" s="72"/>
      <c r="B99" s="62"/>
      <c r="C99" s="63" t="s">
        <v>298</v>
      </c>
      <c r="D99" s="63" t="s">
        <v>298</v>
      </c>
      <c r="E99" s="74" t="s">
        <v>134</v>
      </c>
      <c r="F99" s="85" t="s">
        <v>2962</v>
      </c>
      <c r="G99" s="70"/>
      <c r="H99" s="71"/>
      <c r="I99" s="70"/>
    </row>
    <row r="100" spans="1:9" ht="12" customHeight="1">
      <c r="A100" s="66">
        <v>46</v>
      </c>
      <c r="B100" s="80"/>
      <c r="C100" s="63" t="s">
        <v>298</v>
      </c>
      <c r="D100" s="63" t="s">
        <v>803</v>
      </c>
      <c r="E100" s="77" t="s">
        <v>34</v>
      </c>
      <c r="F100" s="194"/>
      <c r="G100" s="70"/>
      <c r="H100" s="71" t="s">
        <v>34</v>
      </c>
      <c r="I100" s="70"/>
    </row>
    <row r="101" spans="1:9" ht="12" customHeight="1" thickBot="1">
      <c r="A101" s="61" t="s">
        <v>2</v>
      </c>
      <c r="B101" s="62"/>
      <c r="C101" s="79" t="s">
        <v>564</v>
      </c>
      <c r="D101" s="79" t="s">
        <v>1131</v>
      </c>
      <c r="E101" s="51"/>
      <c r="F101" s="195" t="s">
        <v>195</v>
      </c>
      <c r="G101" s="75" t="str">
        <f>F99</f>
        <v>林/黃</v>
      </c>
      <c r="H101" s="71" t="s">
        <v>147</v>
      </c>
      <c r="I101" s="70"/>
    </row>
    <row r="102" spans="1:9" ht="12" customHeight="1">
      <c r="A102" s="66">
        <v>47</v>
      </c>
      <c r="B102" s="80"/>
      <c r="C102" s="76" t="s">
        <v>564</v>
      </c>
      <c r="D102" s="76" t="s">
        <v>1132</v>
      </c>
      <c r="E102" s="87"/>
      <c r="F102" s="81">
        <v>0.62152777777777779</v>
      </c>
      <c r="G102" s="70" t="s">
        <v>3114</v>
      </c>
      <c r="H102" s="83"/>
      <c r="I102" s="70"/>
    </row>
    <row r="103" spans="1:9" ht="12" customHeight="1" thickBot="1">
      <c r="A103" s="72"/>
      <c r="B103" s="62"/>
      <c r="C103" s="63" t="s">
        <v>491</v>
      </c>
      <c r="D103" s="63" t="s">
        <v>1133</v>
      </c>
      <c r="E103" s="88" t="s">
        <v>135</v>
      </c>
      <c r="F103" s="104" t="s">
        <v>3014</v>
      </c>
      <c r="G103" s="70"/>
      <c r="H103" s="71"/>
      <c r="I103" s="70"/>
    </row>
    <row r="104" spans="1:9" ht="12" customHeight="1" thickBot="1">
      <c r="A104" s="66">
        <v>48</v>
      </c>
      <c r="B104" s="80"/>
      <c r="C104" s="68" t="s">
        <v>491</v>
      </c>
      <c r="D104" s="68" t="s">
        <v>1134</v>
      </c>
      <c r="E104" s="108">
        <v>0.375</v>
      </c>
      <c r="F104" s="70" t="s">
        <v>3015</v>
      </c>
      <c r="G104" s="86"/>
      <c r="H104" s="71"/>
      <c r="I104" s="70"/>
    </row>
    <row r="105" spans="1:9" ht="12" customHeight="1">
      <c r="A105" s="61" t="s">
        <v>2</v>
      </c>
      <c r="B105" s="62"/>
      <c r="C105" s="63" t="s">
        <v>321</v>
      </c>
      <c r="D105" s="63" t="s">
        <v>1135</v>
      </c>
      <c r="E105" s="51"/>
      <c r="G105" s="70"/>
      <c r="H105" s="71"/>
      <c r="I105" s="70"/>
    </row>
    <row r="106" spans="1:9" ht="12" customHeight="1" thickBot="1">
      <c r="A106" s="66">
        <v>49</v>
      </c>
      <c r="B106" s="80"/>
      <c r="C106" s="68" t="s">
        <v>321</v>
      </c>
      <c r="D106" s="68" t="s">
        <v>1136</v>
      </c>
      <c r="E106" s="69"/>
      <c r="G106" s="70"/>
      <c r="H106" s="71"/>
      <c r="I106" s="70"/>
    </row>
    <row r="107" spans="1:9" ht="12" customHeight="1" thickBot="1">
      <c r="A107" s="72"/>
      <c r="B107" s="62"/>
      <c r="C107" s="63" t="s">
        <v>298</v>
      </c>
      <c r="D107" s="63" t="s">
        <v>298</v>
      </c>
      <c r="E107" s="74" t="s">
        <v>136</v>
      </c>
      <c r="F107" s="85" t="s">
        <v>2974</v>
      </c>
      <c r="G107" s="70"/>
      <c r="H107" s="71"/>
      <c r="I107" s="70"/>
    </row>
    <row r="108" spans="1:9" ht="12" customHeight="1">
      <c r="A108" s="66">
        <v>50</v>
      </c>
      <c r="B108" s="80"/>
      <c r="C108" s="63" t="s">
        <v>298</v>
      </c>
      <c r="D108" s="63" t="s">
        <v>358</v>
      </c>
      <c r="E108" s="77" t="s">
        <v>34</v>
      </c>
      <c r="F108" s="194"/>
      <c r="G108" s="70"/>
      <c r="H108" s="83"/>
      <c r="I108" s="70"/>
    </row>
    <row r="109" spans="1:9" ht="12" customHeight="1" thickBot="1">
      <c r="A109" s="61" t="s">
        <v>2</v>
      </c>
      <c r="B109" s="62"/>
      <c r="C109" s="79" t="s">
        <v>532</v>
      </c>
      <c r="D109" s="79" t="s">
        <v>1137</v>
      </c>
      <c r="E109" s="51"/>
      <c r="F109" s="195" t="s">
        <v>196</v>
      </c>
      <c r="G109" s="75" t="str">
        <f>F107</f>
        <v>李/王</v>
      </c>
      <c r="H109" s="71" t="s">
        <v>148</v>
      </c>
      <c r="I109" s="70"/>
    </row>
    <row r="110" spans="1:9" ht="12" customHeight="1" thickBot="1">
      <c r="A110" s="66">
        <v>51</v>
      </c>
      <c r="B110" s="80"/>
      <c r="C110" s="68" t="s">
        <v>532</v>
      </c>
      <c r="D110" s="68" t="s">
        <v>1138</v>
      </c>
      <c r="E110" s="69"/>
      <c r="F110" s="81">
        <v>0.62152777777777779</v>
      </c>
      <c r="G110" s="70" t="s">
        <v>3106</v>
      </c>
      <c r="H110" s="71"/>
      <c r="I110" s="70"/>
    </row>
    <row r="111" spans="1:9" ht="12" customHeight="1" thickBot="1">
      <c r="A111" s="72"/>
      <c r="B111" s="62"/>
      <c r="C111" s="63" t="s">
        <v>298</v>
      </c>
      <c r="D111" s="63" t="s">
        <v>298</v>
      </c>
      <c r="E111" s="74" t="s">
        <v>137</v>
      </c>
      <c r="F111" s="82" t="s">
        <v>2975</v>
      </c>
      <c r="G111" s="70"/>
      <c r="H111" s="71" t="s">
        <v>34</v>
      </c>
      <c r="I111" s="70"/>
    </row>
    <row r="112" spans="1:9" ht="12" customHeight="1">
      <c r="A112" s="66">
        <v>52</v>
      </c>
      <c r="B112" s="67"/>
      <c r="C112" s="63" t="s">
        <v>298</v>
      </c>
      <c r="D112" s="63" t="s">
        <v>817</v>
      </c>
      <c r="E112" s="77" t="s">
        <v>34</v>
      </c>
      <c r="G112" s="70"/>
      <c r="H112" s="71"/>
      <c r="I112" s="70"/>
    </row>
    <row r="113" spans="1:9" ht="12" customHeight="1">
      <c r="A113" s="61" t="s">
        <v>2</v>
      </c>
      <c r="B113" s="62"/>
      <c r="C113" s="79" t="s">
        <v>482</v>
      </c>
      <c r="D113" s="79" t="s">
        <v>1139</v>
      </c>
      <c r="E113" s="51"/>
      <c r="G113" s="70"/>
      <c r="H113" s="71"/>
      <c r="I113" s="70"/>
    </row>
    <row r="114" spans="1:9" ht="12" customHeight="1" thickBot="1">
      <c r="A114" s="66">
        <v>53</v>
      </c>
      <c r="B114" s="80"/>
      <c r="C114" s="68" t="s">
        <v>479</v>
      </c>
      <c r="D114" s="68" t="s">
        <v>1140</v>
      </c>
      <c r="E114" s="69"/>
      <c r="G114" s="84"/>
      <c r="H114" s="83"/>
      <c r="I114" s="70"/>
    </row>
    <row r="115" spans="1:9" ht="12" customHeight="1" thickBot="1">
      <c r="A115" s="72"/>
      <c r="B115" s="62"/>
      <c r="C115" s="63" t="s">
        <v>298</v>
      </c>
      <c r="D115" s="63" t="s">
        <v>298</v>
      </c>
      <c r="E115" s="74" t="s">
        <v>138</v>
      </c>
      <c r="F115" s="85" t="s">
        <v>2976</v>
      </c>
      <c r="G115" s="70"/>
      <c r="H115" s="71"/>
      <c r="I115" s="70"/>
    </row>
    <row r="116" spans="1:9" ht="12" customHeight="1">
      <c r="A116" s="66">
        <v>54</v>
      </c>
      <c r="B116" s="80"/>
      <c r="C116" s="63" t="s">
        <v>298</v>
      </c>
      <c r="D116" s="63" t="s">
        <v>819</v>
      </c>
      <c r="E116" s="77" t="s">
        <v>34</v>
      </c>
      <c r="F116" s="78"/>
      <c r="G116" s="70"/>
      <c r="H116" s="71"/>
      <c r="I116" s="70"/>
    </row>
    <row r="117" spans="1:9" ht="12" customHeight="1" thickBot="1">
      <c r="A117" s="61" t="s">
        <v>2</v>
      </c>
      <c r="B117" s="62"/>
      <c r="C117" s="79" t="s">
        <v>573</v>
      </c>
      <c r="D117" s="79" t="s">
        <v>1141</v>
      </c>
      <c r="E117" s="51"/>
      <c r="F117" s="78" t="s">
        <v>197</v>
      </c>
      <c r="G117" s="106" t="str">
        <f>F119</f>
        <v>楊/陳</v>
      </c>
      <c r="H117" s="71" t="s">
        <v>149</v>
      </c>
      <c r="I117" s="70"/>
    </row>
    <row r="118" spans="1:9" ht="12" customHeight="1">
      <c r="A118" s="66">
        <v>55</v>
      </c>
      <c r="B118" s="80"/>
      <c r="C118" s="76" t="s">
        <v>573</v>
      </c>
      <c r="D118" s="76" t="s">
        <v>1142</v>
      </c>
      <c r="E118" s="87"/>
      <c r="F118" s="192">
        <v>0.62152777777777779</v>
      </c>
      <c r="G118" s="70" t="s">
        <v>3107</v>
      </c>
      <c r="H118" s="71"/>
      <c r="I118" s="70"/>
    </row>
    <row r="119" spans="1:9" ht="12" customHeight="1" thickBot="1">
      <c r="A119" s="72"/>
      <c r="B119" s="62"/>
      <c r="C119" s="63" t="s">
        <v>1143</v>
      </c>
      <c r="D119" s="63" t="s">
        <v>1144</v>
      </c>
      <c r="E119" s="88" t="s">
        <v>139</v>
      </c>
      <c r="F119" s="199" t="s">
        <v>2984</v>
      </c>
      <c r="G119" s="70"/>
      <c r="H119" s="71"/>
      <c r="I119" s="70"/>
    </row>
    <row r="120" spans="1:9" ht="12" customHeight="1" thickBot="1">
      <c r="A120" s="66">
        <v>56</v>
      </c>
      <c r="B120" s="67"/>
      <c r="C120" s="68" t="s">
        <v>570</v>
      </c>
      <c r="D120" s="68" t="s">
        <v>1145</v>
      </c>
      <c r="E120" s="108">
        <v>0.375</v>
      </c>
      <c r="F120" s="70" t="s">
        <v>3009</v>
      </c>
      <c r="G120" s="70"/>
      <c r="H120" s="71"/>
      <c r="I120" s="70"/>
    </row>
    <row r="121" spans="1:9" ht="12" customHeight="1">
      <c r="A121" s="61" t="s">
        <v>2</v>
      </c>
      <c r="B121" s="62"/>
      <c r="C121" s="63" t="s">
        <v>575</v>
      </c>
      <c r="D121" s="63" t="s">
        <v>1146</v>
      </c>
      <c r="E121" s="51"/>
      <c r="G121" s="70"/>
      <c r="H121" s="71"/>
      <c r="I121" s="70"/>
    </row>
    <row r="122" spans="1:9" ht="12" customHeight="1" thickBot="1">
      <c r="A122" s="66">
        <v>57</v>
      </c>
      <c r="B122" s="80"/>
      <c r="C122" s="68" t="s">
        <v>575</v>
      </c>
      <c r="D122" s="68" t="s">
        <v>1147</v>
      </c>
      <c r="E122" s="69"/>
      <c r="G122" s="70"/>
      <c r="H122" s="71"/>
      <c r="I122" s="70"/>
    </row>
    <row r="123" spans="1:9" ht="12" customHeight="1" thickBot="1">
      <c r="A123" s="72"/>
      <c r="B123" s="62"/>
      <c r="C123" s="63" t="s">
        <v>298</v>
      </c>
      <c r="D123" s="63" t="s">
        <v>298</v>
      </c>
      <c r="E123" s="74" t="s">
        <v>140</v>
      </c>
      <c r="F123" s="85" t="s">
        <v>2977</v>
      </c>
      <c r="G123" s="70"/>
      <c r="H123" s="71"/>
      <c r="I123" s="70"/>
    </row>
    <row r="124" spans="1:9" ht="12" customHeight="1">
      <c r="A124" s="66">
        <v>58</v>
      </c>
      <c r="B124" s="80"/>
      <c r="C124" s="63" t="s">
        <v>298</v>
      </c>
      <c r="D124" s="63" t="s">
        <v>514</v>
      </c>
      <c r="E124" s="77" t="s">
        <v>34</v>
      </c>
      <c r="F124" s="194"/>
      <c r="G124" s="70"/>
      <c r="H124" s="71"/>
      <c r="I124" s="70"/>
    </row>
    <row r="125" spans="1:9" ht="12" customHeight="1" thickBot="1">
      <c r="A125" s="61" t="s">
        <v>2</v>
      </c>
      <c r="B125" s="62"/>
      <c r="C125" s="79" t="s">
        <v>489</v>
      </c>
      <c r="D125" s="79" t="s">
        <v>1148</v>
      </c>
      <c r="E125" s="51"/>
      <c r="F125" s="195" t="s">
        <v>198</v>
      </c>
      <c r="G125" s="75" t="str">
        <f>F123</f>
        <v>周/武</v>
      </c>
      <c r="H125" s="71" t="s">
        <v>150</v>
      </c>
      <c r="I125" s="70"/>
    </row>
    <row r="126" spans="1:9" ht="12" customHeight="1" thickBot="1">
      <c r="A126" s="66">
        <v>59</v>
      </c>
      <c r="B126" s="80"/>
      <c r="C126" s="68" t="s">
        <v>489</v>
      </c>
      <c r="D126" s="68" t="s">
        <v>1149</v>
      </c>
      <c r="E126" s="69"/>
      <c r="F126" s="81">
        <v>0.62152777777777779</v>
      </c>
      <c r="G126" s="70" t="s">
        <v>3110</v>
      </c>
      <c r="H126" s="71"/>
      <c r="I126" s="70"/>
    </row>
    <row r="127" spans="1:9" ht="12" customHeight="1" thickBot="1">
      <c r="A127" s="72"/>
      <c r="B127" s="62"/>
      <c r="C127" s="63" t="s">
        <v>298</v>
      </c>
      <c r="D127" s="63" t="s">
        <v>298</v>
      </c>
      <c r="E127" s="74" t="s">
        <v>141</v>
      </c>
      <c r="F127" s="82" t="s">
        <v>2978</v>
      </c>
      <c r="G127" s="70"/>
      <c r="H127" s="71"/>
      <c r="I127" s="70"/>
    </row>
    <row r="128" spans="1:9" ht="12" customHeight="1">
      <c r="A128" s="66">
        <v>60</v>
      </c>
      <c r="B128" s="67"/>
      <c r="C128" s="63" t="s">
        <v>298</v>
      </c>
      <c r="D128" s="63" t="s">
        <v>834</v>
      </c>
      <c r="E128" s="77" t="s">
        <v>34</v>
      </c>
      <c r="G128" s="70"/>
      <c r="H128" s="71"/>
      <c r="I128" s="70"/>
    </row>
    <row r="129" spans="1:9" ht="12" customHeight="1">
      <c r="A129" s="61" t="s">
        <v>2</v>
      </c>
      <c r="B129" s="62"/>
      <c r="C129" s="79" t="s">
        <v>719</v>
      </c>
      <c r="D129" s="79" t="s">
        <v>1150</v>
      </c>
      <c r="E129" s="51"/>
      <c r="G129" s="70"/>
      <c r="H129" s="71"/>
      <c r="I129" s="70"/>
    </row>
    <row r="130" spans="1:9" ht="12" customHeight="1" thickBot="1">
      <c r="A130" s="66">
        <v>61</v>
      </c>
      <c r="B130" s="80"/>
      <c r="C130" s="68" t="s">
        <v>719</v>
      </c>
      <c r="D130" s="68" t="s">
        <v>1151</v>
      </c>
      <c r="E130" s="69"/>
      <c r="G130" s="84"/>
      <c r="H130" s="71"/>
      <c r="I130" s="70"/>
    </row>
    <row r="131" spans="1:9" ht="12" customHeight="1" thickBot="1">
      <c r="A131" s="72"/>
      <c r="B131" s="62"/>
      <c r="C131" s="63" t="s">
        <v>298</v>
      </c>
      <c r="D131" s="63" t="s">
        <v>298</v>
      </c>
      <c r="E131" s="74" t="s">
        <v>142</v>
      </c>
      <c r="F131" s="85" t="s">
        <v>2979</v>
      </c>
      <c r="G131" s="70"/>
      <c r="H131" s="71"/>
      <c r="I131" s="70"/>
    </row>
    <row r="132" spans="1:9" ht="12" customHeight="1">
      <c r="A132" s="66">
        <v>62</v>
      </c>
      <c r="B132" s="80"/>
      <c r="C132" s="63" t="s">
        <v>298</v>
      </c>
      <c r="D132" s="63" t="s">
        <v>836</v>
      </c>
      <c r="E132" s="77" t="s">
        <v>34</v>
      </c>
      <c r="F132" s="78"/>
      <c r="G132" s="70"/>
      <c r="H132" s="71"/>
      <c r="I132" s="70"/>
    </row>
    <row r="133" spans="1:9" ht="12" customHeight="1" thickBot="1">
      <c r="A133" s="61" t="s">
        <v>2</v>
      </c>
      <c r="B133" s="62"/>
      <c r="C133" s="79" t="s">
        <v>299</v>
      </c>
      <c r="D133" s="79" t="s">
        <v>1152</v>
      </c>
      <c r="E133" s="51"/>
      <c r="F133" s="78" t="s">
        <v>199</v>
      </c>
      <c r="G133" s="106" t="str">
        <f>F135</f>
        <v>曾/邱</v>
      </c>
      <c r="H133" s="71" t="s">
        <v>151</v>
      </c>
      <c r="I133" s="70"/>
    </row>
    <row r="134" spans="1:9" ht="12" customHeight="1">
      <c r="A134" s="66">
        <v>63</v>
      </c>
      <c r="B134" s="67"/>
      <c r="C134" s="76" t="s">
        <v>299</v>
      </c>
      <c r="D134" s="76" t="s">
        <v>1153</v>
      </c>
      <c r="E134" s="90" t="s">
        <v>38</v>
      </c>
      <c r="F134" s="192">
        <v>0.62152777777777779</v>
      </c>
      <c r="G134" s="70" t="s">
        <v>3108</v>
      </c>
      <c r="H134" s="71"/>
      <c r="I134" s="70"/>
    </row>
    <row r="135" spans="1:9" ht="12" customHeight="1" thickBot="1">
      <c r="A135" s="72"/>
      <c r="C135" s="63" t="s">
        <v>499</v>
      </c>
      <c r="D135" s="63" t="s">
        <v>1154</v>
      </c>
      <c r="E135" s="88" t="s">
        <v>143</v>
      </c>
      <c r="F135" s="199" t="s">
        <v>3012</v>
      </c>
      <c r="G135" s="70"/>
      <c r="H135" s="71"/>
      <c r="I135" s="70"/>
    </row>
    <row r="136" spans="1:9" ht="12" customHeight="1" thickBot="1">
      <c r="A136" s="66">
        <v>64</v>
      </c>
      <c r="B136" s="93"/>
      <c r="C136" s="68" t="s">
        <v>499</v>
      </c>
      <c r="D136" s="68" t="s">
        <v>1155</v>
      </c>
      <c r="E136" s="108">
        <v>0.375</v>
      </c>
      <c r="F136" s="52" t="s">
        <v>3013</v>
      </c>
      <c r="G136" s="49"/>
      <c r="H136" s="71"/>
      <c r="I136" s="91"/>
    </row>
    <row r="137" spans="1:9" ht="12" customHeight="1">
      <c r="A137" s="61" t="s">
        <v>2</v>
      </c>
      <c r="B137" s="94"/>
      <c r="C137" s="95"/>
      <c r="D137" s="95" t="s">
        <v>34</v>
      </c>
      <c r="G137" s="70"/>
      <c r="H137" s="71"/>
      <c r="I137" s="70"/>
    </row>
    <row r="138" spans="1:9" s="103" customFormat="1" ht="15" customHeight="1">
      <c r="A138" s="96"/>
      <c r="B138" s="97"/>
      <c r="C138" s="98"/>
      <c r="D138" s="98"/>
      <c r="E138" s="99"/>
      <c r="F138" s="100"/>
      <c r="G138" s="101"/>
      <c r="H138" s="102"/>
    </row>
    <row r="139" spans="1:9" s="59" customFormat="1" ht="15" customHeight="1">
      <c r="A139" s="53"/>
      <c r="B139" s="54"/>
      <c r="C139" s="55" t="s">
        <v>242</v>
      </c>
      <c r="D139" s="56"/>
      <c r="E139" s="57" t="s">
        <v>0</v>
      </c>
      <c r="F139" s="57" t="s">
        <v>0</v>
      </c>
      <c r="G139" s="57" t="s">
        <v>34</v>
      </c>
      <c r="H139" s="58" t="s">
        <v>34</v>
      </c>
    </row>
    <row r="140" spans="1:9" s="59" customFormat="1" ht="15" customHeight="1">
      <c r="A140" s="53"/>
      <c r="B140" s="54"/>
      <c r="C140" s="55"/>
      <c r="D140" s="56"/>
      <c r="E140" s="60" t="s">
        <v>2070</v>
      </c>
      <c r="F140" s="60" t="s">
        <v>2070</v>
      </c>
      <c r="G140" s="57"/>
      <c r="H140" s="58"/>
    </row>
    <row r="141" spans="1:9" s="48" customFormat="1" ht="12" customHeight="1">
      <c r="A141" s="61" t="s">
        <v>2</v>
      </c>
      <c r="B141" s="62"/>
      <c r="C141" s="63" t="s">
        <v>837</v>
      </c>
      <c r="D141" s="63" t="s">
        <v>1156</v>
      </c>
      <c r="E141" s="64"/>
      <c r="F141" s="64"/>
      <c r="G141" s="64"/>
      <c r="H141" s="65"/>
      <c r="I141" s="64"/>
    </row>
    <row r="142" spans="1:9" ht="12" customHeight="1" thickBot="1">
      <c r="A142" s="66">
        <v>65</v>
      </c>
      <c r="B142" s="67"/>
      <c r="C142" s="68" t="s">
        <v>837</v>
      </c>
      <c r="D142" s="68" t="s">
        <v>1157</v>
      </c>
      <c r="E142" s="69"/>
      <c r="G142" s="70"/>
      <c r="H142" s="71"/>
      <c r="I142" s="70"/>
    </row>
    <row r="143" spans="1:9" ht="12" customHeight="1" thickBot="1">
      <c r="A143" s="72"/>
      <c r="B143" s="73"/>
      <c r="C143" s="63" t="s">
        <v>731</v>
      </c>
      <c r="D143" s="63" t="s">
        <v>1158</v>
      </c>
      <c r="E143" s="74" t="s">
        <v>153</v>
      </c>
      <c r="F143" s="75" t="s">
        <v>3024</v>
      </c>
      <c r="G143" s="70"/>
      <c r="H143" s="71"/>
      <c r="I143" s="70"/>
    </row>
    <row r="144" spans="1:9" ht="12" customHeight="1">
      <c r="A144" s="66">
        <v>66</v>
      </c>
      <c r="B144" s="67"/>
      <c r="C144" s="63" t="s">
        <v>731</v>
      </c>
      <c r="D144" s="76" t="s">
        <v>1159</v>
      </c>
      <c r="E144" s="89">
        <v>0.375</v>
      </c>
      <c r="F144" s="78" t="s">
        <v>3025</v>
      </c>
      <c r="G144" s="70"/>
      <c r="H144" s="71"/>
      <c r="I144" s="70"/>
    </row>
    <row r="145" spans="1:9" ht="12" customHeight="1" thickBot="1">
      <c r="A145" s="61" t="s">
        <v>2</v>
      </c>
      <c r="B145" s="62"/>
      <c r="C145" s="79" t="s">
        <v>298</v>
      </c>
      <c r="D145" s="79" t="s">
        <v>298</v>
      </c>
      <c r="E145" s="51"/>
      <c r="F145" s="78" t="s">
        <v>200</v>
      </c>
      <c r="G145" s="106" t="str">
        <f>F147</f>
        <v>楊/顏</v>
      </c>
      <c r="H145" s="71" t="s">
        <v>216</v>
      </c>
      <c r="I145" s="70"/>
    </row>
    <row r="146" spans="1:9" ht="12" customHeight="1">
      <c r="A146" s="66">
        <v>67</v>
      </c>
      <c r="B146" s="80"/>
      <c r="C146" s="76" t="s">
        <v>298</v>
      </c>
      <c r="D146" s="76" t="s">
        <v>859</v>
      </c>
      <c r="E146" s="87"/>
      <c r="F146" s="192">
        <v>0.62152777777777779</v>
      </c>
      <c r="G146" s="70" t="s">
        <v>3111</v>
      </c>
      <c r="H146" s="71"/>
      <c r="I146" s="70"/>
    </row>
    <row r="147" spans="1:9" ht="12" customHeight="1" thickBot="1">
      <c r="A147" s="72"/>
      <c r="B147" s="62"/>
      <c r="C147" s="63" t="s">
        <v>499</v>
      </c>
      <c r="D147" s="63" t="s">
        <v>1160</v>
      </c>
      <c r="E147" s="88" t="s">
        <v>154</v>
      </c>
      <c r="F147" s="199" t="s">
        <v>2980</v>
      </c>
      <c r="G147" s="70"/>
      <c r="H147" s="71"/>
      <c r="I147" s="70"/>
    </row>
    <row r="148" spans="1:9" ht="12" customHeight="1" thickBot="1">
      <c r="A148" s="66">
        <v>68</v>
      </c>
      <c r="B148" s="80"/>
      <c r="C148" s="68" t="s">
        <v>499</v>
      </c>
      <c r="D148" s="68" t="s">
        <v>1161</v>
      </c>
      <c r="E148" s="105" t="s">
        <v>34</v>
      </c>
      <c r="G148" s="70"/>
      <c r="H148" s="83"/>
      <c r="I148" s="70"/>
    </row>
    <row r="149" spans="1:9" ht="12" customHeight="1">
      <c r="A149" s="61" t="s">
        <v>2</v>
      </c>
      <c r="B149" s="62"/>
      <c r="C149" s="63" t="s">
        <v>298</v>
      </c>
      <c r="D149" s="63" t="s">
        <v>298</v>
      </c>
      <c r="E149" s="51"/>
      <c r="G149" s="70"/>
      <c r="H149" s="71"/>
      <c r="I149" s="70"/>
    </row>
    <row r="150" spans="1:9" ht="12" customHeight="1">
      <c r="A150" s="66">
        <v>69</v>
      </c>
      <c r="B150" s="67"/>
      <c r="C150" s="76" t="s">
        <v>298</v>
      </c>
      <c r="D150" s="76" t="s">
        <v>861</v>
      </c>
      <c r="E150" s="87"/>
      <c r="G150" s="84"/>
      <c r="H150" s="71"/>
      <c r="I150" s="70"/>
    </row>
    <row r="151" spans="1:9" ht="12" customHeight="1" thickBot="1">
      <c r="A151" s="72"/>
      <c r="B151" s="62"/>
      <c r="C151" s="63" t="s">
        <v>484</v>
      </c>
      <c r="D151" s="63" t="s">
        <v>1162</v>
      </c>
      <c r="E151" s="88" t="s">
        <v>155</v>
      </c>
      <c r="F151" s="106" t="s">
        <v>2981</v>
      </c>
      <c r="G151" s="70"/>
      <c r="H151" s="71"/>
      <c r="I151" s="70"/>
    </row>
    <row r="152" spans="1:9" ht="12" customHeight="1" thickBot="1">
      <c r="A152" s="66">
        <v>70</v>
      </c>
      <c r="B152" s="80"/>
      <c r="C152" s="68" t="s">
        <v>484</v>
      </c>
      <c r="D152" s="68" t="s">
        <v>1163</v>
      </c>
      <c r="E152" s="105" t="s">
        <v>34</v>
      </c>
      <c r="F152" s="194"/>
      <c r="G152" s="70"/>
      <c r="H152" s="71"/>
      <c r="I152" s="70"/>
    </row>
    <row r="153" spans="1:9" ht="12" customHeight="1" thickBot="1">
      <c r="A153" s="61" t="s">
        <v>2</v>
      </c>
      <c r="B153" s="62"/>
      <c r="C153" s="63" t="s">
        <v>298</v>
      </c>
      <c r="D153" s="63" t="s">
        <v>298</v>
      </c>
      <c r="E153" s="51"/>
      <c r="F153" s="195" t="s">
        <v>201</v>
      </c>
      <c r="G153" s="75" t="str">
        <f>F151</f>
        <v>孫/黃</v>
      </c>
      <c r="H153" s="71" t="s">
        <v>217</v>
      </c>
      <c r="I153" s="70"/>
    </row>
    <row r="154" spans="1:9" ht="12" customHeight="1">
      <c r="A154" s="66">
        <v>71</v>
      </c>
      <c r="B154" s="80"/>
      <c r="C154" s="76" t="s">
        <v>298</v>
      </c>
      <c r="D154" s="76" t="s">
        <v>520</v>
      </c>
      <c r="E154" s="87"/>
      <c r="F154" s="81">
        <v>0.64583333333333337</v>
      </c>
      <c r="G154" s="70" t="s">
        <v>3112</v>
      </c>
      <c r="H154" s="83"/>
      <c r="I154" s="70"/>
    </row>
    <row r="155" spans="1:9" ht="12" customHeight="1" thickBot="1">
      <c r="A155" s="72"/>
      <c r="B155" s="62"/>
      <c r="C155" s="63" t="s">
        <v>748</v>
      </c>
      <c r="D155" s="63" t="s">
        <v>1164</v>
      </c>
      <c r="E155" s="88" t="s">
        <v>156</v>
      </c>
      <c r="F155" s="104" t="s">
        <v>2982</v>
      </c>
      <c r="G155" s="70"/>
      <c r="H155" s="71"/>
      <c r="I155" s="70"/>
    </row>
    <row r="156" spans="1:9" ht="12" customHeight="1" thickBot="1">
      <c r="A156" s="66">
        <v>72</v>
      </c>
      <c r="B156" s="80"/>
      <c r="C156" s="68" t="s">
        <v>748</v>
      </c>
      <c r="D156" s="68" t="s">
        <v>1165</v>
      </c>
      <c r="E156" s="105" t="s">
        <v>34</v>
      </c>
      <c r="G156" s="86"/>
      <c r="H156" s="71"/>
      <c r="I156" s="70"/>
    </row>
    <row r="157" spans="1:9" ht="12" customHeight="1">
      <c r="A157" s="61" t="s">
        <v>2</v>
      </c>
      <c r="B157" s="62"/>
      <c r="C157" s="63" t="s">
        <v>781</v>
      </c>
      <c r="D157" s="63" t="s">
        <v>1166</v>
      </c>
      <c r="E157" s="51"/>
      <c r="G157" s="70"/>
      <c r="H157" s="71"/>
      <c r="I157" s="70"/>
    </row>
    <row r="158" spans="1:9" ht="12" customHeight="1" thickBot="1">
      <c r="A158" s="66">
        <v>73</v>
      </c>
      <c r="B158" s="67"/>
      <c r="C158" s="68" t="s">
        <v>781</v>
      </c>
      <c r="D158" s="68" t="s">
        <v>1167</v>
      </c>
      <c r="E158" s="69"/>
      <c r="G158" s="70"/>
      <c r="H158" s="71"/>
      <c r="I158" s="70"/>
    </row>
    <row r="159" spans="1:9" ht="12" customHeight="1" thickBot="1">
      <c r="A159" s="72"/>
      <c r="B159" s="62"/>
      <c r="C159" s="63" t="s">
        <v>491</v>
      </c>
      <c r="D159" s="63" t="s">
        <v>1168</v>
      </c>
      <c r="E159" s="74" t="s">
        <v>157</v>
      </c>
      <c r="F159" s="75" t="s">
        <v>3016</v>
      </c>
      <c r="G159" s="70"/>
      <c r="H159" s="71" t="s">
        <v>34</v>
      </c>
      <c r="I159" s="70"/>
    </row>
    <row r="160" spans="1:9" ht="12" customHeight="1">
      <c r="A160" s="66">
        <v>74</v>
      </c>
      <c r="B160" s="80"/>
      <c r="C160" s="63" t="s">
        <v>491</v>
      </c>
      <c r="D160" s="63" t="s">
        <v>1169</v>
      </c>
      <c r="E160" s="89">
        <v>0.39583333333333331</v>
      </c>
      <c r="F160" s="194" t="s">
        <v>3017</v>
      </c>
      <c r="G160" s="70"/>
      <c r="H160" s="83"/>
      <c r="I160" s="70"/>
    </row>
    <row r="161" spans="1:9" ht="12" customHeight="1" thickBot="1">
      <c r="A161" s="61" t="s">
        <v>2</v>
      </c>
      <c r="B161" s="62"/>
      <c r="C161" s="79" t="s">
        <v>298</v>
      </c>
      <c r="D161" s="79" t="s">
        <v>298</v>
      </c>
      <c r="E161" s="51"/>
      <c r="F161" s="195" t="s">
        <v>202</v>
      </c>
      <c r="G161" s="75" t="str">
        <f>F159</f>
        <v>吳/賴</v>
      </c>
      <c r="H161" s="71" t="s">
        <v>218</v>
      </c>
      <c r="I161" s="70"/>
    </row>
    <row r="162" spans="1:9" ht="12" customHeight="1">
      <c r="A162" s="66">
        <v>75</v>
      </c>
      <c r="B162" s="80"/>
      <c r="C162" s="76" t="s">
        <v>298</v>
      </c>
      <c r="D162" s="76" t="s">
        <v>874</v>
      </c>
      <c r="E162" s="87"/>
      <c r="F162" s="81">
        <v>0.64583333333333337</v>
      </c>
      <c r="G162" s="70" t="s">
        <v>3115</v>
      </c>
      <c r="H162" s="71"/>
      <c r="I162" s="70"/>
    </row>
    <row r="163" spans="1:9" ht="12" customHeight="1" thickBot="1">
      <c r="A163" s="72"/>
      <c r="B163" s="62"/>
      <c r="C163" s="63" t="s">
        <v>509</v>
      </c>
      <c r="D163" s="63" t="s">
        <v>1170</v>
      </c>
      <c r="E163" s="88" t="s">
        <v>158</v>
      </c>
      <c r="F163" s="104" t="s">
        <v>2983</v>
      </c>
      <c r="G163" s="70"/>
      <c r="H163" s="71"/>
      <c r="I163" s="70"/>
    </row>
    <row r="164" spans="1:9" ht="12" customHeight="1" thickBot="1">
      <c r="A164" s="66">
        <v>76</v>
      </c>
      <c r="B164" s="80"/>
      <c r="C164" s="68" t="s">
        <v>509</v>
      </c>
      <c r="D164" s="68" t="s">
        <v>1171</v>
      </c>
      <c r="E164" s="105" t="s">
        <v>34</v>
      </c>
      <c r="G164" s="70"/>
      <c r="H164" s="71"/>
      <c r="I164" s="70"/>
    </row>
    <row r="165" spans="1:9" ht="12" customHeight="1">
      <c r="A165" s="61" t="s">
        <v>2</v>
      </c>
      <c r="B165" s="62"/>
      <c r="C165" s="63" t="s">
        <v>298</v>
      </c>
      <c r="D165" s="63" t="s">
        <v>298</v>
      </c>
      <c r="E165" s="51"/>
      <c r="G165" s="70"/>
      <c r="H165" s="71"/>
      <c r="I165" s="70"/>
    </row>
    <row r="166" spans="1:9" ht="12" customHeight="1">
      <c r="A166" s="66">
        <v>77</v>
      </c>
      <c r="B166" s="67"/>
      <c r="C166" s="76" t="s">
        <v>298</v>
      </c>
      <c r="D166" s="76" t="s">
        <v>876</v>
      </c>
      <c r="E166" s="87"/>
      <c r="G166" s="84"/>
      <c r="H166" s="83"/>
      <c r="I166" s="70"/>
    </row>
    <row r="167" spans="1:9" ht="12" customHeight="1" thickBot="1">
      <c r="A167" s="72"/>
      <c r="B167" s="62"/>
      <c r="C167" s="63" t="s">
        <v>512</v>
      </c>
      <c r="D167" s="63" t="s">
        <v>1172</v>
      </c>
      <c r="E167" s="88" t="s">
        <v>159</v>
      </c>
      <c r="F167" s="106" t="s">
        <v>2984</v>
      </c>
      <c r="G167" s="70"/>
      <c r="H167" s="71"/>
      <c r="I167" s="70"/>
    </row>
    <row r="168" spans="1:9" ht="12" customHeight="1" thickBot="1">
      <c r="A168" s="66">
        <v>78</v>
      </c>
      <c r="B168" s="80"/>
      <c r="C168" s="68" t="s">
        <v>512</v>
      </c>
      <c r="D168" s="68" t="s">
        <v>1173</v>
      </c>
      <c r="E168" s="105" t="s">
        <v>34</v>
      </c>
      <c r="F168" s="194"/>
      <c r="G168" s="70"/>
      <c r="H168" s="71" t="s">
        <v>34</v>
      </c>
      <c r="I168" s="70"/>
    </row>
    <row r="169" spans="1:9" ht="12" customHeight="1" thickBot="1">
      <c r="A169" s="61" t="s">
        <v>2</v>
      </c>
      <c r="B169" s="62"/>
      <c r="C169" s="63" t="s">
        <v>298</v>
      </c>
      <c r="D169" s="63" t="s">
        <v>298</v>
      </c>
      <c r="E169" s="51"/>
      <c r="F169" s="195" t="s">
        <v>203</v>
      </c>
      <c r="G169" s="75" t="str">
        <f>F167</f>
        <v>楊/陳</v>
      </c>
      <c r="H169" s="71" t="s">
        <v>219</v>
      </c>
      <c r="I169" s="70"/>
    </row>
    <row r="170" spans="1:9" ht="12" customHeight="1">
      <c r="A170" s="66">
        <v>79</v>
      </c>
      <c r="B170" s="80"/>
      <c r="C170" s="76" t="s">
        <v>298</v>
      </c>
      <c r="D170" s="76" t="s">
        <v>365</v>
      </c>
      <c r="E170" s="87"/>
      <c r="F170" s="81">
        <v>0.64583333333333337</v>
      </c>
      <c r="G170" s="70" t="s">
        <v>3113</v>
      </c>
      <c r="H170" s="83"/>
      <c r="I170" s="70"/>
    </row>
    <row r="171" spans="1:9" ht="12" customHeight="1" thickBot="1">
      <c r="A171" s="72"/>
      <c r="B171" s="62"/>
      <c r="C171" s="63" t="s">
        <v>832</v>
      </c>
      <c r="D171" s="63" t="s">
        <v>1174</v>
      </c>
      <c r="E171" s="88" t="s">
        <v>160</v>
      </c>
      <c r="F171" s="104" t="s">
        <v>2985</v>
      </c>
      <c r="G171" s="70"/>
      <c r="H171" s="71"/>
      <c r="I171" s="70"/>
    </row>
    <row r="172" spans="1:9" ht="12" customHeight="1" thickBot="1">
      <c r="A172" s="66">
        <v>80</v>
      </c>
      <c r="B172" s="80"/>
      <c r="C172" s="68" t="s">
        <v>832</v>
      </c>
      <c r="D172" s="68" t="s">
        <v>1175</v>
      </c>
      <c r="E172" s="105" t="s">
        <v>34</v>
      </c>
      <c r="G172" s="86"/>
      <c r="H172" s="71"/>
      <c r="I172" s="70"/>
    </row>
    <row r="173" spans="1:9" ht="12" customHeight="1">
      <c r="A173" s="61" t="s">
        <v>2</v>
      </c>
      <c r="B173" s="62"/>
      <c r="C173" s="63" t="s">
        <v>820</v>
      </c>
      <c r="D173" s="63" t="s">
        <v>1176</v>
      </c>
      <c r="E173" s="51"/>
      <c r="G173" s="70"/>
      <c r="H173" s="71"/>
      <c r="I173" s="70"/>
    </row>
    <row r="174" spans="1:9" ht="12" customHeight="1" thickBot="1">
      <c r="A174" s="66">
        <v>81</v>
      </c>
      <c r="B174" s="80"/>
      <c r="C174" s="68" t="s">
        <v>820</v>
      </c>
      <c r="D174" s="68" t="s">
        <v>1177</v>
      </c>
      <c r="E174" s="69"/>
      <c r="G174" s="70"/>
      <c r="H174" s="71"/>
      <c r="I174" s="70"/>
    </row>
    <row r="175" spans="1:9" ht="12" customHeight="1" thickBot="1">
      <c r="A175" s="72"/>
      <c r="B175" s="62"/>
      <c r="C175" s="63" t="s">
        <v>532</v>
      </c>
      <c r="D175" s="63" t="s">
        <v>1178</v>
      </c>
      <c r="E175" s="74" t="s">
        <v>161</v>
      </c>
      <c r="F175" s="75" t="s">
        <v>3018</v>
      </c>
      <c r="G175" s="70"/>
      <c r="H175" s="71"/>
      <c r="I175" s="70"/>
    </row>
    <row r="176" spans="1:9" ht="12" customHeight="1">
      <c r="A176" s="66">
        <v>82</v>
      </c>
      <c r="B176" s="80"/>
      <c r="C176" s="63" t="s">
        <v>532</v>
      </c>
      <c r="D176" s="63" t="s">
        <v>1179</v>
      </c>
      <c r="E176" s="89">
        <v>0.39583333333333331</v>
      </c>
      <c r="F176" s="78" t="s">
        <v>3019</v>
      </c>
      <c r="G176" s="70"/>
      <c r="H176" s="83"/>
      <c r="I176" s="70"/>
    </row>
    <row r="177" spans="1:9" ht="12" customHeight="1" thickBot="1">
      <c r="A177" s="61" t="s">
        <v>2</v>
      </c>
      <c r="B177" s="62"/>
      <c r="C177" s="79" t="s">
        <v>298</v>
      </c>
      <c r="D177" s="79" t="s">
        <v>298</v>
      </c>
      <c r="E177" s="51"/>
      <c r="F177" s="78" t="s">
        <v>204</v>
      </c>
      <c r="G177" s="106" t="str">
        <f>F179</f>
        <v>吳/柯</v>
      </c>
      <c r="H177" s="71" t="s">
        <v>220</v>
      </c>
      <c r="I177" s="70"/>
    </row>
    <row r="178" spans="1:9" ht="12" customHeight="1">
      <c r="A178" s="66">
        <v>83</v>
      </c>
      <c r="B178" s="80"/>
      <c r="C178" s="76" t="s">
        <v>298</v>
      </c>
      <c r="D178" s="76" t="s">
        <v>890</v>
      </c>
      <c r="E178" s="87"/>
      <c r="F178" s="192">
        <v>0.64583333333333337</v>
      </c>
      <c r="G178" s="70" t="s">
        <v>3118</v>
      </c>
      <c r="H178" s="71"/>
      <c r="I178" s="70"/>
    </row>
    <row r="179" spans="1:9" ht="12" customHeight="1" thickBot="1">
      <c r="A179" s="72"/>
      <c r="B179" s="62"/>
      <c r="C179" s="63" t="s">
        <v>479</v>
      </c>
      <c r="D179" s="63" t="s">
        <v>1180</v>
      </c>
      <c r="E179" s="88" t="s">
        <v>162</v>
      </c>
      <c r="F179" s="199" t="s">
        <v>2986</v>
      </c>
      <c r="G179" s="70"/>
      <c r="H179" s="71" t="s">
        <v>34</v>
      </c>
      <c r="I179" s="70"/>
    </row>
    <row r="180" spans="1:9" ht="12" customHeight="1" thickBot="1">
      <c r="A180" s="66">
        <v>84</v>
      </c>
      <c r="B180" s="67"/>
      <c r="C180" s="68" t="s">
        <v>479</v>
      </c>
      <c r="D180" s="68" t="s">
        <v>1181</v>
      </c>
      <c r="E180" s="105" t="s">
        <v>34</v>
      </c>
      <c r="G180" s="70"/>
      <c r="H180" s="71"/>
      <c r="I180" s="70"/>
    </row>
    <row r="181" spans="1:9" ht="12" customHeight="1">
      <c r="A181" s="61" t="s">
        <v>2</v>
      </c>
      <c r="B181" s="62"/>
      <c r="C181" s="63" t="s">
        <v>298</v>
      </c>
      <c r="D181" s="63" t="s">
        <v>298</v>
      </c>
      <c r="E181" s="51"/>
      <c r="G181" s="70"/>
      <c r="H181" s="71"/>
      <c r="I181" s="70"/>
    </row>
    <row r="182" spans="1:9" ht="12" customHeight="1">
      <c r="A182" s="66">
        <v>85</v>
      </c>
      <c r="B182" s="80"/>
      <c r="C182" s="76" t="s">
        <v>298</v>
      </c>
      <c r="D182" s="76" t="s">
        <v>892</v>
      </c>
      <c r="E182" s="87"/>
      <c r="G182" s="84"/>
      <c r="H182" s="83"/>
      <c r="I182" s="70"/>
    </row>
    <row r="183" spans="1:9" ht="12" customHeight="1" thickBot="1">
      <c r="A183" s="72"/>
      <c r="B183" s="62"/>
      <c r="C183" s="63" t="s">
        <v>603</v>
      </c>
      <c r="D183" s="63" t="s">
        <v>1182</v>
      </c>
      <c r="E183" s="88" t="s">
        <v>163</v>
      </c>
      <c r="F183" s="106" t="s">
        <v>2987</v>
      </c>
      <c r="G183" s="70"/>
      <c r="H183" s="71"/>
      <c r="I183" s="70"/>
    </row>
    <row r="184" spans="1:9" ht="12" customHeight="1" thickBot="1">
      <c r="A184" s="66">
        <v>86</v>
      </c>
      <c r="B184" s="80"/>
      <c r="C184" s="68" t="s">
        <v>603</v>
      </c>
      <c r="D184" s="68" t="s">
        <v>1183</v>
      </c>
      <c r="E184" s="105" t="s">
        <v>34</v>
      </c>
      <c r="F184" s="78"/>
      <c r="G184" s="70"/>
      <c r="H184" s="71"/>
      <c r="I184" s="70"/>
    </row>
    <row r="185" spans="1:9" ht="12" customHeight="1" thickBot="1">
      <c r="A185" s="61" t="s">
        <v>2</v>
      </c>
      <c r="B185" s="62"/>
      <c r="C185" s="63" t="s">
        <v>298</v>
      </c>
      <c r="D185" s="63" t="s">
        <v>298</v>
      </c>
      <c r="E185" s="51"/>
      <c r="F185" s="78" t="s">
        <v>205</v>
      </c>
      <c r="G185" s="106" t="str">
        <f>F187</f>
        <v>唐/簡</v>
      </c>
      <c r="H185" s="71" t="s">
        <v>221</v>
      </c>
      <c r="I185" s="70"/>
    </row>
    <row r="186" spans="1:9" ht="12" customHeight="1">
      <c r="A186" s="66">
        <v>87</v>
      </c>
      <c r="B186" s="80"/>
      <c r="C186" s="76" t="s">
        <v>298</v>
      </c>
      <c r="D186" s="76" t="s">
        <v>527</v>
      </c>
      <c r="E186" s="87"/>
      <c r="F186" s="192">
        <v>0.64583333333333337</v>
      </c>
      <c r="G186" s="70" t="s">
        <v>3117</v>
      </c>
      <c r="H186" s="71"/>
      <c r="I186" s="70"/>
    </row>
    <row r="187" spans="1:9" ht="12" customHeight="1" thickBot="1">
      <c r="A187" s="72"/>
      <c r="B187" s="62"/>
      <c r="C187" s="63" t="s">
        <v>489</v>
      </c>
      <c r="D187" s="63" t="s">
        <v>1184</v>
      </c>
      <c r="E187" s="88" t="s">
        <v>164</v>
      </c>
      <c r="F187" s="199" t="s">
        <v>2988</v>
      </c>
      <c r="G187" s="70"/>
      <c r="H187" s="71"/>
      <c r="I187" s="70"/>
    </row>
    <row r="188" spans="1:9" ht="12" customHeight="1" thickBot="1">
      <c r="A188" s="66">
        <v>88</v>
      </c>
      <c r="B188" s="67"/>
      <c r="C188" s="68" t="s">
        <v>489</v>
      </c>
      <c r="D188" s="68" t="s">
        <v>1185</v>
      </c>
      <c r="E188" s="105" t="s">
        <v>34</v>
      </c>
      <c r="G188" s="70"/>
      <c r="H188" s="71"/>
      <c r="I188" s="70"/>
    </row>
    <row r="189" spans="1:9" ht="12" customHeight="1">
      <c r="A189" s="61" t="s">
        <v>2</v>
      </c>
      <c r="B189" s="62"/>
      <c r="C189" s="63" t="s">
        <v>1000</v>
      </c>
      <c r="D189" s="63" t="s">
        <v>1186</v>
      </c>
      <c r="E189" s="51"/>
      <c r="G189" s="70"/>
      <c r="H189" s="71"/>
      <c r="I189" s="70"/>
    </row>
    <row r="190" spans="1:9" ht="12" customHeight="1">
      <c r="A190" s="66">
        <v>89</v>
      </c>
      <c r="B190" s="80"/>
      <c r="C190" s="76" t="s">
        <v>1000</v>
      </c>
      <c r="D190" s="76" t="s">
        <v>1187</v>
      </c>
      <c r="E190" s="87"/>
      <c r="G190" s="70"/>
      <c r="H190" s="71"/>
      <c r="I190" s="70"/>
    </row>
    <row r="191" spans="1:9" ht="12" customHeight="1" thickBot="1">
      <c r="A191" s="72"/>
      <c r="B191" s="62"/>
      <c r="C191" s="63" t="s">
        <v>299</v>
      </c>
      <c r="D191" s="63" t="s">
        <v>1188</v>
      </c>
      <c r="E191" s="88" t="s">
        <v>165</v>
      </c>
      <c r="F191" s="106" t="s">
        <v>3020</v>
      </c>
      <c r="G191" s="70"/>
      <c r="H191" s="71"/>
      <c r="I191" s="70"/>
    </row>
    <row r="192" spans="1:9" ht="12" customHeight="1" thickBot="1">
      <c r="A192" s="66">
        <v>90</v>
      </c>
      <c r="B192" s="80"/>
      <c r="C192" s="68" t="s">
        <v>299</v>
      </c>
      <c r="D192" s="68" t="s">
        <v>1189</v>
      </c>
      <c r="E192" s="108">
        <v>0.39583333333333331</v>
      </c>
      <c r="F192" s="194" t="s">
        <v>3021</v>
      </c>
      <c r="G192" s="70"/>
      <c r="H192" s="71"/>
      <c r="I192" s="70"/>
    </row>
    <row r="193" spans="1:9" ht="12" customHeight="1" thickBot="1">
      <c r="A193" s="61" t="s">
        <v>2</v>
      </c>
      <c r="B193" s="62"/>
      <c r="C193" s="63" t="s">
        <v>298</v>
      </c>
      <c r="D193" s="63" t="s">
        <v>298</v>
      </c>
      <c r="E193" s="51"/>
      <c r="F193" s="195" t="s">
        <v>206</v>
      </c>
      <c r="G193" s="75" t="str">
        <f>F191</f>
        <v>林/賴</v>
      </c>
      <c r="H193" s="71" t="s">
        <v>222</v>
      </c>
      <c r="I193" s="70"/>
    </row>
    <row r="194" spans="1:9" ht="12" customHeight="1">
      <c r="A194" s="66">
        <v>91</v>
      </c>
      <c r="B194" s="80"/>
      <c r="C194" s="76" t="s">
        <v>298</v>
      </c>
      <c r="D194" s="76" t="s">
        <v>906</v>
      </c>
      <c r="E194" s="87"/>
      <c r="F194" s="81">
        <v>0.64583333333333337</v>
      </c>
      <c r="G194" s="70" t="s">
        <v>3116</v>
      </c>
      <c r="H194" s="71"/>
      <c r="I194" s="70"/>
    </row>
    <row r="195" spans="1:9" ht="12" customHeight="1" thickBot="1">
      <c r="A195" s="72"/>
      <c r="B195" s="62"/>
      <c r="C195" s="63" t="s">
        <v>780</v>
      </c>
      <c r="D195" s="63" t="s">
        <v>1190</v>
      </c>
      <c r="E195" s="88" t="s">
        <v>166</v>
      </c>
      <c r="F195" s="104" t="s">
        <v>2989</v>
      </c>
      <c r="G195" s="70"/>
      <c r="H195" s="71"/>
      <c r="I195" s="70"/>
    </row>
    <row r="196" spans="1:9" ht="12" customHeight="1" thickBot="1">
      <c r="A196" s="66">
        <v>92</v>
      </c>
      <c r="B196" s="67"/>
      <c r="C196" s="68" t="s">
        <v>780</v>
      </c>
      <c r="D196" s="68" t="s">
        <v>1191</v>
      </c>
      <c r="E196" s="105" t="s">
        <v>34</v>
      </c>
      <c r="G196" s="70"/>
      <c r="H196" s="71"/>
      <c r="I196" s="70"/>
    </row>
    <row r="197" spans="1:9" ht="12" customHeight="1">
      <c r="A197" s="61" t="s">
        <v>2</v>
      </c>
      <c r="B197" s="62"/>
      <c r="C197" s="63" t="s">
        <v>298</v>
      </c>
      <c r="D197" s="63" t="s">
        <v>298</v>
      </c>
      <c r="E197" s="51"/>
      <c r="G197" s="70"/>
      <c r="H197" s="71"/>
      <c r="I197" s="70"/>
    </row>
    <row r="198" spans="1:9" ht="12" customHeight="1">
      <c r="A198" s="66">
        <v>93</v>
      </c>
      <c r="B198" s="80"/>
      <c r="C198" s="76" t="s">
        <v>298</v>
      </c>
      <c r="D198" s="76" t="s">
        <v>908</v>
      </c>
      <c r="E198" s="87"/>
      <c r="G198" s="84"/>
      <c r="H198" s="71"/>
      <c r="I198" s="70"/>
    </row>
    <row r="199" spans="1:9" ht="12" customHeight="1" thickBot="1">
      <c r="A199" s="72"/>
      <c r="B199" s="62"/>
      <c r="C199" s="63" t="s">
        <v>727</v>
      </c>
      <c r="D199" s="63" t="s">
        <v>1192</v>
      </c>
      <c r="E199" s="88" t="s">
        <v>167</v>
      </c>
      <c r="F199" s="106" t="s">
        <v>2990</v>
      </c>
      <c r="G199" s="70"/>
      <c r="H199" s="71"/>
      <c r="I199" s="70"/>
    </row>
    <row r="200" spans="1:9" ht="12" customHeight="1" thickBot="1">
      <c r="A200" s="66">
        <v>94</v>
      </c>
      <c r="B200" s="80"/>
      <c r="C200" s="68" t="s">
        <v>727</v>
      </c>
      <c r="D200" s="68" t="s">
        <v>1193</v>
      </c>
      <c r="E200" s="105" t="s">
        <v>34</v>
      </c>
      <c r="F200" s="78"/>
      <c r="G200" s="70"/>
      <c r="H200" s="71"/>
      <c r="I200" s="70"/>
    </row>
    <row r="201" spans="1:9" ht="12" customHeight="1" thickBot="1">
      <c r="A201" s="61" t="s">
        <v>2</v>
      </c>
      <c r="B201" s="62"/>
      <c r="C201" s="63" t="s">
        <v>298</v>
      </c>
      <c r="D201" s="63" t="s">
        <v>298</v>
      </c>
      <c r="E201" s="51"/>
      <c r="F201" s="78" t="s">
        <v>207</v>
      </c>
      <c r="G201" s="106" t="str">
        <f>F203</f>
        <v>呂/林</v>
      </c>
      <c r="H201" s="71" t="s">
        <v>223</v>
      </c>
      <c r="I201" s="70"/>
    </row>
    <row r="202" spans="1:9" ht="12" customHeight="1">
      <c r="A202" s="66">
        <v>95</v>
      </c>
      <c r="B202" s="67"/>
      <c r="C202" s="76" t="s">
        <v>298</v>
      </c>
      <c r="D202" s="76" t="s">
        <v>369</v>
      </c>
      <c r="E202" s="90" t="s">
        <v>38</v>
      </c>
      <c r="F202" s="192">
        <v>0.64583333333333337</v>
      </c>
      <c r="G202" s="70" t="s">
        <v>3119</v>
      </c>
      <c r="H202" s="71"/>
      <c r="I202" s="70"/>
    </row>
    <row r="203" spans="1:9" ht="12" customHeight="1" thickBot="1">
      <c r="A203" s="72"/>
      <c r="C203" s="63" t="s">
        <v>564</v>
      </c>
      <c r="D203" s="63" t="s">
        <v>1194</v>
      </c>
      <c r="E203" s="88" t="s">
        <v>168</v>
      </c>
      <c r="F203" s="199" t="s">
        <v>2991</v>
      </c>
      <c r="G203" s="70"/>
      <c r="H203" s="71"/>
      <c r="I203" s="70"/>
    </row>
    <row r="204" spans="1:9" ht="12" customHeight="1" thickBot="1">
      <c r="A204" s="66">
        <v>96</v>
      </c>
      <c r="B204" s="67"/>
      <c r="C204" s="68" t="s">
        <v>564</v>
      </c>
      <c r="D204" s="68" t="s">
        <v>2107</v>
      </c>
      <c r="E204" s="105" t="s">
        <v>34</v>
      </c>
      <c r="F204" s="52"/>
      <c r="G204" s="49"/>
      <c r="H204" s="71"/>
      <c r="I204" s="91"/>
    </row>
    <row r="205" spans="1:9" ht="12" customHeight="1">
      <c r="A205" s="72"/>
      <c r="F205" s="52"/>
      <c r="G205" s="49"/>
      <c r="H205" s="71"/>
      <c r="I205" s="91"/>
    </row>
    <row r="206" spans="1:9" ht="12" customHeight="1">
      <c r="A206" s="72"/>
      <c r="F206" s="52"/>
      <c r="G206" s="49"/>
      <c r="H206" s="71"/>
      <c r="I206" s="91"/>
    </row>
    <row r="207" spans="1:9" s="59" customFormat="1" ht="15" customHeight="1">
      <c r="A207" s="53"/>
      <c r="B207" s="54"/>
      <c r="C207" s="55" t="s">
        <v>243</v>
      </c>
      <c r="D207" s="56"/>
      <c r="E207" s="57" t="s">
        <v>0</v>
      </c>
      <c r="F207" s="57" t="s">
        <v>0</v>
      </c>
      <c r="G207" s="57" t="s">
        <v>34</v>
      </c>
      <c r="H207" s="58" t="s">
        <v>34</v>
      </c>
    </row>
    <row r="208" spans="1:9" s="59" customFormat="1" ht="15" customHeight="1">
      <c r="A208" s="53"/>
      <c r="B208" s="54"/>
      <c r="C208" s="55"/>
      <c r="D208" s="56"/>
      <c r="E208" s="60" t="s">
        <v>2070</v>
      </c>
      <c r="F208" s="60" t="s">
        <v>2070</v>
      </c>
      <c r="G208" s="57"/>
      <c r="H208" s="58"/>
    </row>
    <row r="209" spans="1:9" s="48" customFormat="1" ht="12" customHeight="1">
      <c r="A209" s="61" t="s">
        <v>2</v>
      </c>
      <c r="B209" s="62"/>
      <c r="C209" s="63" t="s">
        <v>512</v>
      </c>
      <c r="D209" s="63" t="s">
        <v>1195</v>
      </c>
      <c r="E209" s="64"/>
      <c r="F209" s="64"/>
      <c r="G209" s="64"/>
      <c r="H209" s="65"/>
      <c r="I209" s="64"/>
    </row>
    <row r="210" spans="1:9" ht="12" customHeight="1" thickBot="1">
      <c r="A210" s="66">
        <v>97</v>
      </c>
      <c r="B210" s="67"/>
      <c r="C210" s="68" t="s">
        <v>512</v>
      </c>
      <c r="D210" s="68" t="s">
        <v>1196</v>
      </c>
      <c r="E210" s="69"/>
      <c r="G210" s="70"/>
      <c r="H210" s="71"/>
      <c r="I210" s="70"/>
    </row>
    <row r="211" spans="1:9" ht="12" customHeight="1" thickBot="1">
      <c r="A211" s="72"/>
      <c r="B211" s="73"/>
      <c r="C211" s="63" t="s">
        <v>507</v>
      </c>
      <c r="D211" s="63" t="s">
        <v>1197</v>
      </c>
      <c r="E211" s="74" t="s">
        <v>169</v>
      </c>
      <c r="F211" s="75" t="s">
        <v>3026</v>
      </c>
      <c r="G211" s="70"/>
      <c r="H211" s="71"/>
      <c r="I211" s="70"/>
    </row>
    <row r="212" spans="1:9" ht="12" customHeight="1">
      <c r="A212" s="66">
        <v>98</v>
      </c>
      <c r="B212" s="67"/>
      <c r="C212" s="63" t="s">
        <v>507</v>
      </c>
      <c r="D212" s="76" t="s">
        <v>1198</v>
      </c>
      <c r="E212" s="89">
        <v>0.39583333333333331</v>
      </c>
      <c r="F212" s="194" t="s">
        <v>3027</v>
      </c>
      <c r="G212" s="70"/>
      <c r="H212" s="71"/>
      <c r="I212" s="70"/>
    </row>
    <row r="213" spans="1:9" ht="12" customHeight="1" thickBot="1">
      <c r="A213" s="61" t="s">
        <v>2</v>
      </c>
      <c r="B213" s="62"/>
      <c r="C213" s="79" t="s">
        <v>298</v>
      </c>
      <c r="D213" s="79" t="s">
        <v>298</v>
      </c>
      <c r="E213" s="51"/>
      <c r="F213" s="195" t="s">
        <v>208</v>
      </c>
      <c r="G213" s="75" t="str">
        <f>F211</f>
        <v>劉/周</v>
      </c>
      <c r="H213" s="71" t="s">
        <v>224</v>
      </c>
      <c r="I213" s="70"/>
    </row>
    <row r="214" spans="1:9" ht="12" customHeight="1">
      <c r="A214" s="66">
        <v>99</v>
      </c>
      <c r="B214" s="80"/>
      <c r="C214" s="76" t="s">
        <v>298</v>
      </c>
      <c r="D214" s="76" t="s">
        <v>922</v>
      </c>
      <c r="E214" s="87"/>
      <c r="F214" s="81">
        <v>0.64583333333333337</v>
      </c>
      <c r="G214" s="70" t="s">
        <v>3121</v>
      </c>
      <c r="H214" s="71"/>
      <c r="I214" s="70"/>
    </row>
    <row r="215" spans="1:9" ht="12" customHeight="1" thickBot="1">
      <c r="A215" s="72"/>
      <c r="B215" s="62"/>
      <c r="C215" s="63" t="s">
        <v>1002</v>
      </c>
      <c r="D215" s="63" t="s">
        <v>1199</v>
      </c>
      <c r="E215" s="88" t="s">
        <v>170</v>
      </c>
      <c r="F215" s="104" t="s">
        <v>2992</v>
      </c>
      <c r="G215" s="70"/>
      <c r="H215" s="71"/>
      <c r="I215" s="70"/>
    </row>
    <row r="216" spans="1:9" ht="12" customHeight="1" thickBot="1">
      <c r="A216" s="66">
        <v>100</v>
      </c>
      <c r="B216" s="80"/>
      <c r="C216" s="68" t="s">
        <v>1002</v>
      </c>
      <c r="D216" s="68" t="s">
        <v>1200</v>
      </c>
      <c r="E216" s="105" t="s">
        <v>34</v>
      </c>
      <c r="G216" s="70"/>
      <c r="H216" s="83"/>
      <c r="I216" s="70"/>
    </row>
    <row r="217" spans="1:9" ht="12" customHeight="1">
      <c r="A217" s="61" t="s">
        <v>2</v>
      </c>
      <c r="B217" s="62"/>
      <c r="C217" s="63" t="s">
        <v>298</v>
      </c>
      <c r="D217" s="63" t="s">
        <v>298</v>
      </c>
      <c r="E217" s="51"/>
      <c r="G217" s="70"/>
      <c r="H217" s="71"/>
      <c r="I217" s="70"/>
    </row>
    <row r="218" spans="1:9" ht="12" customHeight="1">
      <c r="A218" s="66">
        <v>101</v>
      </c>
      <c r="B218" s="67"/>
      <c r="C218" s="76" t="s">
        <v>298</v>
      </c>
      <c r="D218" s="76" t="s">
        <v>924</v>
      </c>
      <c r="E218" s="87"/>
      <c r="G218" s="84"/>
      <c r="H218" s="71"/>
      <c r="I218" s="70"/>
    </row>
    <row r="219" spans="1:9" ht="12" customHeight="1" thickBot="1">
      <c r="A219" s="72"/>
      <c r="B219" s="62"/>
      <c r="C219" s="63" t="s">
        <v>640</v>
      </c>
      <c r="D219" s="63" t="s">
        <v>1201</v>
      </c>
      <c r="E219" s="88" t="s">
        <v>171</v>
      </c>
      <c r="F219" s="106" t="s">
        <v>2993</v>
      </c>
      <c r="G219" s="70"/>
      <c r="H219" s="71"/>
      <c r="I219" s="70"/>
    </row>
    <row r="220" spans="1:9" ht="12" customHeight="1" thickBot="1">
      <c r="A220" s="66">
        <v>102</v>
      </c>
      <c r="B220" s="80"/>
      <c r="C220" s="68" t="s">
        <v>640</v>
      </c>
      <c r="D220" s="68" t="s">
        <v>1202</v>
      </c>
      <c r="E220" s="105" t="s">
        <v>34</v>
      </c>
      <c r="F220" s="194"/>
      <c r="G220" s="70"/>
      <c r="H220" s="71"/>
      <c r="I220" s="70"/>
    </row>
    <row r="221" spans="1:9" ht="12" customHeight="1" thickBot="1">
      <c r="A221" s="61" t="s">
        <v>2</v>
      </c>
      <c r="B221" s="62"/>
      <c r="C221" s="63" t="s">
        <v>298</v>
      </c>
      <c r="D221" s="63" t="s">
        <v>298</v>
      </c>
      <c r="E221" s="51"/>
      <c r="F221" s="195" t="s">
        <v>209</v>
      </c>
      <c r="G221" s="75" t="str">
        <f>F219</f>
        <v>呂/潘</v>
      </c>
      <c r="H221" s="71" t="s">
        <v>225</v>
      </c>
      <c r="I221" s="70"/>
    </row>
    <row r="222" spans="1:9" ht="12" customHeight="1">
      <c r="A222" s="66">
        <v>103</v>
      </c>
      <c r="B222" s="80"/>
      <c r="C222" s="76" t="s">
        <v>298</v>
      </c>
      <c r="D222" s="76" t="s">
        <v>536</v>
      </c>
      <c r="E222" s="87"/>
      <c r="F222" s="81">
        <v>0.67013888888888884</v>
      </c>
      <c r="G222" s="70" t="s">
        <v>3122</v>
      </c>
      <c r="H222" s="83"/>
      <c r="I222" s="70"/>
    </row>
    <row r="223" spans="1:9" ht="12" customHeight="1" thickBot="1">
      <c r="A223" s="72"/>
      <c r="B223" s="62"/>
      <c r="C223" s="63" t="s">
        <v>573</v>
      </c>
      <c r="D223" s="63" t="s">
        <v>1203</v>
      </c>
      <c r="E223" s="88" t="s">
        <v>172</v>
      </c>
      <c r="F223" s="104" t="s">
        <v>2963</v>
      </c>
      <c r="G223" s="70"/>
      <c r="H223" s="71"/>
      <c r="I223" s="70"/>
    </row>
    <row r="224" spans="1:9" ht="12" customHeight="1" thickBot="1">
      <c r="A224" s="66">
        <v>104</v>
      </c>
      <c r="B224" s="80"/>
      <c r="C224" s="68" t="s">
        <v>573</v>
      </c>
      <c r="D224" s="68" t="s">
        <v>1204</v>
      </c>
      <c r="E224" s="105" t="s">
        <v>34</v>
      </c>
      <c r="G224" s="86"/>
      <c r="H224" s="71"/>
      <c r="I224" s="70"/>
    </row>
    <row r="225" spans="1:9" ht="12" customHeight="1">
      <c r="A225" s="61" t="s">
        <v>2</v>
      </c>
      <c r="B225" s="62"/>
      <c r="C225" s="63" t="s">
        <v>603</v>
      </c>
      <c r="D225" s="63" t="s">
        <v>1205</v>
      </c>
      <c r="E225" s="51"/>
      <c r="G225" s="70"/>
      <c r="H225" s="71"/>
      <c r="I225" s="70"/>
    </row>
    <row r="226" spans="1:9" ht="12" customHeight="1" thickBot="1">
      <c r="A226" s="66">
        <v>105</v>
      </c>
      <c r="B226" s="67"/>
      <c r="C226" s="68" t="s">
        <v>603</v>
      </c>
      <c r="D226" s="68" t="s">
        <v>1206</v>
      </c>
      <c r="E226" s="69"/>
      <c r="G226" s="70"/>
      <c r="H226" s="71"/>
      <c r="I226" s="70"/>
    </row>
    <row r="227" spans="1:9" ht="12" customHeight="1" thickBot="1">
      <c r="A227" s="72"/>
      <c r="B227" s="62"/>
      <c r="C227" s="63" t="s">
        <v>299</v>
      </c>
      <c r="D227" s="63" t="s">
        <v>1207</v>
      </c>
      <c r="E227" s="74" t="s">
        <v>1322</v>
      </c>
      <c r="F227" s="85" t="s">
        <v>3028</v>
      </c>
      <c r="G227" s="70"/>
      <c r="H227" s="71" t="s">
        <v>34</v>
      </c>
      <c r="I227" s="70"/>
    </row>
    <row r="228" spans="1:9" ht="12" customHeight="1">
      <c r="A228" s="66">
        <v>106</v>
      </c>
      <c r="B228" s="80"/>
      <c r="C228" s="63" t="s">
        <v>299</v>
      </c>
      <c r="D228" s="63" t="s">
        <v>1208</v>
      </c>
      <c r="E228" s="89">
        <v>0.39583333333333331</v>
      </c>
      <c r="F228" s="194" t="s">
        <v>3029</v>
      </c>
      <c r="G228" s="70"/>
      <c r="H228" s="83"/>
      <c r="I228" s="70"/>
    </row>
    <row r="229" spans="1:9" ht="12" customHeight="1" thickBot="1">
      <c r="A229" s="61" t="s">
        <v>2</v>
      </c>
      <c r="B229" s="62"/>
      <c r="C229" s="79" t="s">
        <v>298</v>
      </c>
      <c r="D229" s="79" t="s">
        <v>298</v>
      </c>
      <c r="E229" s="51"/>
      <c r="F229" s="195" t="s">
        <v>210</v>
      </c>
      <c r="G229" s="75" t="str">
        <f>F227</f>
        <v>呂/王</v>
      </c>
      <c r="H229" s="71" t="s">
        <v>226</v>
      </c>
      <c r="I229" s="70"/>
    </row>
    <row r="230" spans="1:9" ht="12" customHeight="1">
      <c r="A230" s="66">
        <v>107</v>
      </c>
      <c r="B230" s="80"/>
      <c r="C230" s="76" t="s">
        <v>298</v>
      </c>
      <c r="D230" s="76" t="s">
        <v>938</v>
      </c>
      <c r="E230" s="87"/>
      <c r="F230" s="81">
        <v>0.67013888888888884</v>
      </c>
      <c r="G230" s="70" t="s">
        <v>3123</v>
      </c>
      <c r="H230" s="71"/>
      <c r="I230" s="70"/>
    </row>
    <row r="231" spans="1:9" ht="12" customHeight="1" thickBot="1">
      <c r="A231" s="72"/>
      <c r="B231" s="62"/>
      <c r="C231" s="63" t="s">
        <v>751</v>
      </c>
      <c r="D231" s="63" t="s">
        <v>1209</v>
      </c>
      <c r="E231" s="88" t="s">
        <v>173</v>
      </c>
      <c r="F231" s="104" t="s">
        <v>2994</v>
      </c>
      <c r="G231" s="70"/>
      <c r="H231" s="71"/>
      <c r="I231" s="70"/>
    </row>
    <row r="232" spans="1:9" ht="12" customHeight="1" thickBot="1">
      <c r="A232" s="66">
        <v>108</v>
      </c>
      <c r="B232" s="80"/>
      <c r="C232" s="68" t="s">
        <v>751</v>
      </c>
      <c r="D232" s="68" t="s">
        <v>1210</v>
      </c>
      <c r="E232" s="105" t="s">
        <v>34</v>
      </c>
      <c r="G232" s="70"/>
      <c r="H232" s="71"/>
      <c r="I232" s="70"/>
    </row>
    <row r="233" spans="1:9" ht="12" customHeight="1">
      <c r="A233" s="61" t="s">
        <v>2</v>
      </c>
      <c r="B233" s="62"/>
      <c r="C233" s="63" t="s">
        <v>298</v>
      </c>
      <c r="D233" s="63" t="s">
        <v>298</v>
      </c>
      <c r="E233" s="51"/>
      <c r="G233" s="70"/>
      <c r="H233" s="71"/>
      <c r="I233" s="70"/>
    </row>
    <row r="234" spans="1:9" ht="12" customHeight="1">
      <c r="A234" s="66">
        <v>109</v>
      </c>
      <c r="B234" s="67"/>
      <c r="C234" s="76" t="s">
        <v>298</v>
      </c>
      <c r="D234" s="76" t="s">
        <v>940</v>
      </c>
      <c r="E234" s="87"/>
      <c r="G234" s="84"/>
      <c r="H234" s="83"/>
      <c r="I234" s="70"/>
    </row>
    <row r="235" spans="1:9" ht="12" customHeight="1" thickBot="1">
      <c r="A235" s="72"/>
      <c r="B235" s="62"/>
      <c r="C235" s="63" t="s">
        <v>546</v>
      </c>
      <c r="D235" s="63" t="s">
        <v>1211</v>
      </c>
      <c r="E235" s="88" t="s">
        <v>174</v>
      </c>
      <c r="F235" s="106" t="s">
        <v>2995</v>
      </c>
      <c r="G235" s="70"/>
      <c r="H235" s="71"/>
      <c r="I235" s="70"/>
    </row>
    <row r="236" spans="1:9" ht="12" customHeight="1" thickBot="1">
      <c r="A236" s="66">
        <v>110</v>
      </c>
      <c r="B236" s="80"/>
      <c r="C236" s="68" t="s">
        <v>546</v>
      </c>
      <c r="D236" s="68" t="s">
        <v>1212</v>
      </c>
      <c r="E236" s="105" t="s">
        <v>34</v>
      </c>
      <c r="F236" s="194"/>
      <c r="G236" s="70"/>
      <c r="H236" s="71" t="s">
        <v>34</v>
      </c>
      <c r="I236" s="70"/>
    </row>
    <row r="237" spans="1:9" ht="12" customHeight="1" thickBot="1">
      <c r="A237" s="61" t="s">
        <v>2</v>
      </c>
      <c r="B237" s="62"/>
      <c r="C237" s="63" t="s">
        <v>298</v>
      </c>
      <c r="D237" s="63" t="s">
        <v>298</v>
      </c>
      <c r="E237" s="51"/>
      <c r="F237" s="195" t="s">
        <v>211</v>
      </c>
      <c r="G237" s="75" t="str">
        <f>F235</f>
        <v>劉/羅</v>
      </c>
      <c r="H237" s="71" t="s">
        <v>227</v>
      </c>
      <c r="I237" s="70"/>
    </row>
    <row r="238" spans="1:9" ht="12" customHeight="1">
      <c r="A238" s="66">
        <v>111</v>
      </c>
      <c r="B238" s="80"/>
      <c r="C238" s="76" t="s">
        <v>298</v>
      </c>
      <c r="D238" s="76" t="s">
        <v>373</v>
      </c>
      <c r="E238" s="87"/>
      <c r="F238" s="81">
        <v>0.67013888888888884</v>
      </c>
      <c r="G238" s="70" t="s">
        <v>3124</v>
      </c>
      <c r="H238" s="83"/>
      <c r="I238" s="70"/>
    </row>
    <row r="239" spans="1:9" ht="12" customHeight="1" thickBot="1">
      <c r="A239" s="72"/>
      <c r="B239" s="62"/>
      <c r="C239" s="63" t="s">
        <v>719</v>
      </c>
      <c r="D239" s="63" t="s">
        <v>1213</v>
      </c>
      <c r="E239" s="88" t="s">
        <v>175</v>
      </c>
      <c r="F239" s="104" t="s">
        <v>2996</v>
      </c>
      <c r="G239" s="70"/>
      <c r="H239" s="71"/>
      <c r="I239" s="70"/>
    </row>
    <row r="240" spans="1:9" ht="12" customHeight="1" thickBot="1">
      <c r="A240" s="66">
        <v>112</v>
      </c>
      <c r="B240" s="80"/>
      <c r="C240" s="68" t="s">
        <v>719</v>
      </c>
      <c r="D240" s="68" t="s">
        <v>1214</v>
      </c>
      <c r="E240" s="105" t="s">
        <v>34</v>
      </c>
      <c r="G240" s="86"/>
      <c r="H240" s="71"/>
      <c r="I240" s="70"/>
    </row>
    <row r="241" spans="1:9" ht="12" customHeight="1">
      <c r="A241" s="61" t="s">
        <v>2</v>
      </c>
      <c r="B241" s="62"/>
      <c r="C241" s="63" t="s">
        <v>532</v>
      </c>
      <c r="D241" s="242" t="s">
        <v>1215</v>
      </c>
      <c r="E241" s="51"/>
      <c r="G241" s="70"/>
      <c r="H241" s="71"/>
      <c r="I241" s="70"/>
    </row>
    <row r="242" spans="1:9" ht="12" customHeight="1">
      <c r="A242" s="66">
        <v>113</v>
      </c>
      <c r="B242" s="80"/>
      <c r="C242" s="76" t="s">
        <v>532</v>
      </c>
      <c r="D242" s="76" t="s">
        <v>1216</v>
      </c>
      <c r="E242" s="87"/>
      <c r="G242" s="70"/>
      <c r="H242" s="71"/>
      <c r="I242" s="70"/>
    </row>
    <row r="243" spans="1:9" ht="12" customHeight="1" thickBot="1">
      <c r="A243" s="72"/>
      <c r="B243" s="62"/>
      <c r="C243" s="63" t="s">
        <v>499</v>
      </c>
      <c r="D243" s="63" t="s">
        <v>1217</v>
      </c>
      <c r="E243" s="88" t="s">
        <v>176</v>
      </c>
      <c r="F243" s="106" t="s">
        <v>2997</v>
      </c>
      <c r="G243" s="70"/>
      <c r="H243" s="71"/>
      <c r="I243" s="70"/>
    </row>
    <row r="244" spans="1:9" ht="12" customHeight="1" thickBot="1">
      <c r="A244" s="66">
        <v>114</v>
      </c>
      <c r="B244" s="80"/>
      <c r="C244" s="68" t="s">
        <v>499</v>
      </c>
      <c r="D244" s="68" t="s">
        <v>1218</v>
      </c>
      <c r="E244" s="108">
        <v>0.39583333333333331</v>
      </c>
      <c r="F244" s="194" t="s">
        <v>2998</v>
      </c>
      <c r="G244" s="70"/>
      <c r="H244" s="83"/>
      <c r="I244" s="70"/>
    </row>
    <row r="245" spans="1:9" ht="12" customHeight="1" thickBot="1">
      <c r="A245" s="61" t="s">
        <v>2</v>
      </c>
      <c r="B245" s="62"/>
      <c r="C245" s="63" t="s">
        <v>298</v>
      </c>
      <c r="D245" s="63" t="s">
        <v>298</v>
      </c>
      <c r="E245" s="51"/>
      <c r="F245" s="195" t="s">
        <v>212</v>
      </c>
      <c r="G245" s="75" t="str">
        <f>F243</f>
        <v>張/林</v>
      </c>
      <c r="H245" s="71" t="s">
        <v>228</v>
      </c>
      <c r="I245" s="70"/>
    </row>
    <row r="246" spans="1:9" ht="12" customHeight="1">
      <c r="A246" s="66">
        <v>115</v>
      </c>
      <c r="B246" s="80"/>
      <c r="C246" s="76" t="s">
        <v>298</v>
      </c>
      <c r="D246" s="76" t="s">
        <v>954</v>
      </c>
      <c r="E246" s="87"/>
      <c r="F246" s="81">
        <v>0.67013888888888884</v>
      </c>
      <c r="G246" s="70" t="s">
        <v>3125</v>
      </c>
      <c r="H246" s="71"/>
      <c r="I246" s="70"/>
    </row>
    <row r="247" spans="1:9" ht="12" customHeight="1" thickBot="1">
      <c r="A247" s="72"/>
      <c r="B247" s="62"/>
      <c r="C247" s="63" t="s">
        <v>560</v>
      </c>
      <c r="D247" s="63" t="s">
        <v>1219</v>
      </c>
      <c r="E247" s="88" t="s">
        <v>177</v>
      </c>
      <c r="F247" s="104" t="s">
        <v>2999</v>
      </c>
      <c r="G247" s="70"/>
      <c r="H247" s="71" t="s">
        <v>34</v>
      </c>
      <c r="I247" s="70"/>
    </row>
    <row r="248" spans="1:9" ht="12" customHeight="1" thickBot="1">
      <c r="A248" s="66">
        <v>116</v>
      </c>
      <c r="B248" s="67"/>
      <c r="C248" s="68" t="s">
        <v>560</v>
      </c>
      <c r="D248" s="68" t="s">
        <v>1220</v>
      </c>
      <c r="E248" s="105" t="s">
        <v>34</v>
      </c>
      <c r="G248" s="70"/>
      <c r="H248" s="71"/>
      <c r="I248" s="70"/>
    </row>
    <row r="249" spans="1:9" ht="12" customHeight="1">
      <c r="A249" s="61" t="s">
        <v>2</v>
      </c>
      <c r="B249" s="62"/>
      <c r="C249" s="63" t="s">
        <v>298</v>
      </c>
      <c r="D249" s="63" t="s">
        <v>298</v>
      </c>
      <c r="E249" s="51"/>
      <c r="G249" s="70"/>
      <c r="H249" s="71"/>
      <c r="I249" s="70"/>
    </row>
    <row r="250" spans="1:9" ht="12" customHeight="1">
      <c r="A250" s="66">
        <v>117</v>
      </c>
      <c r="B250" s="80"/>
      <c r="C250" s="76" t="s">
        <v>298</v>
      </c>
      <c r="D250" s="76" t="s">
        <v>956</v>
      </c>
      <c r="E250" s="87"/>
      <c r="G250" s="84"/>
      <c r="H250" s="83"/>
      <c r="I250" s="70"/>
    </row>
    <row r="251" spans="1:9" ht="12" customHeight="1" thickBot="1">
      <c r="A251" s="72"/>
      <c r="B251" s="62"/>
      <c r="C251" s="63" t="s">
        <v>842</v>
      </c>
      <c r="D251" s="63" t="s">
        <v>1221</v>
      </c>
      <c r="E251" s="88" t="s">
        <v>178</v>
      </c>
      <c r="F251" s="106" t="s">
        <v>3000</v>
      </c>
      <c r="G251" s="70"/>
      <c r="H251" s="71"/>
      <c r="I251" s="70"/>
    </row>
    <row r="252" spans="1:9" ht="12" customHeight="1" thickBot="1">
      <c r="A252" s="66">
        <v>118</v>
      </c>
      <c r="B252" s="80"/>
      <c r="C252" s="68" t="s">
        <v>842</v>
      </c>
      <c r="D252" s="68" t="s">
        <v>1222</v>
      </c>
      <c r="E252" s="105" t="s">
        <v>34</v>
      </c>
      <c r="F252" s="78"/>
      <c r="G252" s="70"/>
      <c r="H252" s="71"/>
      <c r="I252" s="70"/>
    </row>
    <row r="253" spans="1:9" ht="12" customHeight="1" thickBot="1">
      <c r="A253" s="61" t="s">
        <v>2</v>
      </c>
      <c r="B253" s="62"/>
      <c r="C253" s="63" t="s">
        <v>298</v>
      </c>
      <c r="D253" s="63" t="s">
        <v>298</v>
      </c>
      <c r="E253" s="51"/>
      <c r="F253" s="78" t="s">
        <v>213</v>
      </c>
      <c r="G253" s="106" t="str">
        <f>F255</f>
        <v>李/林</v>
      </c>
      <c r="H253" s="71" t="s">
        <v>229</v>
      </c>
      <c r="I253" s="70"/>
    </row>
    <row r="254" spans="1:9" ht="12" customHeight="1">
      <c r="A254" s="66">
        <v>119</v>
      </c>
      <c r="B254" s="80"/>
      <c r="C254" s="76" t="s">
        <v>298</v>
      </c>
      <c r="D254" s="76" t="s">
        <v>375</v>
      </c>
      <c r="E254" s="87"/>
      <c r="F254" s="192">
        <v>0.67013888888888884</v>
      </c>
      <c r="G254" s="70" t="s">
        <v>3126</v>
      </c>
      <c r="H254" s="71"/>
      <c r="I254" s="70"/>
    </row>
    <row r="255" spans="1:9" ht="12" customHeight="1" thickBot="1">
      <c r="A255" s="72"/>
      <c r="B255" s="62"/>
      <c r="C255" s="63" t="s">
        <v>570</v>
      </c>
      <c r="D255" s="63" t="s">
        <v>1223</v>
      </c>
      <c r="E255" s="88" t="s">
        <v>179</v>
      </c>
      <c r="F255" s="199" t="s">
        <v>3001</v>
      </c>
      <c r="G255" s="70"/>
      <c r="H255" s="71"/>
      <c r="I255" s="70"/>
    </row>
    <row r="256" spans="1:9" ht="12" customHeight="1" thickBot="1">
      <c r="A256" s="66">
        <v>120</v>
      </c>
      <c r="B256" s="67"/>
      <c r="C256" s="68" t="s">
        <v>570</v>
      </c>
      <c r="D256" s="68" t="s">
        <v>1224</v>
      </c>
      <c r="E256" s="105" t="s">
        <v>34</v>
      </c>
      <c r="G256" s="70"/>
      <c r="H256" s="71"/>
      <c r="I256" s="70"/>
    </row>
    <row r="257" spans="1:9" ht="12" customHeight="1">
      <c r="A257" s="61" t="s">
        <v>2</v>
      </c>
      <c r="B257" s="62"/>
      <c r="C257" s="63" t="s">
        <v>740</v>
      </c>
      <c r="D257" s="63" t="s">
        <v>1225</v>
      </c>
      <c r="E257" s="51"/>
      <c r="G257" s="70"/>
      <c r="H257" s="71"/>
      <c r="I257" s="70"/>
    </row>
    <row r="258" spans="1:9" ht="12" customHeight="1">
      <c r="A258" s="66">
        <v>121</v>
      </c>
      <c r="B258" s="80"/>
      <c r="C258" s="76" t="s">
        <v>740</v>
      </c>
      <c r="D258" s="76" t="s">
        <v>1226</v>
      </c>
      <c r="E258" s="87"/>
      <c r="G258" s="70"/>
      <c r="H258" s="71"/>
      <c r="I258" s="70"/>
    </row>
    <row r="259" spans="1:9" ht="12" customHeight="1" thickBot="1">
      <c r="A259" s="72"/>
      <c r="B259" s="62"/>
      <c r="C259" s="63" t="s">
        <v>603</v>
      </c>
      <c r="D259" s="63" t="s">
        <v>1227</v>
      </c>
      <c r="E259" s="88" t="s">
        <v>180</v>
      </c>
      <c r="F259" s="106" t="s">
        <v>3030</v>
      </c>
      <c r="G259" s="70"/>
      <c r="H259" s="71"/>
      <c r="I259" s="70"/>
    </row>
    <row r="260" spans="1:9" ht="12" customHeight="1" thickBot="1">
      <c r="A260" s="66">
        <v>122</v>
      </c>
      <c r="B260" s="80"/>
      <c r="C260" s="68" t="s">
        <v>603</v>
      </c>
      <c r="D260" s="68" t="s">
        <v>1228</v>
      </c>
      <c r="E260" s="108">
        <v>0.39583333333333331</v>
      </c>
      <c r="F260" s="194" t="s">
        <v>3031</v>
      </c>
      <c r="G260" s="70"/>
      <c r="H260" s="71"/>
      <c r="I260" s="70"/>
    </row>
    <row r="261" spans="1:9" ht="12" customHeight="1" thickBot="1">
      <c r="A261" s="61" t="s">
        <v>2</v>
      </c>
      <c r="B261" s="62"/>
      <c r="C261" s="63" t="s">
        <v>298</v>
      </c>
      <c r="D261" s="63" t="s">
        <v>298</v>
      </c>
      <c r="E261" s="51"/>
      <c r="F261" s="195" t="s">
        <v>214</v>
      </c>
      <c r="G261" s="75" t="str">
        <f>F259</f>
        <v>洪/雷</v>
      </c>
      <c r="H261" s="71" t="s">
        <v>230</v>
      </c>
      <c r="I261" s="70"/>
    </row>
    <row r="262" spans="1:9" ht="12" customHeight="1">
      <c r="A262" s="66">
        <v>123</v>
      </c>
      <c r="B262" s="80"/>
      <c r="C262" s="76" t="s">
        <v>298</v>
      </c>
      <c r="D262" s="76" t="s">
        <v>969</v>
      </c>
      <c r="E262" s="87"/>
      <c r="F262" s="81">
        <v>0.67013888888888884</v>
      </c>
      <c r="G262" s="70" t="s">
        <v>3127</v>
      </c>
      <c r="H262" s="71"/>
      <c r="I262" s="70"/>
    </row>
    <row r="263" spans="1:9" ht="12" customHeight="1" thickBot="1">
      <c r="A263" s="72"/>
      <c r="B263" s="62"/>
      <c r="C263" s="63" t="s">
        <v>482</v>
      </c>
      <c r="D263" s="63" t="s">
        <v>1229</v>
      </c>
      <c r="E263" s="88" t="s">
        <v>181</v>
      </c>
      <c r="F263" s="104" t="s">
        <v>3002</v>
      </c>
      <c r="G263" s="70"/>
      <c r="H263" s="71"/>
      <c r="I263" s="70"/>
    </row>
    <row r="264" spans="1:9" ht="12" customHeight="1" thickBot="1">
      <c r="A264" s="66">
        <v>124</v>
      </c>
      <c r="B264" s="67"/>
      <c r="C264" s="68" t="s">
        <v>482</v>
      </c>
      <c r="D264" s="68" t="s">
        <v>1230</v>
      </c>
      <c r="E264" s="105" t="s">
        <v>34</v>
      </c>
      <c r="G264" s="70"/>
      <c r="H264" s="71"/>
      <c r="I264" s="70"/>
    </row>
    <row r="265" spans="1:9" ht="12" customHeight="1">
      <c r="A265" s="61" t="s">
        <v>2</v>
      </c>
      <c r="B265" s="62"/>
      <c r="C265" s="63" t="s">
        <v>298</v>
      </c>
      <c r="D265" s="63" t="s">
        <v>298</v>
      </c>
      <c r="E265" s="51"/>
      <c r="G265" s="70"/>
      <c r="H265" s="71"/>
      <c r="I265" s="70"/>
    </row>
    <row r="266" spans="1:9" ht="12" customHeight="1">
      <c r="A266" s="66">
        <v>125</v>
      </c>
      <c r="B266" s="80"/>
      <c r="C266" s="76" t="s">
        <v>298</v>
      </c>
      <c r="D266" s="76" t="s">
        <v>545</v>
      </c>
      <c r="E266" s="87"/>
      <c r="G266" s="84"/>
      <c r="H266" s="71"/>
      <c r="I266" s="70"/>
    </row>
    <row r="267" spans="1:9" ht="12" customHeight="1" thickBot="1">
      <c r="A267" s="72"/>
      <c r="B267" s="62"/>
      <c r="C267" s="63" t="s">
        <v>489</v>
      </c>
      <c r="D267" s="63" t="s">
        <v>1231</v>
      </c>
      <c r="E267" s="88" t="s">
        <v>182</v>
      </c>
      <c r="F267" s="106" t="s">
        <v>3003</v>
      </c>
      <c r="G267" s="70"/>
      <c r="H267" s="71"/>
      <c r="I267" s="70"/>
    </row>
    <row r="268" spans="1:9" ht="12" customHeight="1" thickBot="1">
      <c r="A268" s="66">
        <v>126</v>
      </c>
      <c r="B268" s="80"/>
      <c r="C268" s="68" t="s">
        <v>489</v>
      </c>
      <c r="D268" s="68" t="s">
        <v>1232</v>
      </c>
      <c r="E268" s="105" t="s">
        <v>34</v>
      </c>
      <c r="F268" s="78"/>
      <c r="G268" s="70"/>
      <c r="H268" s="71"/>
      <c r="I268" s="70"/>
    </row>
    <row r="269" spans="1:9" ht="12" customHeight="1" thickBot="1">
      <c r="A269" s="61" t="s">
        <v>2</v>
      </c>
      <c r="B269" s="62"/>
      <c r="C269" s="63" t="s">
        <v>298</v>
      </c>
      <c r="D269" s="63" t="s">
        <v>298</v>
      </c>
      <c r="E269" s="51"/>
      <c r="F269" s="78" t="s">
        <v>215</v>
      </c>
      <c r="G269" s="106" t="str">
        <f>F271</f>
        <v>吳/馬</v>
      </c>
      <c r="H269" s="71" t="s">
        <v>231</v>
      </c>
      <c r="I269" s="70"/>
    </row>
    <row r="270" spans="1:9" ht="12" customHeight="1">
      <c r="A270" s="66">
        <v>127</v>
      </c>
      <c r="B270" s="67"/>
      <c r="C270" s="76" t="s">
        <v>298</v>
      </c>
      <c r="D270" s="76" t="s">
        <v>377</v>
      </c>
      <c r="E270" s="90" t="s">
        <v>38</v>
      </c>
      <c r="F270" s="192">
        <v>0.67013888888888884</v>
      </c>
      <c r="G270" s="70" t="s">
        <v>3128</v>
      </c>
      <c r="H270" s="71"/>
      <c r="I270" s="70"/>
    </row>
    <row r="271" spans="1:9" ht="12" customHeight="1" thickBot="1">
      <c r="A271" s="72"/>
      <c r="C271" s="63" t="s">
        <v>946</v>
      </c>
      <c r="D271" s="63" t="s">
        <v>1233</v>
      </c>
      <c r="E271" s="88" t="s">
        <v>183</v>
      </c>
      <c r="F271" s="199" t="s">
        <v>3004</v>
      </c>
      <c r="G271" s="70"/>
      <c r="H271" s="71"/>
      <c r="I271" s="70"/>
    </row>
    <row r="272" spans="1:9" ht="12" customHeight="1" thickBot="1">
      <c r="A272" s="66">
        <v>128</v>
      </c>
      <c r="B272" s="93"/>
      <c r="C272" s="68" t="s">
        <v>946</v>
      </c>
      <c r="D272" s="68" t="s">
        <v>1234</v>
      </c>
      <c r="E272" s="105" t="s">
        <v>34</v>
      </c>
      <c r="F272" s="52"/>
      <c r="G272" s="49"/>
      <c r="H272" s="71"/>
      <c r="I272" s="91"/>
    </row>
    <row r="273" spans="1:9" ht="12" customHeight="1">
      <c r="A273" s="61" t="s">
        <v>2</v>
      </c>
      <c r="B273" s="94"/>
      <c r="C273" s="95"/>
      <c r="D273" s="95" t="s">
        <v>34</v>
      </c>
      <c r="G273" s="70"/>
      <c r="H273" s="71"/>
      <c r="I273" s="70"/>
    </row>
    <row r="274" spans="1:9" s="103" customFormat="1" ht="15" customHeight="1">
      <c r="A274" s="96"/>
      <c r="B274" s="97"/>
      <c r="C274" s="98"/>
      <c r="D274" s="98"/>
      <c r="E274" s="99"/>
      <c r="F274" s="100"/>
      <c r="G274" s="101"/>
      <c r="H274" s="102"/>
    </row>
  </sheetData>
  <phoneticPr fontId="8" type="noConversion"/>
  <pageMargins left="0.45" right="0.23622047244094491" top="0.44" bottom="0.43307086614173229" header="0.31496062992125984" footer="0.31496062992125984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6"/>
  <sheetViews>
    <sheetView showGridLines="0" view="pageBreakPreview" topLeftCell="A158" zoomScaleNormal="100" zoomScaleSheetLayoutView="100" workbookViewId="0">
      <selection activeCell="E162" sqref="E162"/>
    </sheetView>
  </sheetViews>
  <sheetFormatPr defaultColWidth="9" defaultRowHeight="12.5" customHeight="1"/>
  <cols>
    <col min="1" max="1" width="4.7265625" style="71" customWidth="1"/>
    <col min="2" max="2" width="5.6328125" style="71" customWidth="1"/>
    <col min="3" max="3" width="16.36328125" style="46" customWidth="1"/>
    <col min="4" max="4" width="14" style="46" customWidth="1"/>
    <col min="5" max="5" width="10.81640625" style="92" customWidth="1"/>
    <col min="6" max="6" width="9.7265625" style="70" customWidth="1"/>
    <col min="7" max="9" width="10.90625" style="52" customWidth="1"/>
    <col min="10" max="10" width="9" style="46"/>
    <col min="11" max="16384" width="9" style="50"/>
  </cols>
  <sheetData>
    <row r="1" spans="1:10" ht="18" customHeight="1">
      <c r="D1" s="47" t="s">
        <v>294</v>
      </c>
      <c r="E1" s="48"/>
      <c r="F1" s="49"/>
      <c r="G1" s="49"/>
      <c r="H1" s="49"/>
      <c r="I1" s="49"/>
    </row>
    <row r="2" spans="1:10" ht="14.5" customHeight="1">
      <c r="E2" s="51"/>
      <c r="F2" s="52"/>
      <c r="G2" s="49"/>
      <c r="H2" s="49"/>
      <c r="I2" s="49"/>
    </row>
    <row r="3" spans="1:10" s="151" customFormat="1" ht="17" customHeight="1">
      <c r="A3" s="160"/>
      <c r="B3" s="160"/>
      <c r="C3" s="47" t="s">
        <v>244</v>
      </c>
      <c r="D3" s="149"/>
      <c r="E3" s="150" t="s">
        <v>0</v>
      </c>
      <c r="F3" s="150" t="s">
        <v>0</v>
      </c>
      <c r="G3" s="150" t="s">
        <v>0</v>
      </c>
      <c r="H3" s="150" t="s">
        <v>44</v>
      </c>
      <c r="I3" s="150" t="s">
        <v>34</v>
      </c>
      <c r="J3" s="149"/>
    </row>
    <row r="4" spans="1:10" s="151" customFormat="1" ht="12.5" customHeight="1">
      <c r="A4" s="160"/>
      <c r="B4" s="160"/>
      <c r="C4" s="47"/>
      <c r="D4" s="149"/>
      <c r="E4" s="191" t="s">
        <v>2065</v>
      </c>
      <c r="F4" s="191" t="s">
        <v>2065</v>
      </c>
      <c r="G4" s="191" t="s">
        <v>1385</v>
      </c>
      <c r="H4" s="150"/>
      <c r="I4" s="150"/>
      <c r="J4" s="149"/>
    </row>
    <row r="5" spans="1:10" s="48" customFormat="1" ht="12.5" customHeight="1">
      <c r="A5" s="120" t="s">
        <v>2</v>
      </c>
      <c r="B5" s="120"/>
      <c r="C5" s="167" t="s">
        <v>248</v>
      </c>
      <c r="D5" s="167" t="s">
        <v>247</v>
      </c>
      <c r="E5" s="123"/>
      <c r="F5" s="123"/>
      <c r="G5" s="123"/>
      <c r="H5" s="123"/>
      <c r="I5" s="123"/>
      <c r="J5" s="124"/>
    </row>
    <row r="6" spans="1:10" s="204" customFormat="1" ht="12.5" customHeight="1" thickBot="1">
      <c r="A6" s="201" t="s">
        <v>1</v>
      </c>
      <c r="B6" s="256" t="s">
        <v>2767</v>
      </c>
      <c r="C6" s="262" t="s">
        <v>248</v>
      </c>
      <c r="D6" s="262" t="s">
        <v>249</v>
      </c>
      <c r="E6" s="85"/>
      <c r="F6" s="70"/>
      <c r="G6" s="70"/>
      <c r="H6" s="70"/>
      <c r="I6" s="70"/>
      <c r="J6" s="45"/>
    </row>
    <row r="7" spans="1:10" s="204" customFormat="1" ht="12.5" customHeight="1" thickBot="1">
      <c r="A7" s="205" t="s">
        <v>2</v>
      </c>
      <c r="B7" s="201"/>
      <c r="C7" s="209"/>
      <c r="D7" s="209"/>
      <c r="E7" s="194" t="s">
        <v>2768</v>
      </c>
      <c r="F7" s="75" t="s">
        <v>3193</v>
      </c>
      <c r="G7" s="70"/>
      <c r="H7" s="70"/>
      <c r="I7" s="70"/>
      <c r="J7" s="45"/>
    </row>
    <row r="8" spans="1:10" s="204" customFormat="1" ht="12.5" customHeight="1">
      <c r="A8" s="207" t="s">
        <v>3</v>
      </c>
      <c r="B8" s="202" t="s">
        <v>2769</v>
      </c>
      <c r="C8" s="208"/>
      <c r="D8" s="208"/>
      <c r="E8" s="130" t="s">
        <v>2769</v>
      </c>
      <c r="F8" s="194"/>
      <c r="G8" s="70"/>
      <c r="H8" s="86"/>
      <c r="I8" s="70"/>
      <c r="J8" s="45"/>
    </row>
    <row r="9" spans="1:10" s="204" customFormat="1" ht="12.5" customHeight="1" thickBot="1">
      <c r="A9" s="201" t="s">
        <v>2</v>
      </c>
      <c r="B9" s="201"/>
      <c r="C9" s="209" t="s">
        <v>603</v>
      </c>
      <c r="D9" s="209" t="s">
        <v>1079</v>
      </c>
      <c r="E9" s="52"/>
      <c r="F9" s="195" t="s">
        <v>2770</v>
      </c>
      <c r="G9" s="75" t="str">
        <f>F7</f>
        <v>邱/莊</v>
      </c>
      <c r="H9" s="70"/>
      <c r="I9" s="70"/>
      <c r="J9" s="45"/>
    </row>
    <row r="10" spans="1:10" s="204" customFormat="1" ht="12.5" customHeight="1" thickBot="1">
      <c r="A10" s="201" t="s">
        <v>4</v>
      </c>
      <c r="B10" s="256" t="s">
        <v>2771</v>
      </c>
      <c r="C10" s="258" t="s">
        <v>603</v>
      </c>
      <c r="D10" s="258" t="s">
        <v>1080</v>
      </c>
      <c r="E10" s="85"/>
      <c r="F10" s="81">
        <v>0.59027777777777779</v>
      </c>
      <c r="G10" s="194" t="s">
        <v>3271</v>
      </c>
      <c r="H10" s="70"/>
      <c r="I10" s="70"/>
      <c r="J10" s="45"/>
    </row>
    <row r="11" spans="1:10" s="204" customFormat="1" ht="12.5" customHeight="1" thickBot="1">
      <c r="A11" s="205" t="s">
        <v>2</v>
      </c>
      <c r="B11" s="201"/>
      <c r="C11" s="209"/>
      <c r="D11" s="209"/>
      <c r="E11" s="194" t="s">
        <v>2772</v>
      </c>
      <c r="F11" s="196" t="s">
        <v>3194</v>
      </c>
      <c r="G11" s="195"/>
      <c r="H11" s="70"/>
      <c r="I11" s="70"/>
      <c r="J11" s="45"/>
    </row>
    <row r="12" spans="1:10" s="204" customFormat="1" ht="12.5" customHeight="1">
      <c r="A12" s="207" t="s">
        <v>5</v>
      </c>
      <c r="B12" s="202"/>
      <c r="C12" s="208"/>
      <c r="D12" s="208"/>
      <c r="E12" s="130" t="s">
        <v>2769</v>
      </c>
      <c r="F12" s="70"/>
      <c r="G12" s="195"/>
      <c r="H12" s="86"/>
      <c r="I12" s="70"/>
      <c r="J12" s="45"/>
    </row>
    <row r="13" spans="1:10" s="204" customFormat="1" ht="12.5" customHeight="1" thickBot="1">
      <c r="A13" s="201" t="s">
        <v>2</v>
      </c>
      <c r="B13" s="201"/>
      <c r="C13" s="209" t="s">
        <v>489</v>
      </c>
      <c r="D13" s="209" t="s">
        <v>1081</v>
      </c>
      <c r="E13" s="52"/>
      <c r="F13" s="70"/>
      <c r="G13" s="195" t="s">
        <v>2773</v>
      </c>
      <c r="H13" s="75" t="str">
        <f>G9</f>
        <v>邱/莊</v>
      </c>
      <c r="I13" s="91" t="s">
        <v>2774</v>
      </c>
      <c r="J13" s="45"/>
    </row>
    <row r="14" spans="1:10" s="204" customFormat="1" ht="12.5" customHeight="1" thickBot="1">
      <c r="A14" s="201" t="s">
        <v>6</v>
      </c>
      <c r="B14" s="256" t="s">
        <v>2775</v>
      </c>
      <c r="C14" s="259" t="s">
        <v>489</v>
      </c>
      <c r="D14" s="259" t="s">
        <v>1082</v>
      </c>
      <c r="E14" s="85"/>
      <c r="F14" s="70"/>
      <c r="G14" s="81">
        <v>0.4375</v>
      </c>
      <c r="H14" s="70" t="s">
        <v>3349</v>
      </c>
      <c r="I14" s="70"/>
      <c r="J14" s="45"/>
    </row>
    <row r="15" spans="1:10" s="204" customFormat="1" ht="12.5" customHeight="1" thickBot="1">
      <c r="A15" s="205" t="s">
        <v>2</v>
      </c>
      <c r="B15" s="201"/>
      <c r="C15" s="209"/>
      <c r="D15" s="209"/>
      <c r="E15" s="194" t="s">
        <v>2776</v>
      </c>
      <c r="F15" s="75" t="s">
        <v>3195</v>
      </c>
      <c r="G15" s="78"/>
      <c r="H15" s="70"/>
      <c r="I15" s="70"/>
      <c r="J15" s="45"/>
    </row>
    <row r="16" spans="1:10" s="204" customFormat="1" ht="12.5" customHeight="1">
      <c r="A16" s="207" t="s">
        <v>7</v>
      </c>
      <c r="B16" s="202"/>
      <c r="C16" s="208"/>
      <c r="D16" s="208"/>
      <c r="E16" s="130" t="s">
        <v>2769</v>
      </c>
      <c r="F16" s="78"/>
      <c r="G16" s="78"/>
      <c r="H16" s="70"/>
      <c r="I16" s="70"/>
      <c r="J16" s="45"/>
    </row>
    <row r="17" spans="1:10" s="204" customFormat="1" ht="12.5" customHeight="1" thickBot="1">
      <c r="A17" s="201" t="s">
        <v>2</v>
      </c>
      <c r="B17" s="201"/>
      <c r="C17" s="209" t="s">
        <v>773</v>
      </c>
      <c r="D17" s="209" t="s">
        <v>1085</v>
      </c>
      <c r="E17" s="52"/>
      <c r="F17" s="78" t="s">
        <v>2777</v>
      </c>
      <c r="G17" s="104" t="str">
        <f>F19</f>
        <v>方/白</v>
      </c>
      <c r="H17" s="70"/>
      <c r="I17" s="70"/>
      <c r="J17" s="45"/>
    </row>
    <row r="18" spans="1:10" s="204" customFormat="1" ht="12.5" customHeight="1" thickBot="1">
      <c r="A18" s="201" t="s">
        <v>8</v>
      </c>
      <c r="B18" s="256" t="s">
        <v>2778</v>
      </c>
      <c r="C18" s="258" t="s">
        <v>773</v>
      </c>
      <c r="D18" s="258" t="s">
        <v>1086</v>
      </c>
      <c r="E18" s="85"/>
      <c r="F18" s="192">
        <v>0.59027777777777779</v>
      </c>
      <c r="G18" s="70" t="s">
        <v>3274</v>
      </c>
      <c r="H18" s="86"/>
      <c r="I18" s="70"/>
      <c r="J18" s="45"/>
    </row>
    <row r="19" spans="1:10" s="204" customFormat="1" ht="12.5" customHeight="1" thickBot="1">
      <c r="A19" s="205" t="s">
        <v>2</v>
      </c>
      <c r="B19" s="201"/>
      <c r="C19" s="209"/>
      <c r="D19" s="209"/>
      <c r="E19" s="194" t="s">
        <v>2779</v>
      </c>
      <c r="F19" s="193" t="s">
        <v>3196</v>
      </c>
      <c r="G19" s="70"/>
      <c r="H19" s="70"/>
      <c r="I19" s="70"/>
      <c r="J19" s="45"/>
    </row>
    <row r="20" spans="1:10" s="204" customFormat="1" ht="12.5" customHeight="1">
      <c r="A20" s="207" t="s">
        <v>9</v>
      </c>
      <c r="B20" s="202"/>
      <c r="C20" s="208"/>
      <c r="D20" s="208"/>
      <c r="E20" s="130" t="s">
        <v>2769</v>
      </c>
      <c r="F20" s="70"/>
      <c r="G20" s="86"/>
      <c r="H20" s="70"/>
      <c r="I20" s="70"/>
      <c r="J20" s="45"/>
    </row>
    <row r="21" spans="1:10" s="204" customFormat="1" ht="12.5" customHeight="1">
      <c r="A21" s="201" t="s">
        <v>2</v>
      </c>
      <c r="B21" s="201"/>
      <c r="C21" s="209" t="s">
        <v>499</v>
      </c>
      <c r="D21" s="209" t="s">
        <v>1089</v>
      </c>
      <c r="E21" s="52"/>
      <c r="F21" s="70"/>
      <c r="G21" s="70"/>
      <c r="H21" s="70" t="s">
        <v>2780</v>
      </c>
      <c r="I21" s="70"/>
      <c r="J21" s="45"/>
    </row>
    <row r="22" spans="1:10" s="204" customFormat="1" ht="12.5" customHeight="1" thickBot="1">
      <c r="A22" s="201" t="s">
        <v>10</v>
      </c>
      <c r="B22" s="256" t="s">
        <v>2781</v>
      </c>
      <c r="C22" s="259" t="s">
        <v>499</v>
      </c>
      <c r="D22" s="259" t="s">
        <v>1090</v>
      </c>
      <c r="E22" s="85"/>
      <c r="F22" s="70"/>
      <c r="G22" s="70"/>
      <c r="H22" s="131" t="s">
        <v>2769</v>
      </c>
      <c r="I22" s="70"/>
      <c r="J22" s="45"/>
    </row>
    <row r="23" spans="1:10" s="204" customFormat="1" ht="12.5" customHeight="1" thickBot="1">
      <c r="A23" s="205" t="s">
        <v>2</v>
      </c>
      <c r="B23" s="201"/>
      <c r="C23" s="209"/>
      <c r="D23" s="209"/>
      <c r="E23" s="194" t="s">
        <v>2782</v>
      </c>
      <c r="F23" s="85" t="s">
        <v>3197</v>
      </c>
      <c r="G23" s="70"/>
      <c r="H23" s="70"/>
      <c r="I23" s="70"/>
      <c r="J23" s="45"/>
    </row>
    <row r="24" spans="1:10" s="204" customFormat="1" ht="12.5" customHeight="1">
      <c r="A24" s="207" t="s">
        <v>11</v>
      </c>
      <c r="B24" s="202"/>
      <c r="C24" s="208"/>
      <c r="D24" s="208"/>
      <c r="E24" s="130" t="s">
        <v>2363</v>
      </c>
      <c r="F24" s="194"/>
      <c r="G24" s="70"/>
      <c r="H24" s="86"/>
      <c r="I24" s="70"/>
      <c r="J24" s="45"/>
    </row>
    <row r="25" spans="1:10" s="204" customFormat="1" ht="12.5" customHeight="1" thickBot="1">
      <c r="A25" s="201" t="s">
        <v>2</v>
      </c>
      <c r="B25" s="201"/>
      <c r="C25" s="209" t="s">
        <v>1000</v>
      </c>
      <c r="D25" s="209" t="s">
        <v>1095</v>
      </c>
      <c r="E25" s="52"/>
      <c r="F25" s="195" t="s">
        <v>2651</v>
      </c>
      <c r="G25" s="75" t="str">
        <f>F23</f>
        <v>林/陳</v>
      </c>
      <c r="H25" s="70"/>
      <c r="I25" s="70"/>
      <c r="J25" s="45"/>
    </row>
    <row r="26" spans="1:10" s="204" customFormat="1" ht="12.5" customHeight="1" thickBot="1">
      <c r="A26" s="201" t="s">
        <v>12</v>
      </c>
      <c r="B26" s="256" t="s">
        <v>2321</v>
      </c>
      <c r="C26" s="258" t="s">
        <v>1000</v>
      </c>
      <c r="D26" s="258" t="s">
        <v>1096</v>
      </c>
      <c r="E26" s="85"/>
      <c r="F26" s="81">
        <v>0.59027777777777779</v>
      </c>
      <c r="G26" s="78" t="s">
        <v>3275</v>
      </c>
      <c r="H26" s="70"/>
      <c r="I26" s="70"/>
      <c r="J26" s="45"/>
    </row>
    <row r="27" spans="1:10" s="204" customFormat="1" ht="12.5" customHeight="1" thickBot="1">
      <c r="A27" s="205" t="s">
        <v>2</v>
      </c>
      <c r="B27" s="201"/>
      <c r="C27" s="209"/>
      <c r="D27" s="209"/>
      <c r="E27" s="194" t="s">
        <v>2322</v>
      </c>
      <c r="F27" s="196" t="s">
        <v>3198</v>
      </c>
      <c r="G27" s="78"/>
      <c r="H27" s="70"/>
      <c r="I27" s="70"/>
      <c r="J27" s="45"/>
    </row>
    <row r="28" spans="1:10" s="204" customFormat="1" ht="12.5" customHeight="1">
      <c r="A28" s="207" t="s">
        <v>13</v>
      </c>
      <c r="B28" s="202"/>
      <c r="C28" s="208"/>
      <c r="D28" s="208"/>
      <c r="E28" s="130" t="s">
        <v>2363</v>
      </c>
      <c r="F28" s="70"/>
      <c r="G28" s="78"/>
      <c r="H28" s="70"/>
      <c r="I28" s="70"/>
      <c r="J28" s="45"/>
    </row>
    <row r="29" spans="1:10" s="204" customFormat="1" ht="12.5" customHeight="1" thickBot="1">
      <c r="A29" s="201" t="s">
        <v>2</v>
      </c>
      <c r="B29" s="201"/>
      <c r="C29" s="209" t="s">
        <v>299</v>
      </c>
      <c r="D29" s="209" t="s">
        <v>1099</v>
      </c>
      <c r="E29" s="52"/>
      <c r="F29" s="70"/>
      <c r="G29" s="78" t="s">
        <v>2652</v>
      </c>
      <c r="H29" s="106" t="str">
        <f>G33</f>
        <v>石/鄭</v>
      </c>
      <c r="I29" s="91" t="s">
        <v>2653</v>
      </c>
      <c r="J29" s="45"/>
    </row>
    <row r="30" spans="1:10" s="204" customFormat="1" ht="12.5" customHeight="1" thickBot="1">
      <c r="A30" s="201" t="s">
        <v>14</v>
      </c>
      <c r="B30" s="256" t="s">
        <v>2325</v>
      </c>
      <c r="C30" s="259" t="s">
        <v>299</v>
      </c>
      <c r="D30" s="259" t="s">
        <v>1100</v>
      </c>
      <c r="E30" s="85"/>
      <c r="F30" s="70"/>
      <c r="G30" s="192">
        <v>0.4375</v>
      </c>
      <c r="H30" s="70" t="s">
        <v>3354</v>
      </c>
      <c r="I30" s="70"/>
      <c r="J30" s="45"/>
    </row>
    <row r="31" spans="1:10" s="204" customFormat="1" ht="12.5" customHeight="1" thickBot="1">
      <c r="A31" s="205" t="s">
        <v>2</v>
      </c>
      <c r="B31" s="201"/>
      <c r="C31" s="209"/>
      <c r="D31" s="209"/>
      <c r="E31" s="194" t="s">
        <v>2326</v>
      </c>
      <c r="F31" s="75" t="s">
        <v>3201</v>
      </c>
      <c r="G31" s="195"/>
      <c r="H31" s="70"/>
      <c r="I31" s="70"/>
      <c r="J31" s="45"/>
    </row>
    <row r="32" spans="1:10" s="204" customFormat="1" ht="12.5" customHeight="1">
      <c r="A32" s="207" t="s">
        <v>15</v>
      </c>
      <c r="B32" s="202"/>
      <c r="C32" s="208"/>
      <c r="D32" s="208"/>
      <c r="E32" s="130" t="s">
        <v>2363</v>
      </c>
      <c r="F32" s="194"/>
      <c r="G32" s="195"/>
      <c r="H32" s="70"/>
      <c r="I32" s="70"/>
      <c r="J32" s="45"/>
    </row>
    <row r="33" spans="1:10" s="204" customFormat="1" ht="12.5" customHeight="1" thickBot="1">
      <c r="A33" s="201" t="s">
        <v>2</v>
      </c>
      <c r="B33" s="201"/>
      <c r="C33" s="209" t="s">
        <v>573</v>
      </c>
      <c r="D33" s="209" t="s">
        <v>1107</v>
      </c>
      <c r="E33" s="52"/>
      <c r="F33" s="195" t="s">
        <v>2654</v>
      </c>
      <c r="G33" s="193" t="str">
        <f>F31</f>
        <v>石/鄭</v>
      </c>
      <c r="H33" s="70"/>
      <c r="I33" s="70"/>
      <c r="J33" s="45"/>
    </row>
    <row r="34" spans="1:10" s="204" customFormat="1" ht="12" customHeight="1" thickBot="1">
      <c r="A34" s="201" t="s">
        <v>16</v>
      </c>
      <c r="B34" s="256" t="s">
        <v>2329</v>
      </c>
      <c r="C34" s="258" t="s">
        <v>573</v>
      </c>
      <c r="D34" s="258" t="s">
        <v>1108</v>
      </c>
      <c r="E34" s="85"/>
      <c r="F34" s="81">
        <v>0.59027777777777779</v>
      </c>
      <c r="G34" s="70" t="s">
        <v>3276</v>
      </c>
      <c r="H34" s="86"/>
      <c r="I34" s="70"/>
    </row>
    <row r="35" spans="1:10" s="204" customFormat="1" ht="12" customHeight="1" thickBot="1">
      <c r="A35" s="205" t="s">
        <v>2</v>
      </c>
      <c r="B35" s="201"/>
      <c r="C35" s="209"/>
      <c r="D35" s="209"/>
      <c r="E35" s="194" t="s">
        <v>2330</v>
      </c>
      <c r="F35" s="82" t="s">
        <v>3202</v>
      </c>
      <c r="G35" s="70"/>
      <c r="H35" s="70"/>
      <c r="I35" s="70"/>
    </row>
    <row r="36" spans="1:10" s="204" customFormat="1" ht="12" customHeight="1">
      <c r="A36" s="207" t="s">
        <v>17</v>
      </c>
      <c r="B36" s="202" t="s">
        <v>2363</v>
      </c>
      <c r="C36" s="208"/>
      <c r="D36" s="208"/>
      <c r="E36" s="130" t="s">
        <v>2363</v>
      </c>
      <c r="F36" s="70"/>
      <c r="G36" s="86"/>
      <c r="H36" s="70"/>
      <c r="I36" s="70"/>
    </row>
    <row r="37" spans="1:10" s="204" customFormat="1" ht="12" customHeight="1">
      <c r="A37" s="201" t="s">
        <v>2</v>
      </c>
      <c r="B37" s="201"/>
      <c r="C37" s="209" t="s">
        <v>603</v>
      </c>
      <c r="D37" s="254" t="s">
        <v>1109</v>
      </c>
      <c r="E37" s="52"/>
      <c r="F37" s="70"/>
      <c r="G37" s="70"/>
      <c r="H37" s="70"/>
      <c r="I37" s="70" t="s">
        <v>2656</v>
      </c>
    </row>
    <row r="38" spans="1:10" s="204" customFormat="1" ht="12" customHeight="1" thickBot="1">
      <c r="A38" s="201" t="s">
        <v>18</v>
      </c>
      <c r="B38" s="256" t="s">
        <v>2655</v>
      </c>
      <c r="C38" s="258" t="s">
        <v>603</v>
      </c>
      <c r="D38" s="260" t="s">
        <v>1110</v>
      </c>
      <c r="E38" s="85"/>
      <c r="F38" s="70"/>
      <c r="G38" s="70"/>
      <c r="H38" s="70"/>
      <c r="I38" s="131" t="s">
        <v>2199</v>
      </c>
    </row>
    <row r="39" spans="1:10" s="204" customFormat="1" ht="12" customHeight="1" thickBot="1">
      <c r="A39" s="205" t="s">
        <v>2</v>
      </c>
      <c r="B39" s="201"/>
      <c r="C39" s="209"/>
      <c r="D39" s="209"/>
      <c r="E39" s="194" t="s">
        <v>2783</v>
      </c>
      <c r="F39" s="85" t="s">
        <v>3203</v>
      </c>
      <c r="G39" s="70"/>
      <c r="H39" s="70"/>
      <c r="I39" s="70"/>
    </row>
    <row r="40" spans="1:10" s="204" customFormat="1" ht="12" customHeight="1">
      <c r="A40" s="207" t="s">
        <v>19</v>
      </c>
      <c r="B40" s="202"/>
      <c r="C40" s="208"/>
      <c r="D40" s="208"/>
      <c r="E40" s="130" t="s">
        <v>2363</v>
      </c>
      <c r="F40" s="194"/>
      <c r="G40" s="70"/>
      <c r="H40" s="86"/>
      <c r="I40" s="70"/>
    </row>
    <row r="41" spans="1:10" s="204" customFormat="1" ht="12" customHeight="1" thickBot="1">
      <c r="A41" s="201" t="s">
        <v>2</v>
      </c>
      <c r="B41" s="201"/>
      <c r="C41" s="209" t="s">
        <v>603</v>
      </c>
      <c r="D41" s="209" t="s">
        <v>1115</v>
      </c>
      <c r="E41" s="52"/>
      <c r="F41" s="195" t="s">
        <v>2659</v>
      </c>
      <c r="G41" s="75" t="str">
        <f>F39</f>
        <v>周/簡</v>
      </c>
      <c r="H41" s="70"/>
      <c r="I41" s="70"/>
    </row>
    <row r="42" spans="1:10" s="204" customFormat="1" ht="12" customHeight="1" thickBot="1">
      <c r="A42" s="201" t="s">
        <v>20</v>
      </c>
      <c r="B42" s="256" t="s">
        <v>2660</v>
      </c>
      <c r="C42" s="258" t="s">
        <v>603</v>
      </c>
      <c r="D42" s="258" t="s">
        <v>1116</v>
      </c>
      <c r="E42" s="85"/>
      <c r="F42" s="81">
        <v>0.59027777777777779</v>
      </c>
      <c r="G42" s="194" t="s">
        <v>3278</v>
      </c>
      <c r="H42" s="70"/>
      <c r="I42" s="70"/>
    </row>
    <row r="43" spans="1:10" s="204" customFormat="1" ht="12" customHeight="1" thickBot="1">
      <c r="A43" s="205" t="s">
        <v>2</v>
      </c>
      <c r="B43" s="201"/>
      <c r="C43" s="209"/>
      <c r="D43" s="209"/>
      <c r="E43" s="194" t="s">
        <v>2661</v>
      </c>
      <c r="F43" s="82" t="s">
        <v>3204</v>
      </c>
      <c r="G43" s="195"/>
      <c r="H43" s="70"/>
      <c r="I43" s="70"/>
    </row>
    <row r="44" spans="1:10" s="204" customFormat="1" ht="12" customHeight="1">
      <c r="A44" s="207" t="s">
        <v>21</v>
      </c>
      <c r="B44" s="202"/>
      <c r="C44" s="210"/>
      <c r="D44" s="210"/>
      <c r="E44" s="130" t="s">
        <v>2363</v>
      </c>
      <c r="F44" s="70"/>
      <c r="G44" s="195"/>
      <c r="H44" s="70"/>
      <c r="I44" s="70"/>
    </row>
    <row r="45" spans="1:10" s="204" customFormat="1" ht="12" customHeight="1" thickBot="1">
      <c r="A45" s="201" t="s">
        <v>2</v>
      </c>
      <c r="B45" s="201"/>
      <c r="C45" s="206" t="s">
        <v>532</v>
      </c>
      <c r="D45" s="206" t="s">
        <v>1123</v>
      </c>
      <c r="E45" s="52"/>
      <c r="F45" s="70"/>
      <c r="G45" s="195" t="s">
        <v>2662</v>
      </c>
      <c r="H45" s="75" t="str">
        <f>G41</f>
        <v>周/簡</v>
      </c>
      <c r="I45" s="91" t="s">
        <v>2653</v>
      </c>
    </row>
    <row r="46" spans="1:10" s="204" customFormat="1" ht="12" customHeight="1" thickBot="1">
      <c r="A46" s="201" t="s">
        <v>22</v>
      </c>
      <c r="B46" s="256" t="s">
        <v>2663</v>
      </c>
      <c r="C46" s="258" t="s">
        <v>532</v>
      </c>
      <c r="D46" s="258" t="s">
        <v>1124</v>
      </c>
      <c r="E46" s="85"/>
      <c r="F46" s="70"/>
      <c r="G46" s="81">
        <v>0.4375</v>
      </c>
      <c r="H46" s="70" t="s">
        <v>3353</v>
      </c>
      <c r="I46" s="70"/>
    </row>
    <row r="47" spans="1:10" s="204" customFormat="1" ht="12" customHeight="1" thickBot="1">
      <c r="A47" s="205" t="s">
        <v>2</v>
      </c>
      <c r="B47" s="201"/>
      <c r="C47" s="209"/>
      <c r="D47" s="209"/>
      <c r="E47" s="194" t="s">
        <v>2664</v>
      </c>
      <c r="F47" s="75" t="s">
        <v>3205</v>
      </c>
      <c r="G47" s="78"/>
      <c r="H47" s="70"/>
      <c r="I47" s="70"/>
    </row>
    <row r="48" spans="1:10" s="204" customFormat="1" ht="12" customHeight="1">
      <c r="A48" s="207" t="s">
        <v>23</v>
      </c>
      <c r="B48" s="202"/>
      <c r="C48" s="208"/>
      <c r="D48" s="208"/>
      <c r="E48" s="130" t="s">
        <v>2363</v>
      </c>
      <c r="F48" s="194"/>
      <c r="G48" s="78"/>
      <c r="H48" s="70"/>
      <c r="I48" s="70"/>
    </row>
    <row r="49" spans="1:10" s="204" customFormat="1" ht="12" customHeight="1" thickBot="1">
      <c r="A49" s="201" t="s">
        <v>2</v>
      </c>
      <c r="B49" s="201"/>
      <c r="C49" s="209" t="s">
        <v>499</v>
      </c>
      <c r="D49" s="209" t="s">
        <v>1127</v>
      </c>
      <c r="E49" s="52"/>
      <c r="F49" s="195" t="s">
        <v>2665</v>
      </c>
      <c r="G49" s="196" t="str">
        <f>F47</f>
        <v>李/蕭</v>
      </c>
      <c r="H49" s="70"/>
      <c r="I49" s="70"/>
    </row>
    <row r="50" spans="1:10" s="204" customFormat="1" ht="12.5" customHeight="1" thickBot="1">
      <c r="A50" s="201" t="s">
        <v>24</v>
      </c>
      <c r="B50" s="256" t="s">
        <v>2666</v>
      </c>
      <c r="C50" s="258" t="s">
        <v>499</v>
      </c>
      <c r="D50" s="258" t="s">
        <v>1128</v>
      </c>
      <c r="E50" s="85"/>
      <c r="F50" s="81">
        <v>0.61458333333333337</v>
      </c>
      <c r="G50" s="70" t="s">
        <v>3279</v>
      </c>
      <c r="H50" s="70"/>
      <c r="I50" s="70"/>
      <c r="J50" s="45"/>
    </row>
    <row r="51" spans="1:10" s="204" customFormat="1" ht="12.5" customHeight="1" thickBot="1">
      <c r="A51" s="205" t="s">
        <v>2</v>
      </c>
      <c r="B51" s="201"/>
      <c r="C51" s="209"/>
      <c r="D51" s="209"/>
      <c r="E51" s="194" t="s">
        <v>2667</v>
      </c>
      <c r="F51" s="82" t="s">
        <v>3206</v>
      </c>
      <c r="G51" s="70"/>
      <c r="H51" s="70"/>
      <c r="I51" s="70"/>
      <c r="J51" s="45"/>
    </row>
    <row r="52" spans="1:10" s="204" customFormat="1" ht="12.5" customHeight="1">
      <c r="A52" s="207" t="s">
        <v>25</v>
      </c>
      <c r="B52" s="202"/>
      <c r="C52" s="210"/>
      <c r="D52" s="210"/>
      <c r="E52" s="130" t="s">
        <v>2363</v>
      </c>
      <c r="F52" s="70"/>
      <c r="G52" s="70"/>
      <c r="H52" s="70"/>
      <c r="I52" s="70"/>
      <c r="J52" s="45"/>
    </row>
    <row r="53" spans="1:10" s="204" customFormat="1" ht="12.5" customHeight="1">
      <c r="A53" s="201" t="s">
        <v>2</v>
      </c>
      <c r="B53" s="201"/>
      <c r="C53" s="206" t="s">
        <v>340</v>
      </c>
      <c r="D53" s="255" t="s">
        <v>1129</v>
      </c>
      <c r="E53" s="52"/>
      <c r="F53" s="70"/>
      <c r="G53" s="70"/>
      <c r="H53" s="70" t="s">
        <v>2656</v>
      </c>
      <c r="I53" s="70"/>
      <c r="J53" s="45"/>
    </row>
    <row r="54" spans="1:10" s="204" customFormat="1" ht="12.5" customHeight="1" thickBot="1">
      <c r="A54" s="201" t="s">
        <v>26</v>
      </c>
      <c r="B54" s="256" t="s">
        <v>2668</v>
      </c>
      <c r="C54" s="258" t="s">
        <v>340</v>
      </c>
      <c r="D54" s="260" t="s">
        <v>1130</v>
      </c>
      <c r="E54" s="85"/>
      <c r="F54" s="70"/>
      <c r="G54" s="70"/>
      <c r="H54" s="131" t="s">
        <v>2363</v>
      </c>
      <c r="I54" s="70"/>
      <c r="J54" s="45"/>
    </row>
    <row r="55" spans="1:10" s="204" customFormat="1" ht="12.5" customHeight="1" thickBot="1">
      <c r="A55" s="205" t="s">
        <v>2</v>
      </c>
      <c r="B55" s="201"/>
      <c r="C55" s="209"/>
      <c r="D55" s="209"/>
      <c r="E55" s="194" t="s">
        <v>2669</v>
      </c>
      <c r="F55" s="75" t="s">
        <v>3207</v>
      </c>
      <c r="G55" s="70"/>
      <c r="H55" s="70"/>
      <c r="I55" s="70"/>
      <c r="J55" s="45"/>
    </row>
    <row r="56" spans="1:10" s="204" customFormat="1" ht="12.5" customHeight="1">
      <c r="A56" s="207" t="s">
        <v>27</v>
      </c>
      <c r="B56" s="202"/>
      <c r="C56" s="208"/>
      <c r="D56" s="208"/>
      <c r="E56" s="130" t="s">
        <v>2363</v>
      </c>
      <c r="F56" s="194"/>
      <c r="G56" s="70"/>
      <c r="H56" s="70"/>
      <c r="I56" s="70"/>
      <c r="J56" s="45"/>
    </row>
    <row r="57" spans="1:10" s="204" customFormat="1" ht="12.5" customHeight="1" thickBot="1">
      <c r="A57" s="201" t="s">
        <v>2</v>
      </c>
      <c r="B57" s="201"/>
      <c r="C57" s="209" t="s">
        <v>321</v>
      </c>
      <c r="D57" s="209" t="s">
        <v>1135</v>
      </c>
      <c r="E57" s="52"/>
      <c r="F57" s="195" t="s">
        <v>2670</v>
      </c>
      <c r="G57" s="75" t="str">
        <f>F55</f>
        <v>林/黃</v>
      </c>
      <c r="H57" s="70"/>
      <c r="I57" s="70"/>
      <c r="J57" s="45"/>
    </row>
    <row r="58" spans="1:10" s="204" customFormat="1" ht="12.5" customHeight="1" thickBot="1">
      <c r="A58" s="201" t="s">
        <v>28</v>
      </c>
      <c r="B58" s="256" t="s">
        <v>2671</v>
      </c>
      <c r="C58" s="258" t="s">
        <v>321</v>
      </c>
      <c r="D58" s="258" t="s">
        <v>1136</v>
      </c>
      <c r="E58" s="85"/>
      <c r="F58" s="81">
        <v>0.61458333333333337</v>
      </c>
      <c r="G58" s="78" t="s">
        <v>3240</v>
      </c>
      <c r="H58" s="70"/>
      <c r="I58" s="70"/>
      <c r="J58" s="45"/>
    </row>
    <row r="59" spans="1:10" s="204" customFormat="1" ht="12.5" customHeight="1" thickBot="1">
      <c r="A59" s="205" t="s">
        <v>2</v>
      </c>
      <c r="B59" s="201"/>
      <c r="C59" s="209"/>
      <c r="D59" s="209"/>
      <c r="E59" s="194" t="s">
        <v>2672</v>
      </c>
      <c r="F59" s="196" t="s">
        <v>3208</v>
      </c>
      <c r="G59" s="78"/>
      <c r="H59" s="70"/>
      <c r="I59" s="70"/>
      <c r="J59" s="45"/>
    </row>
    <row r="60" spans="1:10" s="204" customFormat="1" ht="12.5" customHeight="1">
      <c r="A60" s="207" t="s">
        <v>29</v>
      </c>
      <c r="B60" s="202"/>
      <c r="C60" s="214"/>
      <c r="D60" s="214"/>
      <c r="E60" s="130" t="s">
        <v>2363</v>
      </c>
      <c r="F60" s="70"/>
      <c r="G60" s="78"/>
      <c r="H60" s="70"/>
      <c r="I60" s="70"/>
      <c r="J60" s="45"/>
    </row>
    <row r="61" spans="1:10" s="204" customFormat="1" ht="12.5" customHeight="1" thickBot="1">
      <c r="A61" s="201" t="s">
        <v>2</v>
      </c>
      <c r="B61" s="201"/>
      <c r="C61" s="209" t="s">
        <v>1143</v>
      </c>
      <c r="D61" s="209" t="s">
        <v>1144</v>
      </c>
      <c r="E61" s="52"/>
      <c r="F61" s="70"/>
      <c r="G61" s="78" t="s">
        <v>2673</v>
      </c>
      <c r="H61" s="106" t="str">
        <f>G65</f>
        <v>楊/陳</v>
      </c>
      <c r="I61" s="91" t="s">
        <v>2653</v>
      </c>
      <c r="J61" s="45"/>
    </row>
    <row r="62" spans="1:10" s="204" customFormat="1" ht="12.5" customHeight="1" thickBot="1">
      <c r="A62" s="201" t="s">
        <v>30</v>
      </c>
      <c r="B62" s="256" t="s">
        <v>2674</v>
      </c>
      <c r="C62" s="258" t="s">
        <v>570</v>
      </c>
      <c r="D62" s="258" t="s">
        <v>1145</v>
      </c>
      <c r="E62" s="85"/>
      <c r="F62" s="70"/>
      <c r="G62" s="192">
        <v>0.4375</v>
      </c>
      <c r="H62" s="70" t="s">
        <v>3351</v>
      </c>
      <c r="I62" s="70"/>
      <c r="J62" s="45"/>
    </row>
    <row r="63" spans="1:10" s="204" customFormat="1" ht="12.5" customHeight="1" thickBot="1">
      <c r="A63" s="205" t="s">
        <v>2</v>
      </c>
      <c r="B63" s="201"/>
      <c r="C63" s="209"/>
      <c r="D63" s="209"/>
      <c r="E63" s="194" t="s">
        <v>2675</v>
      </c>
      <c r="F63" s="75" t="s">
        <v>3209</v>
      </c>
      <c r="G63" s="195"/>
      <c r="H63" s="70"/>
      <c r="I63" s="70"/>
      <c r="J63" s="45"/>
    </row>
    <row r="64" spans="1:10" s="204" customFormat="1" ht="12.5" customHeight="1">
      <c r="A64" s="207" t="s">
        <v>31</v>
      </c>
      <c r="B64" s="202"/>
      <c r="C64" s="208"/>
      <c r="D64" s="208"/>
      <c r="E64" s="130" t="s">
        <v>2363</v>
      </c>
      <c r="F64" s="194"/>
      <c r="G64" s="195"/>
      <c r="H64" s="70"/>
      <c r="I64" s="70"/>
      <c r="J64" s="45"/>
    </row>
    <row r="65" spans="1:10" s="204" customFormat="1" ht="12.5" customHeight="1" thickBot="1">
      <c r="A65" s="201" t="s">
        <v>2</v>
      </c>
      <c r="B65" s="201"/>
      <c r="C65" s="209" t="s">
        <v>575</v>
      </c>
      <c r="D65" s="209" t="s">
        <v>1146</v>
      </c>
      <c r="E65" s="52"/>
      <c r="F65" s="195" t="s">
        <v>2676</v>
      </c>
      <c r="G65" s="193" t="str">
        <f>F63</f>
        <v>楊/陳</v>
      </c>
      <c r="H65" s="70"/>
      <c r="I65" s="70"/>
      <c r="J65" s="45"/>
    </row>
    <row r="66" spans="1:10" s="204" customFormat="1" ht="12.5" customHeight="1">
      <c r="A66" s="201" t="s">
        <v>32</v>
      </c>
      <c r="B66" s="202" t="s">
        <v>2677</v>
      </c>
      <c r="C66" s="208" t="s">
        <v>575</v>
      </c>
      <c r="D66" s="208" t="s">
        <v>1147</v>
      </c>
      <c r="E66" s="203"/>
      <c r="F66" s="81">
        <v>0.61458333333333337</v>
      </c>
      <c r="G66" s="70" t="s">
        <v>3280</v>
      </c>
      <c r="H66" s="70"/>
      <c r="I66" s="70"/>
      <c r="J66" s="45"/>
    </row>
    <row r="67" spans="1:10" s="204" customFormat="1" ht="12.5" customHeight="1" thickBot="1">
      <c r="A67" s="205" t="s">
        <v>2</v>
      </c>
      <c r="B67" s="201"/>
      <c r="C67" s="206" t="s">
        <v>499</v>
      </c>
      <c r="D67" s="206" t="s">
        <v>1154</v>
      </c>
      <c r="E67" s="107" t="s">
        <v>2678</v>
      </c>
      <c r="F67" s="104" t="s">
        <v>3177</v>
      </c>
      <c r="G67" s="70"/>
      <c r="H67" s="70"/>
      <c r="I67" s="70"/>
      <c r="J67" s="45"/>
    </row>
    <row r="68" spans="1:10" s="204" customFormat="1" ht="12.5" customHeight="1" thickBot="1">
      <c r="A68" s="207" t="s">
        <v>33</v>
      </c>
      <c r="B68" s="256" t="s">
        <v>2679</v>
      </c>
      <c r="C68" s="259" t="s">
        <v>499</v>
      </c>
      <c r="D68" s="259" t="s">
        <v>1155</v>
      </c>
      <c r="E68" s="261">
        <v>0.41666666666666669</v>
      </c>
      <c r="F68" s="70" t="s">
        <v>3178</v>
      </c>
      <c r="G68" s="70"/>
      <c r="H68" s="70"/>
      <c r="I68" s="70"/>
      <c r="J68" s="45"/>
    </row>
    <row r="69" spans="1:10" s="204" customFormat="1" ht="12.5" customHeight="1">
      <c r="A69" s="71"/>
      <c r="B69" s="201"/>
      <c r="C69" s="45"/>
      <c r="D69" s="45"/>
      <c r="E69" s="70"/>
      <c r="F69" s="70"/>
      <c r="G69" s="70"/>
      <c r="H69" s="70"/>
      <c r="I69" s="70"/>
      <c r="J69" s="45"/>
    </row>
    <row r="70" spans="1:10" s="204" customFormat="1" ht="13.5" customHeight="1">
      <c r="A70" s="71"/>
      <c r="B70" s="71"/>
      <c r="C70" s="45"/>
      <c r="D70" s="45"/>
      <c r="E70" s="52"/>
      <c r="F70" s="52"/>
      <c r="G70" s="49"/>
      <c r="H70" s="49"/>
      <c r="I70" s="91"/>
      <c r="J70" s="45"/>
    </row>
    <row r="71" spans="1:10" s="151" customFormat="1" ht="17" customHeight="1">
      <c r="A71" s="160"/>
      <c r="B71" s="160"/>
      <c r="C71" s="47" t="s">
        <v>245</v>
      </c>
      <c r="D71" s="149"/>
      <c r="E71" s="150" t="s">
        <v>0</v>
      </c>
      <c r="F71" s="150" t="s">
        <v>0</v>
      </c>
      <c r="G71" s="150" t="s">
        <v>0</v>
      </c>
      <c r="H71" s="150" t="s">
        <v>2363</v>
      </c>
      <c r="I71" s="150" t="s">
        <v>2142</v>
      </c>
      <c r="J71" s="149"/>
    </row>
    <row r="72" spans="1:10" s="48" customFormat="1" ht="12.5" customHeight="1">
      <c r="A72" s="120" t="s">
        <v>2</v>
      </c>
      <c r="B72" s="120"/>
      <c r="C72" s="62"/>
      <c r="D72" s="119"/>
      <c r="E72" s="191" t="s">
        <v>2201</v>
      </c>
      <c r="F72" s="191" t="s">
        <v>2201</v>
      </c>
      <c r="G72" s="191" t="s">
        <v>1385</v>
      </c>
      <c r="H72" s="123"/>
      <c r="I72" s="123"/>
      <c r="J72" s="124"/>
    </row>
    <row r="73" spans="1:10" s="48" customFormat="1" ht="12.5" customHeight="1">
      <c r="A73" s="120"/>
      <c r="B73" s="120"/>
      <c r="C73" s="46" t="s">
        <v>499</v>
      </c>
      <c r="D73" s="219" t="s">
        <v>1160</v>
      </c>
      <c r="E73" s="123"/>
      <c r="F73" s="123"/>
      <c r="G73" s="123"/>
      <c r="H73" s="123"/>
      <c r="I73" s="123"/>
      <c r="J73" s="124"/>
    </row>
    <row r="74" spans="1:10" s="204" customFormat="1" ht="12.5" customHeight="1">
      <c r="A74" s="201">
        <v>33</v>
      </c>
      <c r="B74" s="202" t="s">
        <v>2681</v>
      </c>
      <c r="C74" s="210" t="s">
        <v>499</v>
      </c>
      <c r="D74" s="210" t="s">
        <v>1161</v>
      </c>
      <c r="E74" s="203"/>
      <c r="F74" s="70"/>
      <c r="G74" s="70"/>
      <c r="H74" s="70"/>
      <c r="I74" s="70"/>
      <c r="J74" s="45"/>
    </row>
    <row r="75" spans="1:10" s="204" customFormat="1" ht="12.5" customHeight="1" thickBot="1">
      <c r="A75" s="205" t="s">
        <v>2</v>
      </c>
      <c r="B75" s="201"/>
      <c r="C75" s="206" t="s">
        <v>484</v>
      </c>
      <c r="D75" s="206" t="s">
        <v>1162</v>
      </c>
      <c r="E75" s="107" t="s">
        <v>2682</v>
      </c>
      <c r="F75" s="106" t="s">
        <v>3179</v>
      </c>
      <c r="G75" s="70"/>
      <c r="H75" s="70"/>
      <c r="I75" s="70"/>
      <c r="J75" s="45"/>
    </row>
    <row r="76" spans="1:10" s="204" customFormat="1" ht="12.5" customHeight="1" thickBot="1">
      <c r="A76" s="207">
        <v>34</v>
      </c>
      <c r="B76" s="256" t="s">
        <v>2683</v>
      </c>
      <c r="C76" s="258" t="s">
        <v>484</v>
      </c>
      <c r="D76" s="258" t="s">
        <v>1163</v>
      </c>
      <c r="E76" s="261">
        <v>0.41666666666666669</v>
      </c>
      <c r="F76" s="194" t="s">
        <v>3180</v>
      </c>
      <c r="G76" s="70"/>
      <c r="H76" s="86"/>
      <c r="I76" s="70"/>
      <c r="J76" s="45"/>
    </row>
    <row r="77" spans="1:10" s="204" customFormat="1" ht="12.5" customHeight="1" thickBot="1">
      <c r="A77" s="120" t="s">
        <v>2</v>
      </c>
      <c r="B77" s="201"/>
      <c r="C77" s="209"/>
      <c r="D77" s="209"/>
      <c r="E77" s="52"/>
      <c r="F77" s="195" t="s">
        <v>2684</v>
      </c>
      <c r="G77" s="75" t="str">
        <f>F75</f>
        <v>孫/黃</v>
      </c>
      <c r="H77" s="70"/>
      <c r="I77" s="70"/>
      <c r="J77" s="45"/>
    </row>
    <row r="78" spans="1:10" s="204" customFormat="1" ht="12.5" customHeight="1">
      <c r="A78" s="201">
        <v>35</v>
      </c>
      <c r="B78" s="202"/>
      <c r="C78" s="208"/>
      <c r="D78" s="208"/>
      <c r="E78" s="203"/>
      <c r="F78" s="81">
        <v>0.61458333333333337</v>
      </c>
      <c r="G78" s="194" t="s">
        <v>3281</v>
      </c>
      <c r="H78" s="70"/>
      <c r="I78" s="70"/>
      <c r="J78" s="45"/>
    </row>
    <row r="79" spans="1:10" s="204" customFormat="1" ht="12.5" customHeight="1" thickBot="1">
      <c r="A79" s="205" t="s">
        <v>2</v>
      </c>
      <c r="B79" s="201"/>
      <c r="C79" s="209" t="s">
        <v>781</v>
      </c>
      <c r="D79" s="209" t="s">
        <v>1166</v>
      </c>
      <c r="E79" s="107" t="s">
        <v>2685</v>
      </c>
      <c r="F79" s="104" t="s">
        <v>3210</v>
      </c>
      <c r="G79" s="195"/>
      <c r="H79" s="70"/>
      <c r="I79" s="70"/>
      <c r="J79" s="45"/>
    </row>
    <row r="80" spans="1:10" s="204" customFormat="1" ht="12.5" customHeight="1" thickBot="1">
      <c r="A80" s="207">
        <v>36</v>
      </c>
      <c r="B80" s="256" t="s">
        <v>2686</v>
      </c>
      <c r="C80" s="258" t="s">
        <v>781</v>
      </c>
      <c r="D80" s="258" t="s">
        <v>1167</v>
      </c>
      <c r="E80" s="261" t="s">
        <v>2363</v>
      </c>
      <c r="F80" s="70"/>
      <c r="G80" s="195"/>
      <c r="H80" s="86"/>
      <c r="I80" s="70"/>
      <c r="J80" s="45"/>
    </row>
    <row r="81" spans="1:10" s="204" customFormat="1" ht="12.5" customHeight="1" thickBot="1">
      <c r="A81" s="120" t="s">
        <v>2</v>
      </c>
      <c r="B81" s="201"/>
      <c r="C81" s="209"/>
      <c r="D81" s="209"/>
      <c r="E81" s="52"/>
      <c r="F81" s="70"/>
      <c r="G81" s="195" t="s">
        <v>2687</v>
      </c>
      <c r="H81" s="75" t="str">
        <f>G77</f>
        <v>孫/黃</v>
      </c>
      <c r="I81" s="91" t="s">
        <v>2653</v>
      </c>
      <c r="J81" s="45"/>
    </row>
    <row r="82" spans="1:10" s="204" customFormat="1" ht="12.5" customHeight="1">
      <c r="A82" s="201">
        <v>37</v>
      </c>
      <c r="B82" s="202"/>
      <c r="C82" s="210"/>
      <c r="D82" s="210"/>
      <c r="E82" s="203"/>
      <c r="F82" s="70"/>
      <c r="G82" s="81">
        <v>0.4375</v>
      </c>
      <c r="H82" s="70" t="s">
        <v>3355</v>
      </c>
      <c r="I82" s="70"/>
      <c r="J82" s="45"/>
    </row>
    <row r="83" spans="1:10" s="204" customFormat="1" ht="12.5" customHeight="1" thickBot="1">
      <c r="A83" s="205" t="s">
        <v>2</v>
      </c>
      <c r="B83" s="201"/>
      <c r="C83" s="206" t="s">
        <v>512</v>
      </c>
      <c r="D83" s="206" t="s">
        <v>1172</v>
      </c>
      <c r="E83" s="107" t="s">
        <v>2688</v>
      </c>
      <c r="F83" s="106" t="s">
        <v>3209</v>
      </c>
      <c r="G83" s="78"/>
      <c r="H83" s="70"/>
      <c r="I83" s="70"/>
      <c r="J83" s="45"/>
    </row>
    <row r="84" spans="1:10" s="204" customFormat="1" ht="12.5" customHeight="1" thickBot="1">
      <c r="A84" s="207">
        <v>38</v>
      </c>
      <c r="B84" s="256" t="s">
        <v>2689</v>
      </c>
      <c r="C84" s="258" t="s">
        <v>512</v>
      </c>
      <c r="D84" s="258" t="s">
        <v>1173</v>
      </c>
      <c r="E84" s="261" t="s">
        <v>2363</v>
      </c>
      <c r="F84" s="194"/>
      <c r="G84" s="78"/>
      <c r="H84" s="70"/>
      <c r="I84" s="70"/>
      <c r="J84" s="45"/>
    </row>
    <row r="85" spans="1:10" s="204" customFormat="1" ht="12.5" customHeight="1" thickBot="1">
      <c r="A85" s="120" t="s">
        <v>2</v>
      </c>
      <c r="B85" s="201"/>
      <c r="C85" s="209"/>
      <c r="D85" s="209"/>
      <c r="E85" s="52"/>
      <c r="F85" s="195" t="s">
        <v>2690</v>
      </c>
      <c r="G85" s="196" t="str">
        <f>F83</f>
        <v>楊/陳</v>
      </c>
      <c r="H85" s="70"/>
      <c r="I85" s="70"/>
      <c r="J85" s="45"/>
    </row>
    <row r="86" spans="1:10" s="204" customFormat="1" ht="12.5" customHeight="1">
      <c r="A86" s="201">
        <v>39</v>
      </c>
      <c r="B86" s="202"/>
      <c r="C86" s="208"/>
      <c r="D86" s="208"/>
      <c r="E86" s="203"/>
      <c r="F86" s="81">
        <v>0.61458333333333337</v>
      </c>
      <c r="G86" s="70" t="s">
        <v>3282</v>
      </c>
      <c r="H86" s="86"/>
      <c r="I86" s="70"/>
      <c r="J86" s="45"/>
    </row>
    <row r="87" spans="1:10" s="204" customFormat="1" ht="12.5" customHeight="1" thickBot="1">
      <c r="A87" s="205" t="s">
        <v>2</v>
      </c>
      <c r="B87" s="201"/>
      <c r="C87" s="209" t="s">
        <v>479</v>
      </c>
      <c r="D87" s="209" t="s">
        <v>1180</v>
      </c>
      <c r="E87" s="107" t="s">
        <v>2691</v>
      </c>
      <c r="F87" s="104" t="s">
        <v>3211</v>
      </c>
      <c r="G87" s="70"/>
      <c r="H87" s="70"/>
      <c r="I87" s="70"/>
      <c r="J87" s="45"/>
    </row>
    <row r="88" spans="1:10" s="204" customFormat="1" ht="12.5" customHeight="1" thickBot="1">
      <c r="A88" s="207">
        <v>40</v>
      </c>
      <c r="B88" s="256" t="s">
        <v>2692</v>
      </c>
      <c r="C88" s="258" t="s">
        <v>479</v>
      </c>
      <c r="D88" s="258" t="s">
        <v>1181</v>
      </c>
      <c r="E88" s="261" t="s">
        <v>2363</v>
      </c>
      <c r="F88" s="70"/>
      <c r="G88" s="86"/>
      <c r="H88" s="70"/>
      <c r="I88" s="70"/>
      <c r="J88" s="45"/>
    </row>
    <row r="89" spans="1:10" s="204" customFormat="1" ht="12.5" customHeight="1">
      <c r="A89" s="120" t="s">
        <v>2</v>
      </c>
      <c r="B89" s="201"/>
      <c r="C89" s="209"/>
      <c r="D89" s="209"/>
      <c r="E89" s="52"/>
      <c r="F89" s="70"/>
      <c r="G89" s="70"/>
      <c r="H89" s="70" t="s">
        <v>2656</v>
      </c>
      <c r="I89" s="70"/>
      <c r="J89" s="45"/>
    </row>
    <row r="90" spans="1:10" s="204" customFormat="1" ht="12.5" customHeight="1">
      <c r="A90" s="201">
        <v>41</v>
      </c>
      <c r="B90" s="202"/>
      <c r="C90" s="210"/>
      <c r="D90" s="210"/>
      <c r="E90" s="203"/>
      <c r="F90" s="70"/>
      <c r="G90" s="70"/>
      <c r="H90" s="131" t="s">
        <v>2363</v>
      </c>
      <c r="I90" s="70"/>
      <c r="J90" s="45"/>
    </row>
    <row r="91" spans="1:10" s="204" customFormat="1" ht="12.5" customHeight="1" thickBot="1">
      <c r="A91" s="205" t="s">
        <v>2</v>
      </c>
      <c r="B91" s="201"/>
      <c r="C91" s="206" t="s">
        <v>489</v>
      </c>
      <c r="D91" s="206" t="s">
        <v>1184</v>
      </c>
      <c r="E91" s="107" t="s">
        <v>2693</v>
      </c>
      <c r="F91" s="106" t="s">
        <v>3212</v>
      </c>
      <c r="G91" s="70"/>
      <c r="H91" s="70"/>
      <c r="I91" s="70"/>
      <c r="J91" s="45"/>
    </row>
    <row r="92" spans="1:10" s="204" customFormat="1" ht="12.5" customHeight="1" thickBot="1">
      <c r="A92" s="207">
        <v>42</v>
      </c>
      <c r="B92" s="256" t="s">
        <v>2694</v>
      </c>
      <c r="C92" s="258" t="s">
        <v>489</v>
      </c>
      <c r="D92" s="258" t="s">
        <v>1185</v>
      </c>
      <c r="E92" s="261" t="s">
        <v>2363</v>
      </c>
      <c r="F92" s="78"/>
      <c r="G92" s="70"/>
      <c r="H92" s="86"/>
      <c r="I92" s="70"/>
      <c r="J92" s="45"/>
    </row>
    <row r="93" spans="1:10" s="204" customFormat="1" ht="12.5" customHeight="1" thickBot="1">
      <c r="A93" s="120" t="s">
        <v>2</v>
      </c>
      <c r="B93" s="201"/>
      <c r="C93" s="209"/>
      <c r="D93" s="209"/>
      <c r="E93" s="52"/>
      <c r="F93" s="78" t="s">
        <v>2695</v>
      </c>
      <c r="G93" s="106" t="str">
        <f>F95</f>
        <v>林/賴</v>
      </c>
      <c r="H93" s="70"/>
      <c r="I93" s="70"/>
      <c r="J93" s="45"/>
    </row>
    <row r="94" spans="1:10" s="204" customFormat="1" ht="12.5" customHeight="1">
      <c r="A94" s="201">
        <v>43</v>
      </c>
      <c r="B94" s="202"/>
      <c r="C94" s="208"/>
      <c r="D94" s="208"/>
      <c r="E94" s="203"/>
      <c r="F94" s="192">
        <v>0.61458333333333337</v>
      </c>
      <c r="G94" s="194" t="s">
        <v>3283</v>
      </c>
      <c r="H94" s="70"/>
      <c r="I94" s="70"/>
      <c r="J94" s="45"/>
    </row>
    <row r="95" spans="1:10" s="204" customFormat="1" ht="12.5" customHeight="1" thickBot="1">
      <c r="A95" s="205" t="s">
        <v>2</v>
      </c>
      <c r="B95" s="201"/>
      <c r="C95" s="209" t="s">
        <v>299</v>
      </c>
      <c r="D95" s="209" t="s">
        <v>1188</v>
      </c>
      <c r="E95" s="107" t="s">
        <v>2696</v>
      </c>
      <c r="F95" s="199" t="s">
        <v>3213</v>
      </c>
      <c r="G95" s="195"/>
      <c r="H95" s="70"/>
      <c r="I95" s="70"/>
      <c r="J95" s="45"/>
    </row>
    <row r="96" spans="1:10" s="204" customFormat="1" ht="12.5" customHeight="1" thickBot="1">
      <c r="A96" s="207">
        <v>44</v>
      </c>
      <c r="B96" s="256" t="s">
        <v>2697</v>
      </c>
      <c r="C96" s="258" t="s">
        <v>299</v>
      </c>
      <c r="D96" s="258" t="s">
        <v>1189</v>
      </c>
      <c r="E96" s="261" t="s">
        <v>2363</v>
      </c>
      <c r="F96" s="70"/>
      <c r="G96" s="195"/>
      <c r="H96" s="70"/>
      <c r="I96" s="70"/>
      <c r="J96" s="45"/>
    </row>
    <row r="97" spans="1:10" s="204" customFormat="1" ht="12.5" customHeight="1" thickBot="1">
      <c r="A97" s="120" t="s">
        <v>2</v>
      </c>
      <c r="B97" s="201"/>
      <c r="C97" s="209"/>
      <c r="D97" s="209"/>
      <c r="E97" s="52"/>
      <c r="F97" s="70"/>
      <c r="G97" s="195" t="s">
        <v>2698</v>
      </c>
      <c r="H97" s="75" t="str">
        <f>G93</f>
        <v>林/賴</v>
      </c>
      <c r="I97" s="91" t="s">
        <v>2653</v>
      </c>
      <c r="J97" s="45"/>
    </row>
    <row r="98" spans="1:10" s="204" customFormat="1" ht="12.5" customHeight="1">
      <c r="A98" s="201">
        <v>45</v>
      </c>
      <c r="B98" s="202" t="s">
        <v>2363</v>
      </c>
      <c r="C98" s="210"/>
      <c r="D98" s="210"/>
      <c r="E98" s="203"/>
      <c r="F98" s="70"/>
      <c r="G98" s="81">
        <v>0.4375</v>
      </c>
      <c r="H98" s="70" t="s">
        <v>3350</v>
      </c>
      <c r="I98" s="70"/>
      <c r="J98" s="45"/>
    </row>
    <row r="99" spans="1:10" s="204" customFormat="1" ht="12.5" customHeight="1" thickBot="1">
      <c r="A99" s="205" t="s">
        <v>2</v>
      </c>
      <c r="B99" s="201"/>
      <c r="C99" s="206" t="s">
        <v>564</v>
      </c>
      <c r="D99" s="206" t="s">
        <v>1194</v>
      </c>
      <c r="E99" s="107" t="s">
        <v>2699</v>
      </c>
      <c r="F99" s="106" t="s">
        <v>3214</v>
      </c>
      <c r="G99" s="78"/>
      <c r="H99" s="70"/>
      <c r="I99" s="70"/>
      <c r="J99" s="45"/>
    </row>
    <row r="100" spans="1:10" s="204" customFormat="1" ht="12.5" customHeight="1" thickBot="1">
      <c r="A100" s="207">
        <v>46</v>
      </c>
      <c r="B100" s="256" t="s">
        <v>2700</v>
      </c>
      <c r="C100" s="258" t="s">
        <v>564</v>
      </c>
      <c r="D100" s="258" t="s">
        <v>3120</v>
      </c>
      <c r="E100" s="261" t="s">
        <v>2363</v>
      </c>
      <c r="F100" s="78"/>
      <c r="G100" s="78"/>
      <c r="H100" s="70"/>
      <c r="I100" s="70"/>
      <c r="J100" s="45"/>
    </row>
    <row r="101" spans="1:10" s="204" customFormat="1" ht="12.5" customHeight="1" thickBot="1">
      <c r="A101" s="120" t="s">
        <v>2</v>
      </c>
      <c r="B101" s="201"/>
      <c r="C101" s="209"/>
      <c r="D101" s="209"/>
      <c r="E101" s="52"/>
      <c r="F101" s="78" t="s">
        <v>2701</v>
      </c>
      <c r="G101" s="104" t="str">
        <f>F103</f>
        <v>劉/周</v>
      </c>
      <c r="H101" s="70"/>
      <c r="I101" s="70"/>
      <c r="J101" s="45"/>
    </row>
    <row r="102" spans="1:10" s="204" customFormat="1" ht="12.5" customHeight="1">
      <c r="A102" s="201">
        <v>47</v>
      </c>
      <c r="B102" s="202"/>
      <c r="C102" s="208"/>
      <c r="D102" s="208"/>
      <c r="E102" s="203"/>
      <c r="F102" s="192">
        <v>0.61458333333333337</v>
      </c>
      <c r="G102" s="70" t="s">
        <v>3284</v>
      </c>
      <c r="H102" s="86"/>
      <c r="I102" s="70"/>
    </row>
    <row r="103" spans="1:10" s="204" customFormat="1" ht="12.5" customHeight="1" thickBot="1">
      <c r="A103" s="205" t="s">
        <v>2</v>
      </c>
      <c r="B103" s="201"/>
      <c r="C103" s="209" t="s">
        <v>512</v>
      </c>
      <c r="D103" s="209" t="s">
        <v>1195</v>
      </c>
      <c r="E103" s="107" t="s">
        <v>2702</v>
      </c>
      <c r="F103" s="199" t="s">
        <v>3215</v>
      </c>
      <c r="G103" s="70"/>
      <c r="H103" s="70"/>
      <c r="I103" s="70"/>
    </row>
    <row r="104" spans="1:10" s="204" customFormat="1" ht="12.5" customHeight="1" thickBot="1">
      <c r="A104" s="207">
        <v>48</v>
      </c>
      <c r="B104" s="256" t="s">
        <v>2784</v>
      </c>
      <c r="C104" s="258" t="s">
        <v>512</v>
      </c>
      <c r="D104" s="258" t="s">
        <v>1196</v>
      </c>
      <c r="E104" s="261" t="s">
        <v>2363</v>
      </c>
      <c r="F104" s="70"/>
      <c r="G104" s="86"/>
      <c r="H104" s="70"/>
      <c r="I104" s="70"/>
    </row>
    <row r="105" spans="1:10" s="204" customFormat="1" ht="12.5" customHeight="1">
      <c r="A105" s="120" t="s">
        <v>2</v>
      </c>
      <c r="B105" s="201"/>
      <c r="C105" s="209"/>
      <c r="D105" s="211"/>
      <c r="E105" s="52"/>
      <c r="F105" s="70"/>
      <c r="G105" s="70"/>
      <c r="H105" s="70"/>
      <c r="I105" s="70" t="s">
        <v>2656</v>
      </c>
    </row>
    <row r="106" spans="1:10" s="204" customFormat="1" ht="12.5" customHeight="1">
      <c r="A106" s="201">
        <v>49</v>
      </c>
      <c r="B106" s="202"/>
      <c r="C106" s="208"/>
      <c r="D106" s="213"/>
      <c r="E106" s="203"/>
      <c r="F106" s="70"/>
      <c r="G106" s="70"/>
      <c r="H106" s="70"/>
      <c r="I106" s="131" t="s">
        <v>2199</v>
      </c>
    </row>
    <row r="107" spans="1:10" s="204" customFormat="1" ht="12.5" customHeight="1" thickBot="1">
      <c r="A107" s="205" t="s">
        <v>2</v>
      </c>
      <c r="B107" s="201"/>
      <c r="C107" s="209" t="s">
        <v>640</v>
      </c>
      <c r="D107" s="209" t="s">
        <v>1201</v>
      </c>
      <c r="E107" s="107" t="s">
        <v>2785</v>
      </c>
      <c r="F107" s="106" t="s">
        <v>3216</v>
      </c>
      <c r="G107" s="70"/>
      <c r="H107" s="70"/>
      <c r="I107" s="70"/>
    </row>
    <row r="108" spans="1:10" s="204" customFormat="1" ht="12.5" customHeight="1" thickBot="1">
      <c r="A108" s="207">
        <v>50</v>
      </c>
      <c r="B108" s="256" t="s">
        <v>2786</v>
      </c>
      <c r="C108" s="258" t="s">
        <v>640</v>
      </c>
      <c r="D108" s="258" t="s">
        <v>1202</v>
      </c>
      <c r="E108" s="261" t="s">
        <v>2363</v>
      </c>
      <c r="F108" s="78"/>
      <c r="G108" s="70"/>
      <c r="H108" s="86"/>
      <c r="I108" s="70"/>
    </row>
    <row r="109" spans="1:10" s="204" customFormat="1" ht="12.5" customHeight="1" thickBot="1">
      <c r="A109" s="120" t="s">
        <v>2</v>
      </c>
      <c r="B109" s="201"/>
      <c r="C109" s="209"/>
      <c r="D109" s="209"/>
      <c r="E109" s="52"/>
      <c r="F109" s="78" t="s">
        <v>2787</v>
      </c>
      <c r="G109" s="106" t="str">
        <f>F111</f>
        <v>呂/王</v>
      </c>
      <c r="H109" s="70"/>
      <c r="I109" s="70"/>
    </row>
    <row r="110" spans="1:10" s="204" customFormat="1" ht="12.5" customHeight="1">
      <c r="A110" s="201">
        <v>51</v>
      </c>
      <c r="B110" s="202"/>
      <c r="C110" s="208"/>
      <c r="D110" s="208"/>
      <c r="E110" s="203"/>
      <c r="F110" s="192">
        <v>0.61458333333333337</v>
      </c>
      <c r="G110" s="194" t="s">
        <v>3285</v>
      </c>
      <c r="H110" s="70"/>
      <c r="I110" s="70"/>
    </row>
    <row r="111" spans="1:10" s="204" customFormat="1" ht="12.5" customHeight="1" thickBot="1">
      <c r="A111" s="205" t="s">
        <v>2</v>
      </c>
      <c r="B111" s="201"/>
      <c r="C111" s="209" t="s">
        <v>603</v>
      </c>
      <c r="D111" s="209" t="s">
        <v>1205</v>
      </c>
      <c r="E111" s="107" t="s">
        <v>2788</v>
      </c>
      <c r="F111" s="199" t="s">
        <v>3217</v>
      </c>
      <c r="G111" s="195"/>
      <c r="H111" s="70"/>
      <c r="I111" s="70"/>
    </row>
    <row r="112" spans="1:10" s="204" customFormat="1" ht="12.5" customHeight="1" thickBot="1">
      <c r="A112" s="207">
        <v>52</v>
      </c>
      <c r="B112" s="256" t="s">
        <v>2789</v>
      </c>
      <c r="C112" s="259" t="s">
        <v>603</v>
      </c>
      <c r="D112" s="259" t="s">
        <v>1206</v>
      </c>
      <c r="E112" s="261" t="s">
        <v>2363</v>
      </c>
      <c r="F112" s="70"/>
      <c r="G112" s="195"/>
      <c r="H112" s="70"/>
      <c r="I112" s="70"/>
    </row>
    <row r="113" spans="1:10" s="204" customFormat="1" ht="12.5" customHeight="1" thickBot="1">
      <c r="A113" s="120" t="s">
        <v>2</v>
      </c>
      <c r="B113" s="201"/>
      <c r="C113" s="209"/>
      <c r="D113" s="209"/>
      <c r="E113" s="52"/>
      <c r="F113" s="70"/>
      <c r="G113" s="195" t="s">
        <v>2790</v>
      </c>
      <c r="H113" s="75" t="str">
        <f>G109</f>
        <v>呂/王</v>
      </c>
      <c r="I113" s="91" t="s">
        <v>2653</v>
      </c>
    </row>
    <row r="114" spans="1:10" s="204" customFormat="1" ht="12.5" customHeight="1">
      <c r="A114" s="201">
        <v>53</v>
      </c>
      <c r="B114" s="202"/>
      <c r="C114" s="208"/>
      <c r="D114" s="208"/>
      <c r="E114" s="203"/>
      <c r="F114" s="70"/>
      <c r="G114" s="81">
        <v>0.4375</v>
      </c>
      <c r="H114" s="70" t="s">
        <v>3352</v>
      </c>
      <c r="I114" s="70"/>
    </row>
    <row r="115" spans="1:10" s="204" customFormat="1" ht="12.5" customHeight="1" thickBot="1">
      <c r="A115" s="205" t="s">
        <v>2</v>
      </c>
      <c r="B115" s="201"/>
      <c r="C115" s="209" t="s">
        <v>546</v>
      </c>
      <c r="D115" s="209" t="s">
        <v>1211</v>
      </c>
      <c r="E115" s="107" t="s">
        <v>2791</v>
      </c>
      <c r="F115" s="106" t="s">
        <v>3218</v>
      </c>
      <c r="G115" s="78"/>
      <c r="H115" s="70"/>
      <c r="I115" s="70"/>
    </row>
    <row r="116" spans="1:10" s="204" customFormat="1" ht="12.5" customHeight="1" thickBot="1">
      <c r="A116" s="207">
        <v>54</v>
      </c>
      <c r="B116" s="256" t="s">
        <v>2792</v>
      </c>
      <c r="C116" s="258" t="s">
        <v>546</v>
      </c>
      <c r="D116" s="258" t="s">
        <v>1212</v>
      </c>
      <c r="E116" s="261" t="s">
        <v>2363</v>
      </c>
      <c r="F116" s="194"/>
      <c r="G116" s="78"/>
      <c r="H116" s="70"/>
      <c r="I116" s="70"/>
    </row>
    <row r="117" spans="1:10" s="204" customFormat="1" ht="12.5" customHeight="1" thickBot="1">
      <c r="A117" s="120" t="s">
        <v>2</v>
      </c>
      <c r="B117" s="201"/>
      <c r="C117" s="209"/>
      <c r="D117" s="209"/>
      <c r="E117" s="52"/>
      <c r="F117" s="195" t="s">
        <v>2793</v>
      </c>
      <c r="G117" s="196" t="str">
        <f>F115</f>
        <v>劉/羅</v>
      </c>
      <c r="H117" s="70"/>
      <c r="I117" s="70"/>
    </row>
    <row r="118" spans="1:10" s="204" customFormat="1" ht="12.5" customHeight="1">
      <c r="A118" s="201">
        <v>55</v>
      </c>
      <c r="B118" s="202"/>
      <c r="C118" s="208"/>
      <c r="D118" s="208"/>
      <c r="E118" s="203"/>
      <c r="F118" s="81">
        <v>0.63888888888888895</v>
      </c>
      <c r="G118" s="70" t="s">
        <v>3286</v>
      </c>
      <c r="H118" s="70"/>
      <c r="I118" s="70"/>
      <c r="J118" s="45"/>
    </row>
    <row r="119" spans="1:10" s="204" customFormat="1" ht="12.5" customHeight="1" thickBot="1">
      <c r="A119" s="205" t="s">
        <v>2</v>
      </c>
      <c r="B119" s="201"/>
      <c r="C119" s="209" t="s">
        <v>499</v>
      </c>
      <c r="D119" s="209" t="s">
        <v>1217</v>
      </c>
      <c r="E119" s="107" t="s">
        <v>2794</v>
      </c>
      <c r="F119" s="104" t="s">
        <v>3219</v>
      </c>
      <c r="G119" s="70"/>
      <c r="H119" s="70"/>
      <c r="I119" s="70"/>
      <c r="J119" s="45"/>
    </row>
    <row r="120" spans="1:10" s="204" customFormat="1" ht="12.5" customHeight="1" thickBot="1">
      <c r="A120" s="207">
        <v>56</v>
      </c>
      <c r="B120" s="256" t="s">
        <v>2795</v>
      </c>
      <c r="C120" s="259" t="s">
        <v>499</v>
      </c>
      <c r="D120" s="259" t="s">
        <v>1218</v>
      </c>
      <c r="E120" s="261" t="s">
        <v>2363</v>
      </c>
      <c r="F120" s="70"/>
      <c r="G120" s="70"/>
      <c r="H120" s="70"/>
      <c r="I120" s="70"/>
      <c r="J120" s="45"/>
    </row>
    <row r="121" spans="1:10" s="204" customFormat="1" ht="12.5" customHeight="1">
      <c r="A121" s="120" t="s">
        <v>2</v>
      </c>
      <c r="B121" s="201"/>
      <c r="C121" s="209"/>
      <c r="D121" s="211"/>
      <c r="E121" s="52"/>
      <c r="F121" s="70"/>
      <c r="G121" s="70"/>
      <c r="H121" s="70" t="s">
        <v>2656</v>
      </c>
      <c r="I121" s="70"/>
      <c r="J121" s="45"/>
    </row>
    <row r="122" spans="1:10" s="204" customFormat="1" ht="12.5" customHeight="1">
      <c r="A122" s="201">
        <v>57</v>
      </c>
      <c r="B122" s="202"/>
      <c r="C122" s="208"/>
      <c r="D122" s="213"/>
      <c r="E122" s="203"/>
      <c r="F122" s="70"/>
      <c r="G122" s="70"/>
      <c r="H122" s="131" t="s">
        <v>2363</v>
      </c>
      <c r="I122" s="70"/>
      <c r="J122" s="45"/>
    </row>
    <row r="123" spans="1:10" s="204" customFormat="1" ht="12.5" customHeight="1" thickBot="1">
      <c r="A123" s="205" t="s">
        <v>2</v>
      </c>
      <c r="B123" s="201"/>
      <c r="C123" s="209" t="s">
        <v>570</v>
      </c>
      <c r="D123" s="209" t="s">
        <v>1223</v>
      </c>
      <c r="E123" s="107" t="s">
        <v>2796</v>
      </c>
      <c r="F123" s="106" t="s">
        <v>3220</v>
      </c>
      <c r="G123" s="70"/>
      <c r="H123" s="70"/>
      <c r="I123" s="70"/>
      <c r="J123" s="45"/>
    </row>
    <row r="124" spans="1:10" s="204" customFormat="1" ht="12.5" customHeight="1" thickBot="1">
      <c r="A124" s="207">
        <v>58</v>
      </c>
      <c r="B124" s="256" t="s">
        <v>2797</v>
      </c>
      <c r="C124" s="258" t="s">
        <v>570</v>
      </c>
      <c r="D124" s="258" t="s">
        <v>1224</v>
      </c>
      <c r="E124" s="261" t="s">
        <v>2363</v>
      </c>
      <c r="F124" s="78"/>
      <c r="G124" s="70"/>
      <c r="H124" s="70"/>
      <c r="I124" s="70"/>
      <c r="J124" s="45"/>
    </row>
    <row r="125" spans="1:10" s="204" customFormat="1" ht="12.5" customHeight="1" thickBot="1">
      <c r="A125" s="120" t="s">
        <v>2</v>
      </c>
      <c r="B125" s="201"/>
      <c r="C125" s="209"/>
      <c r="D125" s="209"/>
      <c r="E125" s="52"/>
      <c r="F125" s="78" t="s">
        <v>2798</v>
      </c>
      <c r="G125" s="106" t="str">
        <f>F127</f>
        <v>洪/雷</v>
      </c>
      <c r="H125" s="70"/>
      <c r="I125" s="70"/>
      <c r="J125" s="45"/>
    </row>
    <row r="126" spans="1:10" s="204" customFormat="1" ht="12.5" customHeight="1">
      <c r="A126" s="201">
        <v>59</v>
      </c>
      <c r="B126" s="202"/>
      <c r="C126" s="208"/>
      <c r="D126" s="208"/>
      <c r="E126" s="203"/>
      <c r="F126" s="192">
        <v>0.63888888888888895</v>
      </c>
      <c r="G126" s="78" t="s">
        <v>3287</v>
      </c>
      <c r="H126" s="70"/>
      <c r="I126" s="70"/>
      <c r="J126" s="45"/>
    </row>
    <row r="127" spans="1:10" s="204" customFormat="1" ht="12.5" customHeight="1" thickBot="1">
      <c r="A127" s="205" t="s">
        <v>2</v>
      </c>
      <c r="B127" s="201"/>
      <c r="C127" s="206" t="s">
        <v>603</v>
      </c>
      <c r="D127" s="206" t="s">
        <v>1227</v>
      </c>
      <c r="E127" s="107" t="s">
        <v>2799</v>
      </c>
      <c r="F127" s="199" t="s">
        <v>3221</v>
      </c>
      <c r="G127" s="78"/>
      <c r="H127" s="70"/>
      <c r="I127" s="70"/>
      <c r="J127" s="45"/>
    </row>
    <row r="128" spans="1:10" s="204" customFormat="1" ht="12.5" customHeight="1" thickBot="1">
      <c r="A128" s="207">
        <v>60</v>
      </c>
      <c r="B128" s="256" t="s">
        <v>2800</v>
      </c>
      <c r="C128" s="259" t="s">
        <v>603</v>
      </c>
      <c r="D128" s="259" t="s">
        <v>1228</v>
      </c>
      <c r="E128" s="261" t="s">
        <v>2363</v>
      </c>
      <c r="F128" s="70"/>
      <c r="G128" s="78"/>
      <c r="H128" s="70"/>
      <c r="I128" s="70"/>
      <c r="J128" s="45"/>
    </row>
    <row r="129" spans="1:10" s="204" customFormat="1" ht="12.5" customHeight="1" thickBot="1">
      <c r="A129" s="120" t="s">
        <v>2</v>
      </c>
      <c r="B129" s="201"/>
      <c r="C129" s="209"/>
      <c r="D129" s="209"/>
      <c r="E129" s="52"/>
      <c r="F129" s="70"/>
      <c r="G129" s="78" t="s">
        <v>2801</v>
      </c>
      <c r="H129" s="106" t="str">
        <f>G133</f>
        <v>蔡/寶昕</v>
      </c>
      <c r="I129" s="91" t="s">
        <v>2653</v>
      </c>
      <c r="J129" s="45"/>
    </row>
    <row r="130" spans="1:10" s="204" customFormat="1" ht="12.5" customHeight="1">
      <c r="A130" s="201">
        <v>61</v>
      </c>
      <c r="B130" s="202"/>
      <c r="C130" s="208"/>
      <c r="D130" s="208"/>
      <c r="E130" s="203"/>
      <c r="F130" s="70"/>
      <c r="G130" s="192">
        <v>0.4375</v>
      </c>
      <c r="H130" s="70" t="s">
        <v>3363</v>
      </c>
      <c r="I130" s="70"/>
      <c r="J130" s="45"/>
    </row>
    <row r="131" spans="1:10" s="204" customFormat="1" ht="12.5" customHeight="1" thickBot="1">
      <c r="A131" s="205" t="s">
        <v>2</v>
      </c>
      <c r="B131" s="201"/>
      <c r="C131" s="209" t="s">
        <v>946</v>
      </c>
      <c r="D131" s="209" t="s">
        <v>1233</v>
      </c>
      <c r="E131" s="107" t="s">
        <v>2802</v>
      </c>
      <c r="F131" s="106" t="s">
        <v>3222</v>
      </c>
      <c r="G131" s="195"/>
      <c r="H131" s="70"/>
      <c r="I131" s="70"/>
      <c r="J131" s="45"/>
    </row>
    <row r="132" spans="1:10" s="204" customFormat="1" ht="12.5" customHeight="1" thickBot="1">
      <c r="A132" s="207">
        <v>62</v>
      </c>
      <c r="B132" s="256" t="s">
        <v>2803</v>
      </c>
      <c r="C132" s="258" t="s">
        <v>946</v>
      </c>
      <c r="D132" s="258" t="s">
        <v>1234</v>
      </c>
      <c r="E132" s="261" t="s">
        <v>2363</v>
      </c>
      <c r="F132" s="78"/>
      <c r="G132" s="195"/>
      <c r="H132" s="70"/>
      <c r="I132" s="70"/>
      <c r="J132" s="45"/>
    </row>
    <row r="133" spans="1:10" s="204" customFormat="1" ht="12.5" customHeight="1" thickBot="1">
      <c r="A133" s="120" t="s">
        <v>2</v>
      </c>
      <c r="B133" s="201"/>
      <c r="C133" s="209"/>
      <c r="D133" s="209"/>
      <c r="E133" s="52"/>
      <c r="F133" s="78" t="s">
        <v>2804</v>
      </c>
      <c r="G133" s="199" t="str">
        <f>F135</f>
        <v>蔡/寶昕</v>
      </c>
      <c r="H133" s="70"/>
      <c r="I133" s="70"/>
      <c r="J133" s="45"/>
    </row>
    <row r="134" spans="1:10" s="204" customFormat="1" ht="12.5" customHeight="1">
      <c r="A134" s="201">
        <v>63</v>
      </c>
      <c r="B134" s="202"/>
      <c r="C134" s="208"/>
      <c r="D134" s="208"/>
      <c r="E134" s="203"/>
      <c r="F134" s="192">
        <v>0.63888888888888895</v>
      </c>
      <c r="G134" s="70" t="s">
        <v>3288</v>
      </c>
      <c r="H134" s="70"/>
      <c r="I134" s="70"/>
      <c r="J134" s="45"/>
    </row>
    <row r="135" spans="1:10" s="204" customFormat="1" ht="12.5" customHeight="1" thickBot="1">
      <c r="A135" s="205" t="s">
        <v>2</v>
      </c>
      <c r="B135" s="201"/>
      <c r="C135" s="220" t="s">
        <v>250</v>
      </c>
      <c r="D135" s="220" t="s">
        <v>251</v>
      </c>
      <c r="E135" s="107" t="s">
        <v>2805</v>
      </c>
      <c r="F135" s="199" t="s">
        <v>3224</v>
      </c>
      <c r="G135" s="70"/>
      <c r="H135" s="70"/>
      <c r="I135" s="70"/>
      <c r="J135" s="45"/>
    </row>
    <row r="136" spans="1:10" s="204" customFormat="1" ht="12.5" customHeight="1" thickBot="1">
      <c r="A136" s="207">
        <v>64</v>
      </c>
      <c r="B136" s="256" t="s">
        <v>2806</v>
      </c>
      <c r="C136" s="262" t="s">
        <v>250</v>
      </c>
      <c r="D136" s="262" t="s">
        <v>3223</v>
      </c>
      <c r="E136" s="261" t="s">
        <v>2807</v>
      </c>
      <c r="F136" s="70"/>
      <c r="G136" s="70"/>
      <c r="H136" s="70"/>
      <c r="I136" s="70"/>
      <c r="J136" s="45"/>
    </row>
    <row r="137" spans="1:10" s="204" customFormat="1" ht="12.5" customHeight="1">
      <c r="A137" s="71"/>
      <c r="B137" s="201"/>
      <c r="C137" s="45"/>
      <c r="D137" s="45"/>
      <c r="E137" s="70"/>
      <c r="F137" s="70"/>
      <c r="G137" s="70"/>
      <c r="H137" s="70"/>
      <c r="I137" s="70"/>
      <c r="J137" s="45"/>
    </row>
    <row r="138" spans="1:10" s="151" customFormat="1" ht="17" customHeight="1">
      <c r="A138" s="160"/>
      <c r="B138" s="160"/>
      <c r="C138" s="47" t="s">
        <v>246</v>
      </c>
      <c r="D138" s="149"/>
      <c r="E138" s="149"/>
      <c r="F138" s="150" t="s">
        <v>0</v>
      </c>
      <c r="G138" s="150" t="s">
        <v>2807</v>
      </c>
      <c r="H138" s="150" t="s">
        <v>2808</v>
      </c>
      <c r="I138" s="150" t="s">
        <v>2808</v>
      </c>
      <c r="J138" s="149"/>
    </row>
    <row r="139" spans="1:10" s="48" customFormat="1" ht="16" customHeight="1">
      <c r="A139" s="120" t="s">
        <v>2</v>
      </c>
      <c r="B139" s="120"/>
      <c r="C139" s="62"/>
      <c r="D139" s="121"/>
      <c r="E139" s="121"/>
      <c r="F139" s="123" t="s">
        <v>2809</v>
      </c>
      <c r="G139" s="122" t="s">
        <v>2807</v>
      </c>
      <c r="H139" s="123"/>
      <c r="I139" s="123"/>
      <c r="J139" s="124"/>
    </row>
    <row r="140" spans="1:10" s="48" customFormat="1" ht="16" customHeight="1">
      <c r="A140" s="120"/>
      <c r="B140" s="120"/>
      <c r="C140" s="62" t="s">
        <v>248</v>
      </c>
      <c r="D140" s="119" t="s">
        <v>247</v>
      </c>
      <c r="E140" s="121"/>
      <c r="F140" s="122"/>
      <c r="G140" s="122"/>
      <c r="H140" s="123"/>
      <c r="I140" s="123"/>
      <c r="J140" s="124"/>
    </row>
    <row r="141" spans="1:10" s="48" customFormat="1" ht="16" customHeight="1" thickBot="1">
      <c r="A141" s="120"/>
      <c r="B141" s="201" t="s">
        <v>2810</v>
      </c>
      <c r="C141" s="285" t="s">
        <v>248</v>
      </c>
      <c r="D141" s="286" t="s">
        <v>249</v>
      </c>
      <c r="E141" s="286"/>
      <c r="F141" s="287"/>
      <c r="G141" s="122"/>
      <c r="H141" s="123"/>
      <c r="I141" s="123"/>
      <c r="J141" s="124"/>
    </row>
    <row r="142" spans="1:10" s="48" customFormat="1" ht="16" customHeight="1" thickBot="1">
      <c r="A142" s="120"/>
      <c r="B142" s="201"/>
      <c r="C142" s="128" t="s">
        <v>299</v>
      </c>
      <c r="D142" s="128" t="s">
        <v>1099</v>
      </c>
      <c r="E142" s="128"/>
      <c r="F142" s="194" t="s">
        <v>2811</v>
      </c>
      <c r="G142" s="75" t="s">
        <v>3461</v>
      </c>
      <c r="H142" s="91" t="s">
        <v>2812</v>
      </c>
      <c r="I142" s="123"/>
      <c r="J142" s="124"/>
    </row>
    <row r="143" spans="1:10" s="48" customFormat="1" ht="16" customHeight="1">
      <c r="A143" s="120"/>
      <c r="B143" s="201" t="s">
        <v>2813</v>
      </c>
      <c r="C143" s="126" t="s">
        <v>299</v>
      </c>
      <c r="D143" s="126" t="s">
        <v>1100</v>
      </c>
      <c r="E143" s="126"/>
      <c r="F143" s="130">
        <v>0.6875</v>
      </c>
      <c r="G143" s="215" t="s">
        <v>3462</v>
      </c>
      <c r="H143" s="123"/>
      <c r="I143" s="123"/>
      <c r="J143" s="124"/>
    </row>
    <row r="144" spans="1:10" s="48" customFormat="1" ht="16" customHeight="1">
      <c r="A144" s="120"/>
      <c r="B144" s="201"/>
      <c r="C144" s="128" t="s">
        <v>603</v>
      </c>
      <c r="D144" s="128" t="s">
        <v>1109</v>
      </c>
      <c r="E144" s="128"/>
      <c r="F144" s="122"/>
      <c r="G144" s="122"/>
      <c r="H144" s="123"/>
      <c r="I144" s="123"/>
      <c r="J144" s="124"/>
    </row>
    <row r="145" spans="1:10" s="48" customFormat="1" ht="16" customHeight="1">
      <c r="A145" s="120"/>
      <c r="B145" s="201" t="s">
        <v>2814</v>
      </c>
      <c r="C145" s="126" t="s">
        <v>603</v>
      </c>
      <c r="D145" s="126" t="s">
        <v>1110</v>
      </c>
      <c r="E145" s="126"/>
      <c r="F145" s="122"/>
      <c r="G145" s="122"/>
      <c r="H145" s="123"/>
      <c r="I145" s="123"/>
      <c r="J145" s="124"/>
    </row>
    <row r="146" spans="1:10" s="48" customFormat="1" ht="16" customHeight="1" thickBot="1">
      <c r="A146" s="120"/>
      <c r="B146" s="201"/>
      <c r="C146" s="128" t="s">
        <v>1143</v>
      </c>
      <c r="D146" s="128" t="s">
        <v>1144</v>
      </c>
      <c r="E146" s="128"/>
      <c r="F146" s="107" t="s">
        <v>2815</v>
      </c>
      <c r="G146" s="106" t="s">
        <v>3465</v>
      </c>
      <c r="H146" s="91" t="s">
        <v>2812</v>
      </c>
      <c r="I146" s="123"/>
      <c r="J146" s="124"/>
    </row>
    <row r="147" spans="1:10" s="48" customFormat="1" ht="16" customHeight="1" thickBot="1">
      <c r="A147" s="120"/>
      <c r="B147" s="201" t="s">
        <v>2816</v>
      </c>
      <c r="C147" s="285" t="s">
        <v>570</v>
      </c>
      <c r="D147" s="285" t="s">
        <v>1145</v>
      </c>
      <c r="E147" s="285"/>
      <c r="F147" s="261">
        <v>0.6875</v>
      </c>
      <c r="G147" s="70" t="s">
        <v>3466</v>
      </c>
      <c r="H147" s="123"/>
      <c r="I147" s="123"/>
      <c r="J147" s="124"/>
    </row>
    <row r="148" spans="1:10" s="48" customFormat="1" ht="16" customHeight="1">
      <c r="A148" s="120"/>
      <c r="B148" s="201"/>
      <c r="C148" s="128" t="s">
        <v>484</v>
      </c>
      <c r="D148" s="128" t="s">
        <v>1162</v>
      </c>
      <c r="E148" s="128"/>
      <c r="F148" s="122"/>
      <c r="G148" s="122"/>
      <c r="H148" s="123"/>
      <c r="I148" s="123"/>
      <c r="J148" s="124"/>
    </row>
    <row r="149" spans="1:10" s="48" customFormat="1" ht="16" customHeight="1">
      <c r="A149" s="120"/>
      <c r="B149" s="201" t="s">
        <v>2817</v>
      </c>
      <c r="C149" s="126" t="s">
        <v>484</v>
      </c>
      <c r="D149" s="127" t="s">
        <v>1163</v>
      </c>
      <c r="E149" s="127"/>
      <c r="F149" s="122"/>
      <c r="G149" s="122"/>
      <c r="H149" s="123"/>
      <c r="I149" s="123"/>
      <c r="J149" s="124"/>
    </row>
    <row r="150" spans="1:10" s="48" customFormat="1" ht="16" customHeight="1" thickBot="1">
      <c r="A150" s="120"/>
      <c r="B150" s="201"/>
      <c r="C150" s="128" t="s">
        <v>299</v>
      </c>
      <c r="D150" s="128" t="s">
        <v>1188</v>
      </c>
      <c r="E150" s="128"/>
      <c r="F150" s="107" t="s">
        <v>2818</v>
      </c>
      <c r="G150" s="106" t="s">
        <v>3467</v>
      </c>
      <c r="H150" s="91" t="s">
        <v>2812</v>
      </c>
      <c r="I150" s="123"/>
      <c r="J150" s="124"/>
    </row>
    <row r="151" spans="1:10" s="48" customFormat="1" ht="16" customHeight="1" thickBot="1">
      <c r="A151" s="120"/>
      <c r="B151" s="201" t="s">
        <v>2819</v>
      </c>
      <c r="C151" s="285" t="s">
        <v>299</v>
      </c>
      <c r="D151" s="285" t="s">
        <v>1189</v>
      </c>
      <c r="E151" s="285"/>
      <c r="F151" s="261">
        <v>0.6875</v>
      </c>
      <c r="G151" s="70" t="s">
        <v>3468</v>
      </c>
      <c r="H151" s="123"/>
      <c r="I151" s="123"/>
      <c r="J151" s="124"/>
    </row>
    <row r="152" spans="1:10" s="48" customFormat="1" ht="16" customHeight="1">
      <c r="A152" s="120"/>
      <c r="B152" s="201"/>
      <c r="C152" s="128" t="s">
        <v>603</v>
      </c>
      <c r="D152" s="128" t="s">
        <v>1205</v>
      </c>
      <c r="E152" s="128"/>
      <c r="F152" s="122"/>
      <c r="G152" s="122"/>
      <c r="H152" s="123"/>
      <c r="I152" s="123"/>
      <c r="J152" s="124"/>
    </row>
    <row r="153" spans="1:10" s="48" customFormat="1" ht="16" customHeight="1">
      <c r="A153" s="120"/>
      <c r="B153" s="201" t="s">
        <v>2820</v>
      </c>
      <c r="C153" s="126" t="s">
        <v>603</v>
      </c>
      <c r="D153" s="126" t="s">
        <v>1206</v>
      </c>
      <c r="E153" s="126"/>
      <c r="F153" s="122"/>
      <c r="G153" s="122"/>
      <c r="H153" s="123"/>
      <c r="I153" s="123"/>
      <c r="J153" s="124"/>
    </row>
    <row r="154" spans="1:10" s="48" customFormat="1" ht="16" customHeight="1" thickBot="1">
      <c r="A154" s="120"/>
      <c r="B154" s="201"/>
      <c r="C154" s="128" t="s">
        <v>250</v>
      </c>
      <c r="D154" s="128" t="s">
        <v>251</v>
      </c>
      <c r="E154" s="128"/>
      <c r="F154" s="107" t="s">
        <v>2821</v>
      </c>
      <c r="G154" s="106" t="s">
        <v>3472</v>
      </c>
      <c r="H154" s="91" t="s">
        <v>2812</v>
      </c>
      <c r="I154" s="123"/>
      <c r="J154" s="124"/>
    </row>
    <row r="155" spans="1:10" s="48" customFormat="1" ht="16" customHeight="1" thickBot="1">
      <c r="A155" s="120"/>
      <c r="B155" s="201" t="s">
        <v>2822</v>
      </c>
      <c r="C155" s="285" t="s">
        <v>250</v>
      </c>
      <c r="D155" s="285" t="s">
        <v>3471</v>
      </c>
      <c r="E155" s="285"/>
      <c r="F155" s="261">
        <v>0.6875</v>
      </c>
      <c r="G155" s="70" t="s">
        <v>3473</v>
      </c>
      <c r="H155" s="123"/>
      <c r="I155" s="123"/>
      <c r="J155" s="124"/>
    </row>
    <row r="156" spans="1:10" s="48" customFormat="1" ht="16" customHeight="1">
      <c r="A156" s="120"/>
      <c r="B156" s="201"/>
      <c r="C156" s="128"/>
      <c r="D156" s="128"/>
      <c r="E156" s="128"/>
      <c r="F156" s="122"/>
      <c r="G156" s="122"/>
      <c r="H156" s="123"/>
      <c r="I156" s="123"/>
      <c r="J156" s="124"/>
    </row>
    <row r="157" spans="1:10" s="48" customFormat="1" ht="16" customHeight="1">
      <c r="A157" s="120"/>
      <c r="B157" s="120"/>
      <c r="C157" s="62"/>
      <c r="D157" s="121"/>
      <c r="E157" s="121"/>
      <c r="F157" s="122"/>
      <c r="G157" s="122"/>
      <c r="H157" s="123"/>
      <c r="I157" s="123"/>
      <c r="J157" s="124"/>
    </row>
    <row r="158" spans="1:10" s="48" customFormat="1" ht="16" customHeight="1">
      <c r="A158" s="120"/>
      <c r="B158" s="120"/>
      <c r="C158" s="62"/>
      <c r="D158" s="121"/>
      <c r="E158" s="121"/>
      <c r="F158" s="150" t="s">
        <v>0</v>
      </c>
      <c r="G158" s="150" t="s">
        <v>0</v>
      </c>
      <c r="H158" s="123"/>
      <c r="I158" s="123"/>
      <c r="J158" s="124"/>
    </row>
    <row r="159" spans="1:10" s="218" customFormat="1" ht="16" customHeight="1">
      <c r="A159" s="201"/>
      <c r="B159" s="201"/>
      <c r="C159" s="95"/>
      <c r="D159" s="216"/>
      <c r="E159" s="216"/>
      <c r="F159" s="217" t="s">
        <v>2823</v>
      </c>
      <c r="G159" s="217" t="s">
        <v>2063</v>
      </c>
      <c r="H159" s="217"/>
      <c r="I159" s="217"/>
      <c r="J159" s="44"/>
    </row>
    <row r="160" spans="1:10" s="218" customFormat="1" ht="16" customHeight="1">
      <c r="A160" s="201"/>
      <c r="B160" s="201"/>
      <c r="C160" s="95" t="s">
        <v>248</v>
      </c>
      <c r="D160" s="288" t="s">
        <v>247</v>
      </c>
      <c r="E160" s="216"/>
      <c r="F160" s="217"/>
      <c r="G160" s="217"/>
      <c r="H160" s="217"/>
      <c r="I160" s="217"/>
      <c r="J160" s="44"/>
    </row>
    <row r="161" spans="1:10" s="204" customFormat="1" ht="16" customHeight="1" thickBot="1">
      <c r="A161" s="71"/>
      <c r="B161" s="201" t="s">
        <v>2824</v>
      </c>
      <c r="C161" s="285" t="s">
        <v>248</v>
      </c>
      <c r="D161" s="286" t="s">
        <v>249</v>
      </c>
      <c r="E161" s="286"/>
      <c r="F161" s="85"/>
      <c r="G161" s="70"/>
      <c r="H161" s="70"/>
      <c r="I161" s="70"/>
      <c r="J161" s="45"/>
    </row>
    <row r="162" spans="1:10" s="204" customFormat="1" ht="16" customHeight="1" thickBot="1">
      <c r="A162" s="71"/>
      <c r="B162" s="201"/>
      <c r="C162" s="128" t="s">
        <v>1143</v>
      </c>
      <c r="D162" s="128" t="s">
        <v>1144</v>
      </c>
      <c r="E162" s="128"/>
      <c r="F162" s="194" t="s">
        <v>2825</v>
      </c>
      <c r="G162" s="75" t="s">
        <v>3536</v>
      </c>
      <c r="H162" s="70"/>
      <c r="I162" s="70"/>
      <c r="J162" s="45"/>
    </row>
    <row r="163" spans="1:10" s="204" customFormat="1" ht="16" customHeight="1">
      <c r="A163" s="71"/>
      <c r="B163" s="201" t="s">
        <v>2826</v>
      </c>
      <c r="C163" s="126" t="s">
        <v>570</v>
      </c>
      <c r="D163" s="126" t="s">
        <v>1145</v>
      </c>
      <c r="E163" s="126"/>
      <c r="F163" s="130">
        <v>0.44444444444444442</v>
      </c>
      <c r="G163" s="78" t="s">
        <v>3537</v>
      </c>
      <c r="H163" s="70"/>
      <c r="I163" s="86"/>
      <c r="J163" s="45"/>
    </row>
    <row r="164" spans="1:10" s="204" customFormat="1" ht="16" customHeight="1" thickBot="1">
      <c r="A164" s="71"/>
      <c r="B164" s="201"/>
      <c r="C164" s="128" t="s">
        <v>299</v>
      </c>
      <c r="D164" s="128" t="s">
        <v>1188</v>
      </c>
      <c r="E164" s="128"/>
      <c r="F164" s="52"/>
      <c r="G164" s="78" t="s">
        <v>2827</v>
      </c>
      <c r="H164" s="106" t="str">
        <f>G166</f>
        <v>林/賴</v>
      </c>
      <c r="I164" s="91" t="s">
        <v>2828</v>
      </c>
      <c r="J164" s="45"/>
    </row>
    <row r="165" spans="1:10" s="204" customFormat="1" ht="16" customHeight="1" thickBot="1">
      <c r="A165" s="71"/>
      <c r="B165" s="201" t="s">
        <v>2829</v>
      </c>
      <c r="C165" s="285" t="s">
        <v>299</v>
      </c>
      <c r="D165" s="285" t="s">
        <v>1189</v>
      </c>
      <c r="E165" s="285"/>
      <c r="F165" s="85"/>
      <c r="G165" s="192">
        <v>0.4513888888888889</v>
      </c>
      <c r="H165" s="70" t="s">
        <v>3640</v>
      </c>
      <c r="I165" s="70"/>
      <c r="J165" s="45"/>
    </row>
    <row r="166" spans="1:10" s="204" customFormat="1" ht="16" customHeight="1" thickBot="1">
      <c r="A166" s="71"/>
      <c r="B166" s="201"/>
      <c r="C166" s="128" t="s">
        <v>250</v>
      </c>
      <c r="D166" s="128" t="s">
        <v>251</v>
      </c>
      <c r="E166" s="128"/>
      <c r="F166" s="194" t="s">
        <v>2830</v>
      </c>
      <c r="G166" s="193" t="s">
        <v>3538</v>
      </c>
      <c r="H166" s="70"/>
      <c r="I166" s="70"/>
    </row>
    <row r="167" spans="1:10" s="204" customFormat="1" ht="16" customHeight="1">
      <c r="A167" s="71"/>
      <c r="B167" s="201" t="s">
        <v>2831</v>
      </c>
      <c r="C167" s="126" t="s">
        <v>250</v>
      </c>
      <c r="D167" s="126" t="s">
        <v>3362</v>
      </c>
      <c r="E167" s="126"/>
      <c r="F167" s="130">
        <v>0.44444444444444442</v>
      </c>
      <c r="G167" s="70" t="s">
        <v>3539</v>
      </c>
      <c r="H167" s="70"/>
      <c r="I167" s="86"/>
    </row>
    <row r="168" spans="1:10" s="204" customFormat="1" ht="16" customHeight="1">
      <c r="A168" s="71"/>
      <c r="B168" s="201"/>
      <c r="C168" s="128"/>
      <c r="D168" s="128"/>
      <c r="E168" s="128"/>
      <c r="F168" s="131"/>
      <c r="G168" s="70"/>
      <c r="H168" s="70"/>
      <c r="I168" s="86"/>
    </row>
    <row r="169" spans="1:10" s="204" customFormat="1" ht="16" customHeight="1">
      <c r="A169" s="71"/>
      <c r="B169" s="201"/>
      <c r="C169" s="128" t="s">
        <v>1143</v>
      </c>
      <c r="D169" s="128" t="s">
        <v>1144</v>
      </c>
      <c r="E169" s="128"/>
      <c r="F169" s="128"/>
      <c r="G169" s="52"/>
      <c r="H169" s="70"/>
      <c r="I169" s="70"/>
    </row>
    <row r="170" spans="1:10" s="204" customFormat="1" ht="16" customHeight="1">
      <c r="A170" s="71"/>
      <c r="B170" s="201" t="s">
        <v>2832</v>
      </c>
      <c r="C170" s="126" t="s">
        <v>570</v>
      </c>
      <c r="D170" s="126" t="s">
        <v>1145</v>
      </c>
      <c r="E170" s="126"/>
      <c r="F170" s="126"/>
      <c r="G170" s="203"/>
      <c r="H170" s="70"/>
      <c r="I170" s="70"/>
    </row>
    <row r="171" spans="1:10" s="204" customFormat="1" ht="16" customHeight="1" thickBot="1">
      <c r="A171" s="71"/>
      <c r="B171" s="201"/>
      <c r="C171" s="128" t="s">
        <v>250</v>
      </c>
      <c r="D171" s="128" t="s">
        <v>251</v>
      </c>
      <c r="E171" s="128"/>
      <c r="F171" s="128"/>
      <c r="G171" s="107" t="s">
        <v>2833</v>
      </c>
      <c r="H171" s="106" t="s">
        <v>3638</v>
      </c>
      <c r="I171" s="91" t="s">
        <v>2834</v>
      </c>
    </row>
    <row r="172" spans="1:10" s="204" customFormat="1" ht="16" customHeight="1" thickBot="1">
      <c r="A172" s="71"/>
      <c r="B172" s="201" t="s">
        <v>2835</v>
      </c>
      <c r="C172" s="285" t="s">
        <v>250</v>
      </c>
      <c r="D172" s="285" t="s">
        <v>3637</v>
      </c>
      <c r="E172" s="285"/>
      <c r="F172" s="285"/>
      <c r="G172" s="261">
        <v>0.4513888888888889</v>
      </c>
      <c r="H172" s="70" t="s">
        <v>3639</v>
      </c>
      <c r="I172" s="70"/>
    </row>
    <row r="173" spans="1:10" s="204" customFormat="1" ht="16" customHeight="1">
      <c r="A173" s="71"/>
      <c r="B173" s="201"/>
      <c r="C173" s="128"/>
      <c r="D173" s="128"/>
      <c r="E173" s="128"/>
      <c r="F173" s="128"/>
      <c r="G173" s="52"/>
      <c r="H173" s="70"/>
      <c r="I173" s="70"/>
    </row>
    <row r="174" spans="1:10" s="204" customFormat="1" ht="16" customHeight="1">
      <c r="A174" s="71"/>
      <c r="B174" s="201"/>
      <c r="C174" s="128"/>
      <c r="D174" s="128"/>
      <c r="E174" s="128"/>
      <c r="F174" s="131"/>
      <c r="G174" s="70"/>
      <c r="H174" s="70"/>
      <c r="I174" s="86"/>
    </row>
    <row r="175" spans="1:10" s="204" customFormat="1" ht="16" customHeight="1">
      <c r="A175" s="71"/>
      <c r="B175" s="201"/>
      <c r="C175" s="128" t="s">
        <v>299</v>
      </c>
      <c r="D175" s="128" t="s">
        <v>1099</v>
      </c>
      <c r="E175" s="128"/>
      <c r="F175" s="52"/>
      <c r="G175" s="70"/>
      <c r="H175" s="70"/>
      <c r="I175" s="70"/>
    </row>
    <row r="176" spans="1:10" s="204" customFormat="1" ht="16" customHeight="1">
      <c r="A176" s="71"/>
      <c r="B176" s="201" t="s">
        <v>236</v>
      </c>
      <c r="C176" s="126" t="s">
        <v>299</v>
      </c>
      <c r="D176" s="126" t="s">
        <v>1100</v>
      </c>
      <c r="E176" s="126"/>
      <c r="F176" s="203"/>
      <c r="G176" s="70"/>
      <c r="H176" s="131"/>
      <c r="I176" s="70"/>
    </row>
    <row r="177" spans="1:10" s="204" customFormat="1" ht="16" customHeight="1" thickBot="1">
      <c r="A177" s="71"/>
      <c r="B177" s="201"/>
      <c r="C177" s="128" t="s">
        <v>603</v>
      </c>
      <c r="D177" s="128" t="s">
        <v>1109</v>
      </c>
      <c r="E177" s="128"/>
      <c r="F177" s="107" t="s">
        <v>2761</v>
      </c>
      <c r="G177" s="106" t="s">
        <v>3540</v>
      </c>
      <c r="H177" s="70"/>
      <c r="I177" s="70"/>
    </row>
    <row r="178" spans="1:10" s="204" customFormat="1" ht="16" customHeight="1" thickBot="1">
      <c r="A178" s="71"/>
      <c r="B178" s="201" t="s">
        <v>237</v>
      </c>
      <c r="C178" s="285" t="s">
        <v>603</v>
      </c>
      <c r="D178" s="285" t="s">
        <v>1110</v>
      </c>
      <c r="E178" s="285"/>
      <c r="F178" s="261">
        <v>0.44444444444444442</v>
      </c>
      <c r="G178" s="78" t="s">
        <v>3541</v>
      </c>
      <c r="H178" s="70"/>
      <c r="I178" s="70"/>
    </row>
    <row r="179" spans="1:10" s="204" customFormat="1" ht="16" customHeight="1" thickBot="1">
      <c r="A179" s="71"/>
      <c r="B179" s="201"/>
      <c r="C179" s="128" t="s">
        <v>484</v>
      </c>
      <c r="D179" s="128" t="s">
        <v>1162</v>
      </c>
      <c r="E179" s="128"/>
      <c r="F179" s="52"/>
      <c r="G179" s="78" t="s">
        <v>2762</v>
      </c>
      <c r="H179" s="106" t="str">
        <f>G181</f>
        <v>孫/黃</v>
      </c>
      <c r="I179" s="91" t="s">
        <v>2132</v>
      </c>
    </row>
    <row r="180" spans="1:10" s="204" customFormat="1" ht="16" customHeight="1" thickBot="1">
      <c r="A180" s="71"/>
      <c r="B180" s="201" t="s">
        <v>238</v>
      </c>
      <c r="C180" s="285" t="s">
        <v>484</v>
      </c>
      <c r="D180" s="285" t="s">
        <v>1163</v>
      </c>
      <c r="E180" s="285"/>
      <c r="F180" s="85"/>
      <c r="G180" s="192">
        <v>0.4513888888888889</v>
      </c>
      <c r="H180" s="70" t="s">
        <v>3634</v>
      </c>
      <c r="I180" s="86"/>
    </row>
    <row r="181" spans="1:10" s="204" customFormat="1" ht="16" customHeight="1" thickBot="1">
      <c r="A181" s="71"/>
      <c r="B181" s="201"/>
      <c r="C181" s="128" t="s">
        <v>603</v>
      </c>
      <c r="D181" s="128" t="s">
        <v>1205</v>
      </c>
      <c r="E181" s="128"/>
      <c r="F181" s="194" t="s">
        <v>2763</v>
      </c>
      <c r="G181" s="193" t="s">
        <v>3544</v>
      </c>
      <c r="H181" s="70"/>
      <c r="I181" s="70"/>
    </row>
    <row r="182" spans="1:10" s="204" customFormat="1" ht="16" customHeight="1">
      <c r="A182" s="71"/>
      <c r="B182" s="201" t="s">
        <v>239</v>
      </c>
      <c r="C182" s="126" t="s">
        <v>603</v>
      </c>
      <c r="D182" s="126" t="s">
        <v>1206</v>
      </c>
      <c r="E182" s="126"/>
      <c r="F182" s="130">
        <v>0.44444444444444442</v>
      </c>
      <c r="G182" s="70" t="s">
        <v>3545</v>
      </c>
      <c r="H182" s="86"/>
      <c r="I182" s="70"/>
    </row>
    <row r="183" spans="1:10" s="204" customFormat="1" ht="16" customHeight="1">
      <c r="A183" s="71"/>
      <c r="B183" s="201"/>
      <c r="C183" s="128"/>
      <c r="D183" s="128"/>
      <c r="E183" s="128"/>
      <c r="F183" s="52"/>
      <c r="G183" s="70"/>
      <c r="H183" s="70"/>
      <c r="I183" s="70"/>
    </row>
    <row r="184" spans="1:10" s="204" customFormat="1" ht="16" customHeight="1">
      <c r="A184" s="71"/>
      <c r="B184" s="71"/>
      <c r="C184" s="45"/>
      <c r="D184" s="45"/>
      <c r="E184" s="45"/>
      <c r="F184" s="70"/>
      <c r="G184" s="70"/>
      <c r="H184" s="52"/>
      <c r="I184" s="52"/>
      <c r="J184" s="45"/>
    </row>
    <row r="185" spans="1:10" s="204" customFormat="1" ht="16" customHeight="1">
      <c r="A185" s="71"/>
      <c r="B185" s="71"/>
      <c r="C185" s="128" t="s">
        <v>299</v>
      </c>
      <c r="D185" s="128" t="s">
        <v>1099</v>
      </c>
      <c r="E185" s="45"/>
      <c r="F185" s="70"/>
      <c r="G185" s="70"/>
      <c r="H185" s="52"/>
      <c r="I185" s="52"/>
      <c r="J185" s="45"/>
    </row>
    <row r="186" spans="1:10" s="204" customFormat="1" ht="16" customHeight="1">
      <c r="A186" s="71"/>
      <c r="B186" s="201" t="s">
        <v>2764</v>
      </c>
      <c r="C186" s="126" t="s">
        <v>299</v>
      </c>
      <c r="D186" s="126" t="s">
        <v>1100</v>
      </c>
      <c r="E186" s="126"/>
      <c r="F186" s="126"/>
      <c r="G186" s="203"/>
      <c r="H186" s="131"/>
      <c r="I186" s="86"/>
    </row>
    <row r="187" spans="1:10" s="204" customFormat="1" ht="16" customHeight="1" thickBot="1">
      <c r="A187" s="71"/>
      <c r="B187" s="201"/>
      <c r="C187" s="128" t="s">
        <v>603</v>
      </c>
      <c r="D187" s="128" t="s">
        <v>1205</v>
      </c>
      <c r="E187" s="128"/>
      <c r="F187" s="128"/>
      <c r="G187" s="107" t="s">
        <v>2765</v>
      </c>
      <c r="H187" s="106" t="s">
        <v>3635</v>
      </c>
      <c r="I187" s="91" t="s">
        <v>2345</v>
      </c>
    </row>
    <row r="188" spans="1:10" s="204" customFormat="1" ht="16" customHeight="1" thickBot="1">
      <c r="A188" s="71"/>
      <c r="B188" s="201" t="s">
        <v>2766</v>
      </c>
      <c r="C188" s="285" t="s">
        <v>603</v>
      </c>
      <c r="D188" s="285" t="s">
        <v>1206</v>
      </c>
      <c r="E188" s="285"/>
      <c r="F188" s="285"/>
      <c r="G188" s="261">
        <v>0.4513888888888889</v>
      </c>
      <c r="H188" s="70" t="s">
        <v>3636</v>
      </c>
      <c r="I188" s="70"/>
    </row>
    <row r="189" spans="1:10" s="204" customFormat="1" ht="16" customHeight="1">
      <c r="A189" s="71"/>
      <c r="B189" s="201"/>
      <c r="C189" s="128"/>
      <c r="D189" s="128"/>
      <c r="E189" s="128"/>
      <c r="F189" s="128"/>
      <c r="G189" s="70"/>
      <c r="H189" s="70"/>
      <c r="I189" s="70"/>
    </row>
    <row r="190" spans="1:10" s="204" customFormat="1" ht="16" customHeight="1">
      <c r="A190" s="201"/>
      <c r="B190" s="201"/>
      <c r="C190" s="128"/>
      <c r="D190" s="128"/>
      <c r="E190" s="70" t="s">
        <v>2346</v>
      </c>
      <c r="F190" s="131"/>
      <c r="G190" s="70"/>
      <c r="H190" s="86"/>
      <c r="I190" s="70"/>
    </row>
    <row r="191" spans="1:10" s="204" customFormat="1" ht="16" customHeight="1">
      <c r="A191" s="201"/>
      <c r="B191" s="201"/>
      <c r="C191" s="128"/>
      <c r="D191" s="128"/>
      <c r="E191" s="70"/>
      <c r="F191" s="70"/>
      <c r="G191" s="70"/>
      <c r="H191" s="70"/>
      <c r="I191" s="70"/>
    </row>
    <row r="192" spans="1:10" s="204" customFormat="1" ht="16" customHeight="1">
      <c r="A192" s="201"/>
      <c r="B192" s="201"/>
      <c r="C192" s="128"/>
      <c r="D192" s="128"/>
      <c r="E192" s="70"/>
      <c r="F192" s="70"/>
      <c r="G192" s="86"/>
      <c r="H192" s="70"/>
      <c r="I192" s="70"/>
    </row>
    <row r="193" spans="1:10" s="204" customFormat="1" ht="16" customHeight="1">
      <c r="A193" s="201"/>
      <c r="B193" s="201"/>
      <c r="C193" s="128"/>
      <c r="D193" s="128"/>
      <c r="E193" s="70"/>
      <c r="F193" s="70"/>
      <c r="G193" s="70"/>
      <c r="H193" s="70"/>
      <c r="I193" s="70"/>
    </row>
    <row r="194" spans="1:10" s="204" customFormat="1" ht="16" customHeight="1">
      <c r="A194" s="201"/>
      <c r="B194" s="201"/>
      <c r="C194" s="128"/>
      <c r="D194" s="128"/>
      <c r="E194" s="70"/>
      <c r="F194" s="70"/>
      <c r="G194" s="70"/>
      <c r="H194" s="70"/>
      <c r="I194" s="131"/>
    </row>
    <row r="195" spans="1:10" s="204" customFormat="1" ht="16" customHeight="1">
      <c r="A195" s="201"/>
      <c r="B195" s="201"/>
      <c r="C195" s="128"/>
      <c r="D195" s="128"/>
      <c r="E195" s="70"/>
      <c r="F195" s="70"/>
      <c r="G195" s="70"/>
      <c r="H195" s="70"/>
      <c r="I195" s="70"/>
    </row>
    <row r="196" spans="1:10" s="204" customFormat="1" ht="16" customHeight="1">
      <c r="A196" s="201"/>
      <c r="B196" s="201"/>
      <c r="C196" s="128"/>
      <c r="D196" s="128"/>
      <c r="E196" s="70"/>
      <c r="F196" s="70"/>
      <c r="G196" s="70"/>
      <c r="H196" s="86"/>
      <c r="I196" s="70"/>
    </row>
    <row r="197" spans="1:10" s="204" customFormat="1" ht="16" customHeight="1">
      <c r="A197" s="201"/>
      <c r="B197" s="201"/>
      <c r="C197" s="128"/>
      <c r="D197" s="128"/>
      <c r="E197" s="70"/>
      <c r="F197" s="70"/>
      <c r="G197" s="70"/>
      <c r="H197" s="70"/>
      <c r="I197" s="70"/>
    </row>
    <row r="198" spans="1:10" s="204" customFormat="1" ht="16" customHeight="1">
      <c r="A198" s="201"/>
      <c r="B198" s="201"/>
      <c r="C198" s="128"/>
      <c r="D198" s="128"/>
      <c r="E198" s="70"/>
      <c r="F198" s="131"/>
      <c r="G198" s="86"/>
      <c r="H198" s="70"/>
      <c r="I198" s="70"/>
    </row>
    <row r="199" spans="1:10" s="204" customFormat="1" ht="16" customHeight="1">
      <c r="A199" s="201"/>
      <c r="B199" s="201"/>
      <c r="C199" s="128"/>
      <c r="D199" s="128"/>
      <c r="E199" s="70"/>
      <c r="F199" s="70"/>
      <c r="G199" s="70"/>
      <c r="H199" s="70"/>
      <c r="I199" s="70"/>
    </row>
    <row r="200" spans="1:10" s="204" customFormat="1" ht="16" customHeight="1">
      <c r="A200" s="201"/>
      <c r="B200" s="201"/>
      <c r="C200" s="128"/>
      <c r="D200" s="128"/>
      <c r="E200" s="70"/>
      <c r="F200" s="70"/>
      <c r="G200" s="70"/>
      <c r="H200" s="70"/>
      <c r="I200" s="70"/>
    </row>
    <row r="201" spans="1:10" ht="16" customHeight="1">
      <c r="A201" s="120"/>
      <c r="B201" s="120"/>
      <c r="C201" s="128"/>
      <c r="D201" s="128"/>
      <c r="G201" s="70"/>
      <c r="H201" s="70"/>
      <c r="I201" s="70"/>
      <c r="J201" s="50"/>
    </row>
    <row r="202" spans="1:10" ht="16" customHeight="1">
      <c r="A202" s="125"/>
      <c r="B202" s="125"/>
      <c r="C202" s="128"/>
      <c r="D202" s="128"/>
      <c r="G202" s="131"/>
      <c r="H202" s="86"/>
      <c r="I202" s="70"/>
      <c r="J202" s="50"/>
    </row>
    <row r="203" spans="1:10" ht="16" customHeight="1">
      <c r="A203" s="120"/>
      <c r="B203" s="120"/>
      <c r="C203" s="128"/>
      <c r="D203" s="128"/>
      <c r="G203" s="70"/>
      <c r="H203" s="70"/>
      <c r="I203" s="70"/>
      <c r="J203" s="50"/>
    </row>
    <row r="204" spans="1:10" ht="16" customHeight="1">
      <c r="A204" s="125"/>
      <c r="B204" s="125"/>
      <c r="C204" s="128"/>
      <c r="D204" s="128"/>
      <c r="G204" s="70"/>
      <c r="H204" s="70"/>
      <c r="I204" s="70"/>
      <c r="J204" s="50"/>
    </row>
    <row r="205" spans="1:10" ht="16" customHeight="1">
      <c r="A205" s="120"/>
      <c r="B205" s="120"/>
      <c r="C205" s="128"/>
      <c r="D205" s="128"/>
      <c r="G205" s="70"/>
      <c r="H205" s="70"/>
      <c r="I205" s="70"/>
      <c r="J205" s="50"/>
    </row>
    <row r="206" spans="1:10" ht="16" customHeight="1">
      <c r="A206" s="125"/>
      <c r="B206" s="125"/>
      <c r="C206" s="128"/>
      <c r="D206" s="128"/>
      <c r="F206" s="131"/>
      <c r="G206" s="70"/>
      <c r="H206" s="70"/>
      <c r="I206" s="70"/>
      <c r="J206" s="50"/>
    </row>
    <row r="207" spans="1:10" ht="16" customHeight="1">
      <c r="A207" s="120"/>
      <c r="B207" s="120"/>
      <c r="C207" s="128"/>
      <c r="D207" s="128"/>
      <c r="G207" s="70"/>
      <c r="H207" s="70"/>
      <c r="I207" s="70"/>
      <c r="J207" s="50"/>
    </row>
    <row r="208" spans="1:10" ht="16" customHeight="1">
      <c r="A208" s="125"/>
      <c r="B208" s="125"/>
      <c r="C208" s="128"/>
      <c r="D208" s="128"/>
      <c r="G208" s="70"/>
      <c r="H208" s="70"/>
      <c r="I208" s="70"/>
      <c r="J208" s="50"/>
    </row>
    <row r="209" spans="1:10" ht="16" customHeight="1">
      <c r="A209" s="120"/>
      <c r="B209" s="120"/>
      <c r="C209" s="128"/>
      <c r="D209" s="128"/>
      <c r="G209" s="70"/>
      <c r="H209" s="70"/>
      <c r="I209" s="70"/>
      <c r="J209" s="50"/>
    </row>
    <row r="210" spans="1:10" ht="16" customHeight="1">
      <c r="A210" s="125"/>
      <c r="B210" s="125"/>
      <c r="C210" s="128"/>
      <c r="D210" s="128"/>
      <c r="G210" s="70"/>
      <c r="H210" s="131"/>
      <c r="I210" s="70"/>
      <c r="J210" s="50"/>
    </row>
    <row r="211" spans="1:10" ht="16" customHeight="1">
      <c r="A211" s="120"/>
      <c r="B211" s="120"/>
      <c r="C211" s="128"/>
      <c r="D211" s="128"/>
      <c r="G211" s="70"/>
      <c r="H211" s="70"/>
      <c r="I211" s="70"/>
      <c r="J211" s="50"/>
    </row>
    <row r="212" spans="1:10" ht="16" customHeight="1">
      <c r="A212" s="125"/>
      <c r="B212" s="125"/>
      <c r="C212" s="128"/>
      <c r="D212" s="128"/>
      <c r="G212" s="70"/>
      <c r="H212" s="70"/>
      <c r="I212" s="70"/>
      <c r="J212" s="50"/>
    </row>
    <row r="213" spans="1:10" ht="16" customHeight="1">
      <c r="A213" s="120"/>
      <c r="B213" s="120"/>
      <c r="C213" s="128"/>
      <c r="D213" s="128"/>
      <c r="G213" s="70"/>
      <c r="H213" s="70"/>
      <c r="I213" s="70"/>
      <c r="J213" s="50"/>
    </row>
    <row r="214" spans="1:10" ht="16" customHeight="1">
      <c r="A214" s="125"/>
      <c r="B214" s="125"/>
      <c r="C214" s="128"/>
      <c r="D214" s="128"/>
      <c r="F214" s="131"/>
      <c r="G214" s="70"/>
      <c r="H214" s="70"/>
      <c r="I214" s="70"/>
      <c r="J214" s="50"/>
    </row>
    <row r="215" spans="1:10" ht="16" customHeight="1">
      <c r="A215" s="120"/>
      <c r="B215" s="120"/>
      <c r="C215" s="128"/>
      <c r="D215" s="128"/>
      <c r="G215" s="70"/>
      <c r="H215" s="70"/>
      <c r="I215" s="70"/>
      <c r="J215" s="50"/>
    </row>
    <row r="216" spans="1:10" ht="12.5" customHeight="1">
      <c r="A216" s="125"/>
      <c r="B216" s="125"/>
      <c r="C216" s="128"/>
      <c r="D216" s="128"/>
      <c r="E216" s="129"/>
      <c r="G216" s="70"/>
      <c r="H216" s="70"/>
      <c r="I216" s="70"/>
      <c r="J216" s="50"/>
    </row>
    <row r="217" spans="1:10" ht="12.5" customHeight="1">
      <c r="A217" s="120"/>
      <c r="B217" s="120"/>
      <c r="C217" s="128"/>
      <c r="D217" s="128"/>
      <c r="G217" s="70"/>
      <c r="H217" s="70"/>
      <c r="I217" s="70"/>
      <c r="J217" s="50"/>
    </row>
    <row r="218" spans="1:10" ht="12.5" customHeight="1">
      <c r="A218" s="125"/>
      <c r="B218" s="125"/>
      <c r="C218" s="128"/>
      <c r="D218" s="128"/>
      <c r="G218" s="131"/>
      <c r="H218" s="70"/>
      <c r="I218" s="70"/>
      <c r="J218" s="50"/>
    </row>
    <row r="219" spans="1:10" ht="12.5" customHeight="1">
      <c r="A219" s="120"/>
      <c r="B219" s="120"/>
      <c r="C219" s="128"/>
      <c r="D219" s="128"/>
      <c r="G219" s="70"/>
      <c r="H219" s="70"/>
      <c r="I219" s="70"/>
      <c r="J219" s="50"/>
    </row>
    <row r="220" spans="1:10" ht="12.5" customHeight="1">
      <c r="A220" s="125"/>
      <c r="B220" s="125"/>
      <c r="C220" s="128"/>
      <c r="D220" s="128"/>
      <c r="E220" s="129"/>
      <c r="G220" s="70"/>
      <c r="H220" s="70"/>
      <c r="I220" s="70"/>
      <c r="J220" s="50"/>
    </row>
    <row r="221" spans="1:10" ht="12.5" customHeight="1">
      <c r="A221" s="120"/>
      <c r="B221" s="120"/>
      <c r="C221" s="128"/>
      <c r="D221" s="128"/>
      <c r="G221" s="70"/>
      <c r="H221" s="70"/>
      <c r="I221" s="70"/>
      <c r="J221" s="50"/>
    </row>
    <row r="222" spans="1:10" ht="12.5" customHeight="1">
      <c r="A222" s="125"/>
      <c r="B222" s="125"/>
      <c r="C222" s="128"/>
      <c r="D222" s="128"/>
      <c r="F222" s="131"/>
      <c r="G222" s="70"/>
      <c r="H222" s="70"/>
      <c r="I222" s="70"/>
      <c r="J222" s="50"/>
    </row>
    <row r="223" spans="1:10" ht="12.5" customHeight="1">
      <c r="A223" s="120"/>
      <c r="B223" s="120"/>
      <c r="C223" s="128"/>
      <c r="D223" s="128"/>
      <c r="G223" s="70"/>
      <c r="H223" s="70"/>
      <c r="I223" s="70"/>
      <c r="J223" s="50"/>
    </row>
    <row r="224" spans="1:10" ht="12.5" customHeight="1">
      <c r="A224" s="125"/>
      <c r="B224" s="125"/>
      <c r="C224" s="128"/>
      <c r="D224" s="128"/>
      <c r="E224" s="129"/>
      <c r="G224" s="70"/>
      <c r="H224" s="70"/>
      <c r="I224" s="70"/>
      <c r="J224" s="50"/>
    </row>
    <row r="225" spans="5:10" ht="12.5" customHeight="1">
      <c r="G225" s="70"/>
      <c r="H225" s="70"/>
      <c r="I225" s="70"/>
      <c r="J225" s="50"/>
    </row>
    <row r="226" spans="5:10" ht="12.5" customHeight="1">
      <c r="E226" s="51"/>
      <c r="F226" s="52"/>
      <c r="G226" s="49"/>
      <c r="H226" s="49"/>
      <c r="I226" s="49"/>
      <c r="J226" s="50"/>
    </row>
  </sheetData>
  <phoneticPr fontId="8" type="noConversion"/>
  <conditionalFormatting sqref="D5:D6">
    <cfRule type="duplicateValues" dxfId="5" priority="2"/>
  </conditionalFormatting>
  <conditionalFormatting sqref="D135:D136">
    <cfRule type="duplicateValues" dxfId="4" priority="1"/>
  </conditionalFormatting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70" max="16383" man="1"/>
    <brk id="13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274"/>
  <sheetViews>
    <sheetView showGridLines="0" view="pageBreakPreview" topLeftCell="A246" zoomScaleNormal="100" zoomScaleSheetLayoutView="100" workbookViewId="0">
      <selection activeCell="C258" sqref="C258:D258"/>
    </sheetView>
  </sheetViews>
  <sheetFormatPr defaultColWidth="9" defaultRowHeight="15" customHeight="1"/>
  <cols>
    <col min="1" max="1" width="4.7265625" style="44" customWidth="1"/>
    <col min="2" max="2" width="6.36328125" style="45" customWidth="1"/>
    <col min="3" max="3" width="18.81640625" style="46" customWidth="1"/>
    <col min="4" max="4" width="14.1796875" style="46" customWidth="1"/>
    <col min="5" max="5" width="10.81640625" style="92" customWidth="1"/>
    <col min="6" max="6" width="9.7265625" style="70" customWidth="1"/>
    <col min="7" max="7" width="10.90625" style="49" customWidth="1"/>
    <col min="8" max="8" width="10.90625" style="109" customWidth="1"/>
    <col min="9" max="16384" width="9" style="50"/>
  </cols>
  <sheetData>
    <row r="1" spans="1:9" ht="15" customHeight="1">
      <c r="D1" s="47" t="s">
        <v>293</v>
      </c>
      <c r="E1" s="48"/>
      <c r="F1" s="49"/>
      <c r="H1" s="49"/>
    </row>
    <row r="2" spans="1:9" ht="15" customHeight="1">
      <c r="E2" s="51"/>
      <c r="F2" s="52"/>
      <c r="H2" s="49"/>
    </row>
    <row r="3" spans="1:9" s="59" customFormat="1" ht="15" customHeight="1">
      <c r="A3" s="53"/>
      <c r="B3" s="54"/>
      <c r="C3" s="55" t="s">
        <v>255</v>
      </c>
      <c r="D3" s="56"/>
      <c r="E3" s="57" t="s">
        <v>0</v>
      </c>
      <c r="F3" s="57" t="s">
        <v>0</v>
      </c>
      <c r="G3" s="57" t="s">
        <v>34</v>
      </c>
      <c r="H3" s="58" t="s">
        <v>34</v>
      </c>
    </row>
    <row r="4" spans="1:9" s="48" customFormat="1" ht="12" customHeight="1">
      <c r="A4" s="61" t="s">
        <v>2</v>
      </c>
      <c r="B4" s="62"/>
      <c r="C4" s="62"/>
      <c r="D4" s="62"/>
      <c r="E4" s="64" t="s">
        <v>2068</v>
      </c>
      <c r="F4" s="64" t="s">
        <v>1383</v>
      </c>
      <c r="G4" s="64"/>
      <c r="H4" s="65"/>
      <c r="I4" s="64"/>
    </row>
    <row r="5" spans="1:9" s="48" customFormat="1" ht="12" customHeight="1">
      <c r="A5" s="61"/>
      <c r="B5" s="62"/>
      <c r="C5" s="62"/>
      <c r="D5" s="62"/>
      <c r="E5" s="64"/>
      <c r="F5" s="64"/>
      <c r="G5" s="64"/>
      <c r="H5" s="65"/>
      <c r="I5" s="64"/>
    </row>
    <row r="6" spans="1:9" ht="12" customHeight="1" thickBot="1">
      <c r="A6" s="66">
        <v>1</v>
      </c>
      <c r="B6" s="67"/>
      <c r="C6" s="68" t="s">
        <v>507</v>
      </c>
      <c r="D6" s="68" t="s">
        <v>978</v>
      </c>
      <c r="E6" s="69"/>
      <c r="G6" s="91"/>
      <c r="H6" s="71"/>
      <c r="I6" s="70"/>
    </row>
    <row r="7" spans="1:9" ht="12" customHeight="1" thickBot="1">
      <c r="A7" s="72"/>
      <c r="B7" s="73"/>
      <c r="C7" s="63" t="s">
        <v>298</v>
      </c>
      <c r="D7" s="63" t="s">
        <v>298</v>
      </c>
      <c r="E7" s="74" t="s">
        <v>78</v>
      </c>
      <c r="F7" s="75" t="str">
        <f>D6</f>
        <v xml:space="preserve">鍾侑恩 </v>
      </c>
      <c r="G7" s="91"/>
      <c r="H7" s="71"/>
      <c r="I7" s="70"/>
    </row>
    <row r="8" spans="1:9" ht="12" customHeight="1">
      <c r="A8" s="66">
        <v>2</v>
      </c>
      <c r="B8" s="67"/>
      <c r="C8" s="63" t="s">
        <v>298</v>
      </c>
      <c r="D8" s="76" t="s">
        <v>343</v>
      </c>
      <c r="E8" s="77"/>
      <c r="F8" s="78"/>
      <c r="G8" s="91"/>
      <c r="H8" s="71"/>
      <c r="I8" s="70"/>
    </row>
    <row r="9" spans="1:9" ht="12" customHeight="1" thickBot="1">
      <c r="A9" s="61" t="s">
        <v>2</v>
      </c>
      <c r="B9" s="62"/>
      <c r="C9" s="79" t="s">
        <v>298</v>
      </c>
      <c r="D9" s="79" t="s">
        <v>298</v>
      </c>
      <c r="E9" s="51"/>
      <c r="F9" s="78" t="s">
        <v>184</v>
      </c>
      <c r="G9" s="247" t="str">
        <f>F11</f>
        <v xml:space="preserve">林家溱 </v>
      </c>
      <c r="H9" s="71" t="s">
        <v>65</v>
      </c>
      <c r="I9" s="70"/>
    </row>
    <row r="10" spans="1:9" ht="12" customHeight="1" thickBot="1">
      <c r="A10" s="66">
        <v>3</v>
      </c>
      <c r="B10" s="80"/>
      <c r="C10" s="68" t="s">
        <v>344</v>
      </c>
      <c r="D10" s="68" t="s">
        <v>979</v>
      </c>
      <c r="E10" s="69"/>
      <c r="F10" s="192">
        <v>0.39583333333333331</v>
      </c>
      <c r="G10" s="91" t="s">
        <v>3032</v>
      </c>
      <c r="H10" s="71"/>
      <c r="I10" s="70"/>
    </row>
    <row r="11" spans="1:9" ht="12" customHeight="1" thickBot="1">
      <c r="A11" s="72"/>
      <c r="B11" s="62"/>
      <c r="C11" s="63" t="s">
        <v>298</v>
      </c>
      <c r="D11" s="63" t="s">
        <v>298</v>
      </c>
      <c r="E11" s="74" t="s">
        <v>79</v>
      </c>
      <c r="F11" s="197" t="str">
        <f>D10</f>
        <v xml:space="preserve">林家溱 </v>
      </c>
      <c r="G11" s="91"/>
      <c r="H11" s="71"/>
      <c r="I11" s="70"/>
    </row>
    <row r="12" spans="1:9" ht="12" customHeight="1">
      <c r="A12" s="66">
        <v>4</v>
      </c>
      <c r="B12" s="80"/>
      <c r="C12" s="63" t="s">
        <v>298</v>
      </c>
      <c r="D12" s="63" t="s">
        <v>481</v>
      </c>
      <c r="E12" s="77" t="s">
        <v>34</v>
      </c>
      <c r="G12" s="91"/>
      <c r="H12" s="83"/>
      <c r="I12" s="70"/>
    </row>
    <row r="13" spans="1:9" ht="12" customHeight="1">
      <c r="A13" s="61" t="s">
        <v>2</v>
      </c>
      <c r="B13" s="62"/>
      <c r="C13" s="79" t="s">
        <v>298</v>
      </c>
      <c r="D13" s="79" t="s">
        <v>298</v>
      </c>
      <c r="E13" s="51"/>
      <c r="G13" s="91"/>
      <c r="H13" s="71"/>
      <c r="I13" s="70"/>
    </row>
    <row r="14" spans="1:9" ht="12" customHeight="1" thickBot="1">
      <c r="A14" s="66">
        <v>5</v>
      </c>
      <c r="B14" s="67"/>
      <c r="C14" s="68" t="s">
        <v>568</v>
      </c>
      <c r="D14" s="68" t="s">
        <v>980</v>
      </c>
      <c r="E14" s="69"/>
      <c r="G14" s="175"/>
      <c r="H14" s="71"/>
      <c r="I14" s="70"/>
    </row>
    <row r="15" spans="1:9" ht="12" customHeight="1" thickBot="1">
      <c r="A15" s="72"/>
      <c r="B15" s="62"/>
      <c r="C15" s="63" t="s">
        <v>298</v>
      </c>
      <c r="D15" s="63" t="s">
        <v>298</v>
      </c>
      <c r="E15" s="74" t="s">
        <v>80</v>
      </c>
      <c r="F15" s="85" t="str">
        <f>D14</f>
        <v xml:space="preserve">童詩涵 </v>
      </c>
      <c r="G15" s="91"/>
      <c r="H15" s="71"/>
      <c r="I15" s="70"/>
    </row>
    <row r="16" spans="1:9" ht="12" customHeight="1">
      <c r="A16" s="66">
        <v>6</v>
      </c>
      <c r="B16" s="80"/>
      <c r="C16" s="63" t="s">
        <v>298</v>
      </c>
      <c r="D16" s="63" t="s">
        <v>718</v>
      </c>
      <c r="E16" s="77" t="s">
        <v>34</v>
      </c>
      <c r="F16" s="194"/>
      <c r="G16" s="91"/>
      <c r="H16" s="71"/>
      <c r="I16" s="70"/>
    </row>
    <row r="17" spans="1:9" ht="12" customHeight="1" thickBot="1">
      <c r="A17" s="61" t="s">
        <v>2</v>
      </c>
      <c r="B17" s="62"/>
      <c r="C17" s="79" t="s">
        <v>298</v>
      </c>
      <c r="D17" s="79" t="s">
        <v>298</v>
      </c>
      <c r="E17" s="51"/>
      <c r="F17" s="195" t="s">
        <v>185</v>
      </c>
      <c r="G17" s="248" t="str">
        <f>F15</f>
        <v xml:space="preserve">童詩涵 </v>
      </c>
      <c r="H17" s="71" t="s">
        <v>59</v>
      </c>
      <c r="I17" s="70"/>
    </row>
    <row r="18" spans="1:9" ht="12" customHeight="1">
      <c r="A18" s="66">
        <v>7</v>
      </c>
      <c r="B18" s="80"/>
      <c r="C18" s="76" t="s">
        <v>666</v>
      </c>
      <c r="D18" s="76" t="s">
        <v>981</v>
      </c>
      <c r="E18" s="87"/>
      <c r="F18" s="81">
        <v>0.41666666666666669</v>
      </c>
      <c r="G18" s="91" t="s">
        <v>3034</v>
      </c>
      <c r="H18" s="83"/>
      <c r="I18" s="70"/>
    </row>
    <row r="19" spans="1:9" ht="12" customHeight="1" thickBot="1">
      <c r="A19" s="72"/>
      <c r="B19" s="62"/>
      <c r="C19" s="63" t="s">
        <v>298</v>
      </c>
      <c r="D19" s="63" t="s">
        <v>298</v>
      </c>
      <c r="E19" s="88" t="s">
        <v>81</v>
      </c>
      <c r="F19" s="104" t="str">
        <f>D20</f>
        <v xml:space="preserve">吳翊慈 </v>
      </c>
      <c r="G19" s="91"/>
      <c r="H19" s="71"/>
      <c r="I19" s="70"/>
    </row>
    <row r="20" spans="1:9" ht="12" customHeight="1" thickBot="1">
      <c r="A20" s="66">
        <v>8</v>
      </c>
      <c r="B20" s="80"/>
      <c r="C20" s="68" t="s">
        <v>780</v>
      </c>
      <c r="D20" s="68" t="s">
        <v>982</v>
      </c>
      <c r="E20" s="108">
        <v>0.4375</v>
      </c>
      <c r="F20" s="70" t="s">
        <v>2095</v>
      </c>
      <c r="G20" s="249"/>
      <c r="H20" s="71"/>
      <c r="I20" s="70"/>
    </row>
    <row r="21" spans="1:9" ht="12" customHeight="1">
      <c r="A21" s="61" t="s">
        <v>2</v>
      </c>
      <c r="B21" s="62"/>
      <c r="C21" s="63" t="s">
        <v>298</v>
      </c>
      <c r="D21" s="63" t="s">
        <v>298</v>
      </c>
      <c r="E21" s="51"/>
      <c r="G21" s="91"/>
      <c r="H21" s="71"/>
      <c r="I21" s="70"/>
    </row>
    <row r="22" spans="1:9" ht="12" customHeight="1" thickBot="1">
      <c r="A22" s="66">
        <v>9</v>
      </c>
      <c r="B22" s="67"/>
      <c r="C22" s="68" t="s">
        <v>748</v>
      </c>
      <c r="D22" s="68" t="s">
        <v>983</v>
      </c>
      <c r="E22" s="69"/>
      <c r="G22" s="91"/>
      <c r="H22" s="71"/>
      <c r="I22" s="70"/>
    </row>
    <row r="23" spans="1:9" ht="12" customHeight="1" thickBot="1">
      <c r="A23" s="72"/>
      <c r="B23" s="62"/>
      <c r="C23" s="63" t="s">
        <v>298</v>
      </c>
      <c r="D23" s="63" t="s">
        <v>298</v>
      </c>
      <c r="E23" s="74" t="s">
        <v>82</v>
      </c>
      <c r="F23" s="85" t="str">
        <f>D22</f>
        <v xml:space="preserve">蘇恩誱 </v>
      </c>
      <c r="G23" s="91"/>
      <c r="H23" s="71" t="s">
        <v>34</v>
      </c>
      <c r="I23" s="70"/>
    </row>
    <row r="24" spans="1:9" ht="12" customHeight="1">
      <c r="A24" s="66">
        <v>10</v>
      </c>
      <c r="B24" s="80"/>
      <c r="C24" s="63" t="s">
        <v>298</v>
      </c>
      <c r="D24" s="63" t="s">
        <v>346</v>
      </c>
      <c r="E24" s="77" t="s">
        <v>34</v>
      </c>
      <c r="F24" s="78"/>
      <c r="G24" s="91"/>
      <c r="H24" s="83"/>
      <c r="I24" s="70"/>
    </row>
    <row r="25" spans="1:9" ht="12" customHeight="1" thickBot="1">
      <c r="A25" s="61" t="s">
        <v>2</v>
      </c>
      <c r="B25" s="62"/>
      <c r="C25" s="79" t="s">
        <v>298</v>
      </c>
      <c r="D25" s="79" t="s">
        <v>298</v>
      </c>
      <c r="E25" s="51"/>
      <c r="F25" s="78" t="s">
        <v>186</v>
      </c>
      <c r="G25" s="250" t="str">
        <f>F27</f>
        <v xml:space="preserve">林芸安 </v>
      </c>
      <c r="H25" s="71" t="s">
        <v>66</v>
      </c>
      <c r="I25" s="70"/>
    </row>
    <row r="26" spans="1:9" ht="12" customHeight="1" thickBot="1">
      <c r="A26" s="66">
        <v>11</v>
      </c>
      <c r="B26" s="80"/>
      <c r="C26" s="68" t="s">
        <v>564</v>
      </c>
      <c r="D26" s="68" t="s">
        <v>984</v>
      </c>
      <c r="E26" s="69"/>
      <c r="F26" s="192">
        <v>0.41666666666666669</v>
      </c>
      <c r="G26" s="91" t="s">
        <v>3033</v>
      </c>
      <c r="H26" s="71"/>
      <c r="I26" s="70"/>
    </row>
    <row r="27" spans="1:9" ht="12" customHeight="1" thickBot="1">
      <c r="A27" s="72"/>
      <c r="B27" s="62"/>
      <c r="C27" s="63" t="s">
        <v>298</v>
      </c>
      <c r="D27" s="63" t="s">
        <v>298</v>
      </c>
      <c r="E27" s="74" t="s">
        <v>83</v>
      </c>
      <c r="F27" s="197" t="str">
        <f>D26</f>
        <v xml:space="preserve">林芸安 </v>
      </c>
      <c r="G27" s="91"/>
      <c r="H27" s="71"/>
      <c r="I27" s="70"/>
    </row>
    <row r="28" spans="1:9" ht="12" customHeight="1">
      <c r="A28" s="66">
        <v>12</v>
      </c>
      <c r="B28" s="80"/>
      <c r="C28" s="63" t="s">
        <v>298</v>
      </c>
      <c r="D28" s="63" t="s">
        <v>735</v>
      </c>
      <c r="E28" s="77" t="s">
        <v>34</v>
      </c>
      <c r="G28" s="91"/>
      <c r="H28" s="71"/>
      <c r="I28" s="70"/>
    </row>
    <row r="29" spans="1:9" ht="12" customHeight="1">
      <c r="A29" s="61" t="s">
        <v>2</v>
      </c>
      <c r="B29" s="62"/>
      <c r="C29" s="79" t="s">
        <v>298</v>
      </c>
      <c r="D29" s="79" t="s">
        <v>298</v>
      </c>
      <c r="E29" s="51"/>
      <c r="G29" s="91"/>
      <c r="H29" s="71"/>
      <c r="I29" s="70"/>
    </row>
    <row r="30" spans="1:9" ht="12" customHeight="1" thickBot="1">
      <c r="A30" s="66">
        <v>13</v>
      </c>
      <c r="B30" s="67"/>
      <c r="C30" s="68" t="s">
        <v>560</v>
      </c>
      <c r="D30" s="68" t="s">
        <v>985</v>
      </c>
      <c r="E30" s="69"/>
      <c r="G30" s="175"/>
      <c r="H30" s="83"/>
      <c r="I30" s="70"/>
    </row>
    <row r="31" spans="1:9" ht="12" customHeight="1" thickBot="1">
      <c r="A31" s="72"/>
      <c r="B31" s="62"/>
      <c r="C31" s="63" t="s">
        <v>298</v>
      </c>
      <c r="D31" s="63" t="s">
        <v>298</v>
      </c>
      <c r="E31" s="74" t="s">
        <v>84</v>
      </c>
      <c r="F31" s="75" t="str">
        <f>D30</f>
        <v xml:space="preserve">王雅淳 </v>
      </c>
      <c r="G31" s="91"/>
      <c r="H31" s="71"/>
      <c r="I31" s="70"/>
    </row>
    <row r="32" spans="1:9" ht="12" customHeight="1">
      <c r="A32" s="66">
        <v>14</v>
      </c>
      <c r="B32" s="80"/>
      <c r="C32" s="63" t="s">
        <v>482</v>
      </c>
      <c r="D32" s="63" t="s">
        <v>986</v>
      </c>
      <c r="E32" s="89">
        <v>0.4375</v>
      </c>
      <c r="F32" s="194" t="s">
        <v>2096</v>
      </c>
      <c r="G32" s="91"/>
      <c r="H32" s="71" t="s">
        <v>34</v>
      </c>
      <c r="I32" s="70"/>
    </row>
    <row r="33" spans="1:9" ht="12" customHeight="1" thickBot="1">
      <c r="A33" s="61" t="s">
        <v>2</v>
      </c>
      <c r="B33" s="62"/>
      <c r="C33" s="79" t="s">
        <v>298</v>
      </c>
      <c r="D33" s="79" t="s">
        <v>298</v>
      </c>
      <c r="E33" s="51"/>
      <c r="F33" s="195" t="s">
        <v>187</v>
      </c>
      <c r="G33" s="248" t="str">
        <f>F31</f>
        <v xml:space="preserve">王雅淳 </v>
      </c>
      <c r="H33" s="71" t="s">
        <v>67</v>
      </c>
      <c r="I33" s="70"/>
    </row>
    <row r="34" spans="1:9" ht="12" customHeight="1">
      <c r="A34" s="66">
        <v>15</v>
      </c>
      <c r="B34" s="80"/>
      <c r="C34" s="76" t="s">
        <v>987</v>
      </c>
      <c r="D34" s="76" t="s">
        <v>988</v>
      </c>
      <c r="E34" s="87"/>
      <c r="F34" s="81">
        <v>0.41666666666666669</v>
      </c>
      <c r="G34" s="91" t="s">
        <v>3037</v>
      </c>
      <c r="H34" s="83"/>
      <c r="I34" s="70"/>
    </row>
    <row r="35" spans="1:9" ht="12" customHeight="1" thickBot="1">
      <c r="A35" s="72"/>
      <c r="B35" s="62"/>
      <c r="C35" s="63" t="s">
        <v>298</v>
      </c>
      <c r="D35" s="63" t="s">
        <v>298</v>
      </c>
      <c r="E35" s="88" t="s">
        <v>85</v>
      </c>
      <c r="F35" s="104" t="str">
        <f>D36</f>
        <v xml:space="preserve">許藟薰 </v>
      </c>
      <c r="G35" s="91"/>
      <c r="H35" s="71"/>
      <c r="I35" s="70"/>
    </row>
    <row r="36" spans="1:9" ht="12" customHeight="1" thickBot="1">
      <c r="A36" s="66">
        <v>16</v>
      </c>
      <c r="B36" s="80"/>
      <c r="C36" s="68" t="s">
        <v>570</v>
      </c>
      <c r="D36" s="68" t="s">
        <v>989</v>
      </c>
      <c r="E36" s="108">
        <v>0.4375</v>
      </c>
      <c r="F36" s="70" t="s">
        <v>2097</v>
      </c>
      <c r="G36" s="249"/>
      <c r="H36" s="71"/>
      <c r="I36" s="70"/>
    </row>
    <row r="37" spans="1:9" ht="12" customHeight="1">
      <c r="A37" s="61" t="s">
        <v>2</v>
      </c>
      <c r="B37" s="62"/>
      <c r="C37" s="63" t="s">
        <v>298</v>
      </c>
      <c r="D37" s="63" t="s">
        <v>298</v>
      </c>
      <c r="E37" s="51"/>
      <c r="G37" s="91"/>
      <c r="H37" s="71"/>
      <c r="I37" s="70"/>
    </row>
    <row r="38" spans="1:9" ht="12" customHeight="1" thickBot="1">
      <c r="A38" s="66">
        <v>17</v>
      </c>
      <c r="B38" s="80"/>
      <c r="C38" s="68" t="s">
        <v>894</v>
      </c>
      <c r="D38" s="68" t="s">
        <v>990</v>
      </c>
      <c r="E38" s="69"/>
      <c r="G38" s="91"/>
      <c r="H38" s="71"/>
      <c r="I38" s="70"/>
    </row>
    <row r="39" spans="1:9" ht="12" customHeight="1" thickBot="1">
      <c r="A39" s="72"/>
      <c r="B39" s="62"/>
      <c r="C39" s="63" t="s">
        <v>298</v>
      </c>
      <c r="D39" s="63" t="s">
        <v>298</v>
      </c>
      <c r="E39" s="74" t="s">
        <v>86</v>
      </c>
      <c r="F39" s="75" t="str">
        <f>D38</f>
        <v xml:space="preserve">謝采燁 </v>
      </c>
      <c r="G39" s="91"/>
      <c r="H39" s="71"/>
      <c r="I39" s="70"/>
    </row>
    <row r="40" spans="1:9" ht="12" customHeight="1">
      <c r="A40" s="66">
        <v>18</v>
      </c>
      <c r="B40" s="80"/>
      <c r="C40" s="63" t="s">
        <v>298</v>
      </c>
      <c r="D40" s="63" t="s">
        <v>348</v>
      </c>
      <c r="E40" s="77" t="s">
        <v>34</v>
      </c>
      <c r="F40" s="78"/>
      <c r="G40" s="91"/>
      <c r="H40" s="83"/>
      <c r="I40" s="70"/>
    </row>
    <row r="41" spans="1:9" ht="12" customHeight="1" thickBot="1">
      <c r="A41" s="61" t="s">
        <v>2</v>
      </c>
      <c r="B41" s="62"/>
      <c r="C41" s="79" t="s">
        <v>298</v>
      </c>
      <c r="D41" s="79" t="s">
        <v>298</v>
      </c>
      <c r="E41" s="51"/>
      <c r="F41" s="78" t="s">
        <v>188</v>
      </c>
      <c r="G41" s="250" t="str">
        <f>F43</f>
        <v xml:space="preserve">鄭安茜 </v>
      </c>
      <c r="H41" s="71" t="s">
        <v>68</v>
      </c>
      <c r="I41" s="70"/>
    </row>
    <row r="42" spans="1:9" ht="12" customHeight="1" thickBot="1">
      <c r="A42" s="66">
        <v>19</v>
      </c>
      <c r="B42" s="80"/>
      <c r="C42" s="68" t="s">
        <v>987</v>
      </c>
      <c r="D42" s="68" t="s">
        <v>991</v>
      </c>
      <c r="E42" s="69"/>
      <c r="F42" s="192">
        <v>0.41666666666666669</v>
      </c>
      <c r="G42" s="91" t="s">
        <v>3035</v>
      </c>
      <c r="H42" s="71"/>
      <c r="I42" s="70"/>
    </row>
    <row r="43" spans="1:9" ht="12" customHeight="1" thickBot="1">
      <c r="A43" s="72"/>
      <c r="B43" s="62"/>
      <c r="C43" s="63" t="s">
        <v>298</v>
      </c>
      <c r="D43" s="63" t="s">
        <v>298</v>
      </c>
      <c r="E43" s="74" t="s">
        <v>87</v>
      </c>
      <c r="F43" s="197" t="str">
        <f>D42</f>
        <v xml:space="preserve">鄭安茜 </v>
      </c>
      <c r="G43" s="91"/>
      <c r="H43" s="71" t="s">
        <v>34</v>
      </c>
      <c r="I43" s="70"/>
    </row>
    <row r="44" spans="1:9" ht="12" customHeight="1">
      <c r="A44" s="66">
        <v>20</v>
      </c>
      <c r="B44" s="67"/>
      <c r="C44" s="63" t="s">
        <v>298</v>
      </c>
      <c r="D44" s="63" t="s">
        <v>754</v>
      </c>
      <c r="E44" s="77" t="s">
        <v>34</v>
      </c>
      <c r="G44" s="91"/>
      <c r="H44" s="71"/>
      <c r="I44" s="70"/>
    </row>
    <row r="45" spans="1:9" ht="12" customHeight="1">
      <c r="A45" s="61" t="s">
        <v>2</v>
      </c>
      <c r="B45" s="62"/>
      <c r="C45" s="79" t="s">
        <v>298</v>
      </c>
      <c r="D45" s="79" t="s">
        <v>298</v>
      </c>
      <c r="E45" s="51"/>
      <c r="G45" s="91"/>
      <c r="H45" s="71"/>
      <c r="I45" s="70"/>
    </row>
    <row r="46" spans="1:9" ht="12" customHeight="1" thickBot="1">
      <c r="A46" s="66">
        <v>21</v>
      </c>
      <c r="B46" s="80"/>
      <c r="C46" s="68" t="s">
        <v>507</v>
      </c>
      <c r="D46" s="68" t="s">
        <v>992</v>
      </c>
      <c r="E46" s="69"/>
      <c r="G46" s="175"/>
      <c r="H46" s="83"/>
      <c r="I46" s="70"/>
    </row>
    <row r="47" spans="1:9" ht="12" customHeight="1" thickBot="1">
      <c r="A47" s="72"/>
      <c r="B47" s="62"/>
      <c r="C47" s="63" t="s">
        <v>298</v>
      </c>
      <c r="D47" s="63" t="s">
        <v>298</v>
      </c>
      <c r="E47" s="74" t="s">
        <v>88</v>
      </c>
      <c r="F47" s="85" t="str">
        <f>D46</f>
        <v xml:space="preserve">張峻儒 </v>
      </c>
      <c r="G47" s="91"/>
      <c r="H47" s="71"/>
      <c r="I47" s="70"/>
    </row>
    <row r="48" spans="1:9" ht="12" customHeight="1">
      <c r="A48" s="66">
        <v>22</v>
      </c>
      <c r="B48" s="80"/>
      <c r="C48" s="63" t="s">
        <v>298</v>
      </c>
      <c r="D48" s="63" t="s">
        <v>756</v>
      </c>
      <c r="E48" s="77" t="s">
        <v>34</v>
      </c>
      <c r="F48" s="78"/>
      <c r="G48" s="91"/>
      <c r="H48" s="71"/>
      <c r="I48" s="70"/>
    </row>
    <row r="49" spans="1:9" ht="12" customHeight="1" thickBot="1">
      <c r="A49" s="61" t="s">
        <v>2</v>
      </c>
      <c r="B49" s="62"/>
      <c r="C49" s="79" t="s">
        <v>298</v>
      </c>
      <c r="D49" s="79" t="s">
        <v>298</v>
      </c>
      <c r="E49" s="51"/>
      <c r="F49" s="78" t="s">
        <v>189</v>
      </c>
      <c r="G49" s="250" t="str">
        <f>F51</f>
        <v xml:space="preserve">張雅涵 </v>
      </c>
      <c r="H49" s="71" t="s">
        <v>60</v>
      </c>
      <c r="I49" s="70"/>
    </row>
    <row r="50" spans="1:9" ht="12" customHeight="1">
      <c r="A50" s="66">
        <v>23</v>
      </c>
      <c r="B50" s="80"/>
      <c r="C50" s="76" t="s">
        <v>484</v>
      </c>
      <c r="D50" s="76" t="s">
        <v>993</v>
      </c>
      <c r="E50" s="87"/>
      <c r="F50" s="192">
        <v>0.41666666666666669</v>
      </c>
      <c r="G50" s="91" t="s">
        <v>3036</v>
      </c>
      <c r="H50" s="71"/>
      <c r="I50" s="70"/>
    </row>
    <row r="51" spans="1:9" ht="12" customHeight="1" thickBot="1">
      <c r="A51" s="72"/>
      <c r="B51" s="62"/>
      <c r="C51" s="63" t="s">
        <v>298</v>
      </c>
      <c r="D51" s="63" t="s">
        <v>298</v>
      </c>
      <c r="E51" s="88" t="s">
        <v>89</v>
      </c>
      <c r="F51" s="199" t="str">
        <f>D52</f>
        <v xml:space="preserve">張雅涵 </v>
      </c>
      <c r="G51" s="91"/>
      <c r="H51" s="71"/>
      <c r="I51" s="70"/>
    </row>
    <row r="52" spans="1:9" ht="12" customHeight="1" thickBot="1">
      <c r="A52" s="66">
        <v>24</v>
      </c>
      <c r="B52" s="67"/>
      <c r="C52" s="68" t="s">
        <v>666</v>
      </c>
      <c r="D52" s="68" t="s">
        <v>994</v>
      </c>
      <c r="E52" s="108">
        <v>0.4375</v>
      </c>
      <c r="F52" s="70" t="s">
        <v>2098</v>
      </c>
      <c r="G52" s="91"/>
      <c r="H52" s="71"/>
      <c r="I52" s="70"/>
    </row>
    <row r="53" spans="1:9" ht="12" customHeight="1">
      <c r="A53" s="61" t="s">
        <v>2</v>
      </c>
      <c r="B53" s="62"/>
      <c r="C53" s="63" t="s">
        <v>298</v>
      </c>
      <c r="D53" s="63" t="s">
        <v>298</v>
      </c>
      <c r="E53" s="51"/>
      <c r="G53" s="91"/>
      <c r="H53" s="71"/>
      <c r="I53" s="70"/>
    </row>
    <row r="54" spans="1:9" ht="12" customHeight="1" thickBot="1">
      <c r="A54" s="66">
        <v>25</v>
      </c>
      <c r="B54" s="80"/>
      <c r="C54" s="68" t="s">
        <v>566</v>
      </c>
      <c r="D54" s="68" t="s">
        <v>995</v>
      </c>
      <c r="E54" s="69"/>
      <c r="G54" s="91"/>
      <c r="H54" s="71"/>
      <c r="I54" s="70"/>
    </row>
    <row r="55" spans="1:9" ht="12" customHeight="1" thickBot="1">
      <c r="A55" s="72"/>
      <c r="B55" s="62"/>
      <c r="C55" s="63" t="s">
        <v>298</v>
      </c>
      <c r="D55" s="63" t="s">
        <v>298</v>
      </c>
      <c r="E55" s="74" t="s">
        <v>90</v>
      </c>
      <c r="F55" s="75" t="str">
        <f>D54</f>
        <v xml:space="preserve">鄭希妍 </v>
      </c>
      <c r="G55" s="91"/>
      <c r="H55" s="71"/>
      <c r="I55" s="70"/>
    </row>
    <row r="56" spans="1:9" ht="12" customHeight="1">
      <c r="A56" s="66">
        <v>26</v>
      </c>
      <c r="B56" s="80"/>
      <c r="C56" s="63" t="s">
        <v>298</v>
      </c>
      <c r="D56" s="63" t="s">
        <v>494</v>
      </c>
      <c r="E56" s="77" t="s">
        <v>34</v>
      </c>
      <c r="F56" s="78"/>
      <c r="G56" s="91"/>
      <c r="H56" s="71"/>
      <c r="I56" s="70"/>
    </row>
    <row r="57" spans="1:9" ht="12" customHeight="1" thickBot="1">
      <c r="A57" s="61" t="s">
        <v>2</v>
      </c>
      <c r="B57" s="62"/>
      <c r="C57" s="79" t="s">
        <v>298</v>
      </c>
      <c r="D57" s="79" t="s">
        <v>298</v>
      </c>
      <c r="E57" s="51"/>
      <c r="F57" s="78" t="s">
        <v>190</v>
      </c>
      <c r="G57" s="250" t="str">
        <f>F59</f>
        <v xml:space="preserve">韓蓁 </v>
      </c>
      <c r="H57" s="71" t="s">
        <v>61</v>
      </c>
      <c r="I57" s="70"/>
    </row>
    <row r="58" spans="1:9" ht="12" customHeight="1" thickBot="1">
      <c r="A58" s="66">
        <v>27</v>
      </c>
      <c r="B58" s="80"/>
      <c r="C58" s="68" t="s">
        <v>570</v>
      </c>
      <c r="D58" s="68" t="s">
        <v>996</v>
      </c>
      <c r="E58" s="69"/>
      <c r="F58" s="192">
        <v>0.41666666666666669</v>
      </c>
      <c r="G58" s="91" t="s">
        <v>3038</v>
      </c>
      <c r="H58" s="71"/>
      <c r="I58" s="70"/>
    </row>
    <row r="59" spans="1:9" ht="12" customHeight="1" thickBot="1">
      <c r="A59" s="72"/>
      <c r="B59" s="62"/>
      <c r="C59" s="63" t="s">
        <v>298</v>
      </c>
      <c r="D59" s="63" t="s">
        <v>298</v>
      </c>
      <c r="E59" s="74" t="s">
        <v>2195</v>
      </c>
      <c r="F59" s="197" t="str">
        <f>D58</f>
        <v xml:space="preserve">韓蓁 </v>
      </c>
      <c r="G59" s="91"/>
      <c r="H59" s="71"/>
      <c r="I59" s="70"/>
    </row>
    <row r="60" spans="1:9" ht="12" customHeight="1">
      <c r="A60" s="66">
        <v>28</v>
      </c>
      <c r="B60" s="67"/>
      <c r="C60" s="63" t="s">
        <v>298</v>
      </c>
      <c r="D60" s="63" t="s">
        <v>770</v>
      </c>
      <c r="E60" s="77" t="s">
        <v>2142</v>
      </c>
      <c r="G60" s="91"/>
      <c r="H60" s="71"/>
      <c r="I60" s="70"/>
    </row>
    <row r="61" spans="1:9" ht="12" customHeight="1">
      <c r="A61" s="61" t="s">
        <v>2</v>
      </c>
      <c r="B61" s="62"/>
      <c r="C61" s="79" t="s">
        <v>298</v>
      </c>
      <c r="D61" s="79" t="s">
        <v>298</v>
      </c>
      <c r="E61" s="51"/>
      <c r="G61" s="91"/>
      <c r="H61" s="71"/>
      <c r="I61" s="70"/>
    </row>
    <row r="62" spans="1:9" ht="12" customHeight="1">
      <c r="A62" s="66">
        <v>29</v>
      </c>
      <c r="B62" s="80"/>
      <c r="C62" s="76" t="s">
        <v>546</v>
      </c>
      <c r="D62" s="76" t="s">
        <v>997</v>
      </c>
      <c r="E62" s="87"/>
      <c r="G62" s="175"/>
      <c r="H62" s="71"/>
      <c r="I62" s="70"/>
    </row>
    <row r="63" spans="1:9" ht="12" customHeight="1" thickBot="1">
      <c r="A63" s="72"/>
      <c r="B63" s="62"/>
      <c r="C63" s="63" t="s">
        <v>298</v>
      </c>
      <c r="D63" s="63" t="s">
        <v>298</v>
      </c>
      <c r="E63" s="88" t="s">
        <v>2196</v>
      </c>
      <c r="F63" s="106" t="str">
        <f>D64</f>
        <v xml:space="preserve">郭捷瑜 </v>
      </c>
      <c r="G63" s="91"/>
      <c r="H63" s="71"/>
      <c r="I63" s="70"/>
    </row>
    <row r="64" spans="1:9" ht="12" customHeight="1" thickBot="1">
      <c r="A64" s="66">
        <v>30</v>
      </c>
      <c r="B64" s="80"/>
      <c r="C64" s="68" t="s">
        <v>811</v>
      </c>
      <c r="D64" s="68" t="s">
        <v>998</v>
      </c>
      <c r="E64" s="108">
        <v>0.4375</v>
      </c>
      <c r="F64" s="194" t="s">
        <v>2836</v>
      </c>
      <c r="G64" s="91"/>
      <c r="H64" s="71"/>
      <c r="I64" s="70"/>
    </row>
    <row r="65" spans="1:9" ht="12" customHeight="1" thickBot="1">
      <c r="A65" s="61" t="s">
        <v>2</v>
      </c>
      <c r="B65" s="62"/>
      <c r="C65" s="63" t="s">
        <v>298</v>
      </c>
      <c r="D65" s="63" t="s">
        <v>298</v>
      </c>
      <c r="E65" s="51"/>
      <c r="F65" s="195" t="s">
        <v>2837</v>
      </c>
      <c r="G65" s="248" t="str">
        <f>F63</f>
        <v xml:space="preserve">郭捷瑜 </v>
      </c>
      <c r="H65" s="71" t="s">
        <v>2198</v>
      </c>
      <c r="I65" s="70"/>
    </row>
    <row r="66" spans="1:9" ht="12" customHeight="1">
      <c r="A66" s="66">
        <v>31</v>
      </c>
      <c r="B66" s="67"/>
      <c r="C66" s="76" t="s">
        <v>719</v>
      </c>
      <c r="D66" s="76" t="s">
        <v>999</v>
      </c>
      <c r="E66" s="90" t="s">
        <v>2199</v>
      </c>
      <c r="F66" s="81">
        <v>0.41666666666666669</v>
      </c>
      <c r="G66" s="91" t="s">
        <v>3040</v>
      </c>
      <c r="H66" s="71"/>
      <c r="I66" s="70"/>
    </row>
    <row r="67" spans="1:9" ht="12" customHeight="1" thickBot="1">
      <c r="A67" s="72"/>
      <c r="C67" s="63" t="s">
        <v>298</v>
      </c>
      <c r="D67" s="63" t="s">
        <v>298</v>
      </c>
      <c r="E67" s="88" t="s">
        <v>2200</v>
      </c>
      <c r="F67" s="104" t="str">
        <f>D68</f>
        <v xml:space="preserve">陳雨柔 </v>
      </c>
      <c r="G67" s="91"/>
      <c r="H67" s="71"/>
      <c r="I67" s="70"/>
    </row>
    <row r="68" spans="1:9" ht="12" customHeight="1" thickBot="1">
      <c r="A68" s="66">
        <v>32</v>
      </c>
      <c r="B68" s="67"/>
      <c r="C68" s="68" t="s">
        <v>1000</v>
      </c>
      <c r="D68" s="68" t="s">
        <v>1001</v>
      </c>
      <c r="E68" s="108">
        <v>0.4375</v>
      </c>
      <c r="F68" s="52" t="s">
        <v>2838</v>
      </c>
      <c r="H68" s="71"/>
      <c r="I68" s="91"/>
    </row>
    <row r="69" spans="1:9" ht="12" customHeight="1">
      <c r="A69" s="72"/>
      <c r="F69" s="52"/>
      <c r="H69" s="71"/>
      <c r="I69" s="91"/>
    </row>
    <row r="70" spans="1:9" ht="12" customHeight="1">
      <c r="A70" s="72"/>
      <c r="F70" s="52"/>
      <c r="H70" s="71"/>
      <c r="I70" s="91"/>
    </row>
    <row r="71" spans="1:9" s="59" customFormat="1" ht="15" customHeight="1">
      <c r="A71" s="53"/>
      <c r="B71" s="54"/>
      <c r="C71" s="55" t="s">
        <v>256</v>
      </c>
      <c r="D71" s="56"/>
      <c r="E71" s="57" t="s">
        <v>0</v>
      </c>
      <c r="F71" s="57" t="s">
        <v>0</v>
      </c>
      <c r="G71" s="57" t="s">
        <v>34</v>
      </c>
      <c r="H71" s="58" t="s">
        <v>2142</v>
      </c>
    </row>
    <row r="72" spans="1:9" s="48" customFormat="1" ht="12" customHeight="1">
      <c r="A72" s="61" t="s">
        <v>2</v>
      </c>
      <c r="B72" s="62"/>
      <c r="C72" s="62"/>
      <c r="D72" s="62"/>
      <c r="E72" s="64" t="s">
        <v>2357</v>
      </c>
      <c r="F72" s="64" t="s">
        <v>1383</v>
      </c>
      <c r="G72" s="64"/>
      <c r="H72" s="65"/>
      <c r="I72" s="64"/>
    </row>
    <row r="73" spans="1:9" s="48" customFormat="1" ht="12" customHeight="1">
      <c r="A73" s="61"/>
      <c r="B73" s="62"/>
      <c r="C73" s="62"/>
      <c r="D73" s="62"/>
      <c r="E73" s="64"/>
      <c r="F73" s="64"/>
      <c r="G73" s="64"/>
      <c r="H73" s="65"/>
      <c r="I73" s="64"/>
    </row>
    <row r="74" spans="1:9" ht="12" customHeight="1" thickBot="1">
      <c r="A74" s="66">
        <v>33</v>
      </c>
      <c r="B74" s="67"/>
      <c r="C74" s="68" t="s">
        <v>1002</v>
      </c>
      <c r="D74" s="68" t="s">
        <v>1003</v>
      </c>
      <c r="E74" s="69"/>
      <c r="G74" s="91"/>
      <c r="H74" s="71"/>
      <c r="I74" s="70"/>
    </row>
    <row r="75" spans="1:9" ht="12" customHeight="1" thickBot="1">
      <c r="A75" s="72"/>
      <c r="B75" s="73"/>
      <c r="C75" s="63" t="s">
        <v>298</v>
      </c>
      <c r="D75" s="63" t="s">
        <v>298</v>
      </c>
      <c r="E75" s="74" t="s">
        <v>2202</v>
      </c>
      <c r="F75" s="85" t="str">
        <f>D74</f>
        <v xml:space="preserve">黃苡瑄 </v>
      </c>
      <c r="G75" s="91"/>
      <c r="H75" s="71"/>
      <c r="I75" s="70"/>
    </row>
    <row r="76" spans="1:9" ht="12" customHeight="1">
      <c r="A76" s="66">
        <v>34</v>
      </c>
      <c r="B76" s="67"/>
      <c r="C76" s="63" t="s">
        <v>298</v>
      </c>
      <c r="D76" s="76" t="s">
        <v>353</v>
      </c>
      <c r="E76" s="77"/>
      <c r="F76" s="78"/>
      <c r="G76" s="91"/>
      <c r="H76" s="71"/>
      <c r="I76" s="70"/>
    </row>
    <row r="77" spans="1:9" ht="12" customHeight="1" thickBot="1">
      <c r="A77" s="61" t="s">
        <v>2</v>
      </c>
      <c r="B77" s="62"/>
      <c r="C77" s="79" t="s">
        <v>298</v>
      </c>
      <c r="D77" s="79" t="s">
        <v>298</v>
      </c>
      <c r="E77" s="51"/>
      <c r="F77" s="78" t="s">
        <v>2839</v>
      </c>
      <c r="G77" s="250" t="str">
        <f>F79</f>
        <v xml:space="preserve">李品沂 </v>
      </c>
      <c r="H77" s="71" t="s">
        <v>2204</v>
      </c>
      <c r="I77" s="70"/>
    </row>
    <row r="78" spans="1:9" ht="12" customHeight="1" thickBot="1">
      <c r="A78" s="66">
        <v>35</v>
      </c>
      <c r="B78" s="80"/>
      <c r="C78" s="68" t="s">
        <v>564</v>
      </c>
      <c r="D78" s="68" t="s">
        <v>1004</v>
      </c>
      <c r="E78" s="69"/>
      <c r="F78" s="192">
        <v>0.41666666666666669</v>
      </c>
      <c r="G78" s="91" t="s">
        <v>3039</v>
      </c>
      <c r="H78" s="71"/>
      <c r="I78" s="70"/>
    </row>
    <row r="79" spans="1:9" ht="12" customHeight="1" thickBot="1">
      <c r="A79" s="72"/>
      <c r="B79" s="62"/>
      <c r="C79" s="63" t="s">
        <v>298</v>
      </c>
      <c r="D79" s="63" t="s">
        <v>298</v>
      </c>
      <c r="E79" s="74" t="s">
        <v>2205</v>
      </c>
      <c r="F79" s="197" t="str">
        <f>D78</f>
        <v xml:space="preserve">李品沂 </v>
      </c>
      <c r="G79" s="91"/>
      <c r="H79" s="71"/>
      <c r="I79" s="70"/>
    </row>
    <row r="80" spans="1:9" ht="12" customHeight="1">
      <c r="A80" s="66">
        <v>36</v>
      </c>
      <c r="B80" s="80"/>
      <c r="C80" s="63" t="s">
        <v>298</v>
      </c>
      <c r="D80" s="63" t="s">
        <v>786</v>
      </c>
      <c r="E80" s="77" t="s">
        <v>2142</v>
      </c>
      <c r="G80" s="91"/>
      <c r="H80" s="83"/>
      <c r="I80" s="70"/>
    </row>
    <row r="81" spans="1:9" ht="12" customHeight="1">
      <c r="A81" s="61" t="s">
        <v>2</v>
      </c>
      <c r="B81" s="62"/>
      <c r="C81" s="79" t="s">
        <v>298</v>
      </c>
      <c r="D81" s="79" t="s">
        <v>298</v>
      </c>
      <c r="E81" s="51"/>
      <c r="G81" s="91"/>
      <c r="H81" s="71"/>
      <c r="I81" s="70"/>
    </row>
    <row r="82" spans="1:9" ht="12" customHeight="1" thickBot="1">
      <c r="A82" s="66">
        <v>37</v>
      </c>
      <c r="B82" s="67"/>
      <c r="C82" s="68" t="s">
        <v>344</v>
      </c>
      <c r="D82" s="68" t="s">
        <v>1005</v>
      </c>
      <c r="E82" s="69"/>
      <c r="G82" s="175"/>
      <c r="H82" s="71"/>
      <c r="I82" s="70"/>
    </row>
    <row r="83" spans="1:9" ht="12" customHeight="1" thickBot="1">
      <c r="A83" s="72"/>
      <c r="B83" s="62"/>
      <c r="C83" s="63" t="s">
        <v>298</v>
      </c>
      <c r="D83" s="63" t="s">
        <v>298</v>
      </c>
      <c r="E83" s="74" t="s">
        <v>2206</v>
      </c>
      <c r="F83" s="85" t="str">
        <f>D82</f>
        <v xml:space="preserve">柯佳玲 </v>
      </c>
      <c r="G83" s="91"/>
      <c r="H83" s="71"/>
      <c r="I83" s="70"/>
    </row>
    <row r="84" spans="1:9" ht="12" customHeight="1">
      <c r="A84" s="66">
        <v>38</v>
      </c>
      <c r="B84" s="80"/>
      <c r="C84" s="63" t="s">
        <v>298</v>
      </c>
      <c r="D84" s="63" t="s">
        <v>788</v>
      </c>
      <c r="E84" s="77" t="s">
        <v>2142</v>
      </c>
      <c r="F84" s="194"/>
      <c r="G84" s="91"/>
      <c r="H84" s="71"/>
      <c r="I84" s="70"/>
    </row>
    <row r="85" spans="1:9" ht="12" customHeight="1" thickBot="1">
      <c r="A85" s="61" t="s">
        <v>2</v>
      </c>
      <c r="B85" s="62"/>
      <c r="C85" s="79" t="s">
        <v>298</v>
      </c>
      <c r="D85" s="79" t="s">
        <v>298</v>
      </c>
      <c r="E85" s="51"/>
      <c r="F85" s="195" t="s">
        <v>2840</v>
      </c>
      <c r="G85" s="248" t="str">
        <f>F83</f>
        <v xml:space="preserve">柯佳玲 </v>
      </c>
      <c r="H85" s="71" t="s">
        <v>2208</v>
      </c>
      <c r="I85" s="70"/>
    </row>
    <row r="86" spans="1:9" ht="12" customHeight="1" thickBot="1">
      <c r="A86" s="66">
        <v>39</v>
      </c>
      <c r="B86" s="80"/>
      <c r="C86" s="68" t="s">
        <v>1006</v>
      </c>
      <c r="D86" s="68" t="s">
        <v>1007</v>
      </c>
      <c r="E86" s="69"/>
      <c r="F86" s="81">
        <v>0.4375</v>
      </c>
      <c r="G86" s="91" t="s">
        <v>3046</v>
      </c>
      <c r="H86" s="83"/>
      <c r="I86" s="70"/>
    </row>
    <row r="87" spans="1:9" ht="12" customHeight="1" thickBot="1">
      <c r="A87" s="72"/>
      <c r="B87" s="62"/>
      <c r="C87" s="63" t="s">
        <v>298</v>
      </c>
      <c r="D87" s="63" t="s">
        <v>298</v>
      </c>
      <c r="E87" s="74" t="s">
        <v>2209</v>
      </c>
      <c r="F87" s="196" t="str">
        <f>D86</f>
        <v xml:space="preserve">鄭淽云 </v>
      </c>
      <c r="G87" s="91"/>
      <c r="H87" s="71"/>
      <c r="I87" s="70"/>
    </row>
    <row r="88" spans="1:9" ht="12" customHeight="1">
      <c r="A88" s="66">
        <v>40</v>
      </c>
      <c r="B88" s="80"/>
      <c r="C88" s="63" t="s">
        <v>773</v>
      </c>
      <c r="D88" s="63" t="s">
        <v>1008</v>
      </c>
      <c r="E88" s="89">
        <v>0.4375</v>
      </c>
      <c r="F88" s="70" t="s">
        <v>2841</v>
      </c>
      <c r="G88" s="249"/>
      <c r="H88" s="71"/>
      <c r="I88" s="70"/>
    </row>
    <row r="89" spans="1:9" ht="12" customHeight="1">
      <c r="A89" s="61" t="s">
        <v>2</v>
      </c>
      <c r="B89" s="62"/>
      <c r="C89" s="79" t="s">
        <v>298</v>
      </c>
      <c r="D89" s="79" t="s">
        <v>298</v>
      </c>
      <c r="E89" s="51"/>
      <c r="G89" s="91"/>
      <c r="H89" s="71"/>
      <c r="I89" s="70"/>
    </row>
    <row r="90" spans="1:9" ht="12" customHeight="1" thickBot="1">
      <c r="A90" s="66">
        <v>41</v>
      </c>
      <c r="B90" s="67"/>
      <c r="C90" s="68" t="s">
        <v>1009</v>
      </c>
      <c r="D90" s="68" t="s">
        <v>1010</v>
      </c>
      <c r="E90" s="69"/>
      <c r="G90" s="91"/>
      <c r="H90" s="71"/>
      <c r="I90" s="70"/>
    </row>
    <row r="91" spans="1:9" ht="12" customHeight="1" thickBot="1">
      <c r="A91" s="72"/>
      <c r="B91" s="62"/>
      <c r="C91" s="63" t="s">
        <v>298</v>
      </c>
      <c r="D91" s="63" t="s">
        <v>298</v>
      </c>
      <c r="E91" s="74" t="s">
        <v>2210</v>
      </c>
      <c r="F91" s="75" t="str">
        <f>D90</f>
        <v xml:space="preserve">黃苡晴 </v>
      </c>
      <c r="G91" s="91"/>
      <c r="H91" s="71" t="s">
        <v>2142</v>
      </c>
      <c r="I91" s="70"/>
    </row>
    <row r="92" spans="1:9" ht="12" customHeight="1">
      <c r="A92" s="66">
        <v>42</v>
      </c>
      <c r="B92" s="80"/>
      <c r="C92" s="63" t="s">
        <v>298</v>
      </c>
      <c r="D92" s="63" t="s">
        <v>504</v>
      </c>
      <c r="E92" s="77" t="s">
        <v>2142</v>
      </c>
      <c r="F92" s="78"/>
      <c r="G92" s="91"/>
      <c r="H92" s="83"/>
      <c r="I92" s="70"/>
    </row>
    <row r="93" spans="1:9" ht="12" customHeight="1" thickBot="1">
      <c r="A93" s="61" t="s">
        <v>2</v>
      </c>
      <c r="B93" s="62"/>
      <c r="C93" s="79" t="s">
        <v>298</v>
      </c>
      <c r="D93" s="79" t="s">
        <v>298</v>
      </c>
      <c r="E93" s="51"/>
      <c r="F93" s="78" t="s">
        <v>2842</v>
      </c>
      <c r="G93" s="250" t="str">
        <f>F95</f>
        <v xml:space="preserve">顏伊靜 </v>
      </c>
      <c r="H93" s="71" t="s">
        <v>2212</v>
      </c>
      <c r="I93" s="70"/>
    </row>
    <row r="94" spans="1:9" ht="12" customHeight="1" thickBot="1">
      <c r="A94" s="66">
        <v>43</v>
      </c>
      <c r="B94" s="80"/>
      <c r="C94" s="68" t="s">
        <v>570</v>
      </c>
      <c r="D94" s="68" t="s">
        <v>1011</v>
      </c>
      <c r="E94" s="69"/>
      <c r="F94" s="192">
        <v>0.4375</v>
      </c>
      <c r="G94" s="91" t="s">
        <v>3041</v>
      </c>
      <c r="H94" s="71"/>
      <c r="I94" s="70"/>
    </row>
    <row r="95" spans="1:9" ht="12" customHeight="1" thickBot="1">
      <c r="A95" s="72"/>
      <c r="B95" s="62"/>
      <c r="C95" s="63" t="s">
        <v>298</v>
      </c>
      <c r="D95" s="63" t="s">
        <v>298</v>
      </c>
      <c r="E95" s="74" t="s">
        <v>2213</v>
      </c>
      <c r="F95" s="197" t="str">
        <f>D94</f>
        <v xml:space="preserve">顏伊靜 </v>
      </c>
      <c r="G95" s="91"/>
      <c r="H95" s="71"/>
      <c r="I95" s="70"/>
    </row>
    <row r="96" spans="1:9" ht="12" customHeight="1">
      <c r="A96" s="66">
        <v>44</v>
      </c>
      <c r="B96" s="80"/>
      <c r="C96" s="63" t="s">
        <v>298</v>
      </c>
      <c r="D96" s="63" t="s">
        <v>801</v>
      </c>
      <c r="E96" s="77" t="s">
        <v>2142</v>
      </c>
      <c r="G96" s="91"/>
      <c r="H96" s="71"/>
      <c r="I96" s="70"/>
    </row>
    <row r="97" spans="1:9" ht="12" customHeight="1">
      <c r="A97" s="61" t="s">
        <v>2</v>
      </c>
      <c r="B97" s="62"/>
      <c r="C97" s="79" t="s">
        <v>298</v>
      </c>
      <c r="D97" s="79" t="s">
        <v>298</v>
      </c>
      <c r="E97" s="51"/>
      <c r="G97" s="91"/>
      <c r="H97" s="71"/>
      <c r="I97" s="70"/>
    </row>
    <row r="98" spans="1:9" ht="12" customHeight="1" thickBot="1">
      <c r="A98" s="66">
        <v>45</v>
      </c>
      <c r="B98" s="67"/>
      <c r="C98" s="68" t="s">
        <v>507</v>
      </c>
      <c r="D98" s="68" t="s">
        <v>1012</v>
      </c>
      <c r="E98" s="69"/>
      <c r="G98" s="175"/>
      <c r="H98" s="83"/>
      <c r="I98" s="70"/>
    </row>
    <row r="99" spans="1:9" ht="12" customHeight="1" thickBot="1">
      <c r="A99" s="72"/>
      <c r="B99" s="62"/>
      <c r="C99" s="63" t="s">
        <v>298</v>
      </c>
      <c r="D99" s="63" t="s">
        <v>298</v>
      </c>
      <c r="E99" s="74" t="s">
        <v>2214</v>
      </c>
      <c r="F99" s="75" t="str">
        <f>D98</f>
        <v xml:space="preserve">龔冠云 </v>
      </c>
      <c r="G99" s="91"/>
      <c r="H99" s="71"/>
      <c r="I99" s="70"/>
    </row>
    <row r="100" spans="1:9" ht="12" customHeight="1">
      <c r="A100" s="66">
        <v>46</v>
      </c>
      <c r="B100" s="80"/>
      <c r="C100" s="63" t="s">
        <v>509</v>
      </c>
      <c r="D100" s="63" t="s">
        <v>1013</v>
      </c>
      <c r="E100" s="89">
        <v>0.4375</v>
      </c>
      <c r="F100" s="78" t="s">
        <v>2843</v>
      </c>
      <c r="G100" s="91"/>
      <c r="H100" s="71" t="s">
        <v>2142</v>
      </c>
      <c r="I100" s="70"/>
    </row>
    <row r="101" spans="1:9" ht="12" customHeight="1" thickBot="1">
      <c r="A101" s="61" t="s">
        <v>2</v>
      </c>
      <c r="B101" s="62"/>
      <c r="C101" s="79" t="s">
        <v>298</v>
      </c>
      <c r="D101" s="79" t="s">
        <v>298</v>
      </c>
      <c r="E101" s="51"/>
      <c r="F101" s="78" t="s">
        <v>2844</v>
      </c>
      <c r="G101" s="250" t="str">
        <f>F103</f>
        <v xml:space="preserve">賴宥蓉 </v>
      </c>
      <c r="H101" s="71" t="s">
        <v>2216</v>
      </c>
      <c r="I101" s="70"/>
    </row>
    <row r="102" spans="1:9" ht="12" customHeight="1" thickBot="1">
      <c r="A102" s="66">
        <v>47</v>
      </c>
      <c r="B102" s="80"/>
      <c r="C102" s="68" t="s">
        <v>568</v>
      </c>
      <c r="D102" s="68" t="s">
        <v>1014</v>
      </c>
      <c r="E102" s="69"/>
      <c r="F102" s="192">
        <v>0.4375</v>
      </c>
      <c r="G102" s="91" t="s">
        <v>3045</v>
      </c>
      <c r="H102" s="83"/>
      <c r="I102" s="70"/>
    </row>
    <row r="103" spans="1:9" ht="12" customHeight="1" thickBot="1">
      <c r="A103" s="72"/>
      <c r="B103" s="62"/>
      <c r="C103" s="63" t="s">
        <v>298</v>
      </c>
      <c r="D103" s="63" t="s">
        <v>298</v>
      </c>
      <c r="E103" s="74" t="s">
        <v>2217</v>
      </c>
      <c r="F103" s="193" t="str">
        <f>D102</f>
        <v xml:space="preserve">賴宥蓉 </v>
      </c>
      <c r="G103" s="91"/>
      <c r="H103" s="71"/>
      <c r="I103" s="70"/>
    </row>
    <row r="104" spans="1:9" ht="12" customHeight="1">
      <c r="A104" s="66">
        <v>48</v>
      </c>
      <c r="B104" s="80"/>
      <c r="C104" s="63" t="s">
        <v>575</v>
      </c>
      <c r="D104" s="63" t="s">
        <v>1015</v>
      </c>
      <c r="E104" s="89">
        <v>0.45833333333333331</v>
      </c>
      <c r="F104" s="70" t="s">
        <v>2845</v>
      </c>
      <c r="G104" s="249"/>
      <c r="H104" s="71"/>
      <c r="I104" s="70"/>
    </row>
    <row r="105" spans="1:9" ht="12" customHeight="1">
      <c r="A105" s="61" t="s">
        <v>2</v>
      </c>
      <c r="B105" s="62"/>
      <c r="C105" s="79" t="s">
        <v>298</v>
      </c>
      <c r="D105" s="79" t="s">
        <v>298</v>
      </c>
      <c r="E105" s="51"/>
      <c r="G105" s="91"/>
      <c r="H105" s="71"/>
      <c r="I105" s="70"/>
    </row>
    <row r="106" spans="1:9" ht="12" customHeight="1" thickBot="1">
      <c r="A106" s="66">
        <v>49</v>
      </c>
      <c r="B106" s="80"/>
      <c r="C106" s="68" t="s">
        <v>987</v>
      </c>
      <c r="D106" s="68" t="s">
        <v>1016</v>
      </c>
      <c r="E106" s="69"/>
      <c r="G106" s="91"/>
      <c r="H106" s="71"/>
      <c r="I106" s="70"/>
    </row>
    <row r="107" spans="1:9" ht="12" customHeight="1" thickBot="1">
      <c r="A107" s="72"/>
      <c r="B107" s="62"/>
      <c r="C107" s="63" t="s">
        <v>298</v>
      </c>
      <c r="D107" s="63" t="s">
        <v>298</v>
      </c>
      <c r="E107" s="74" t="s">
        <v>2218</v>
      </c>
      <c r="F107" s="75" t="str">
        <f>D106</f>
        <v xml:space="preserve">陳羽彤 </v>
      </c>
      <c r="G107" s="91"/>
      <c r="H107" s="71"/>
      <c r="I107" s="70"/>
    </row>
    <row r="108" spans="1:9" ht="12" customHeight="1">
      <c r="A108" s="66">
        <v>50</v>
      </c>
      <c r="B108" s="80"/>
      <c r="C108" s="63" t="s">
        <v>298</v>
      </c>
      <c r="D108" s="63" t="s">
        <v>358</v>
      </c>
      <c r="E108" s="77" t="s">
        <v>2142</v>
      </c>
      <c r="F108" s="243"/>
      <c r="G108" s="91"/>
      <c r="H108" s="83"/>
      <c r="I108" s="70"/>
    </row>
    <row r="109" spans="1:9" ht="12" customHeight="1" thickBot="1">
      <c r="A109" s="61" t="s">
        <v>2</v>
      </c>
      <c r="B109" s="62"/>
      <c r="C109" s="79" t="s">
        <v>298</v>
      </c>
      <c r="D109" s="79" t="s">
        <v>298</v>
      </c>
      <c r="E109" s="51"/>
      <c r="F109" s="195" t="s">
        <v>2846</v>
      </c>
      <c r="G109" s="248" t="str">
        <f>F107</f>
        <v xml:space="preserve">陳羽彤 </v>
      </c>
      <c r="H109" s="71" t="s">
        <v>2220</v>
      </c>
      <c r="I109" s="70"/>
    </row>
    <row r="110" spans="1:9" ht="12" customHeight="1" thickBot="1">
      <c r="A110" s="66">
        <v>51</v>
      </c>
      <c r="B110" s="80"/>
      <c r="C110" s="68" t="s">
        <v>767</v>
      </c>
      <c r="D110" s="68" t="s">
        <v>1017</v>
      </c>
      <c r="E110" s="69"/>
      <c r="F110" s="81">
        <v>0.4375</v>
      </c>
      <c r="G110" s="91" t="s">
        <v>3042</v>
      </c>
      <c r="H110" s="71"/>
      <c r="I110" s="70"/>
    </row>
    <row r="111" spans="1:9" ht="12" customHeight="1" thickBot="1">
      <c r="A111" s="72"/>
      <c r="B111" s="62"/>
      <c r="C111" s="63" t="s">
        <v>298</v>
      </c>
      <c r="D111" s="63" t="s">
        <v>298</v>
      </c>
      <c r="E111" s="74" t="s">
        <v>2221</v>
      </c>
      <c r="F111" s="82" t="str">
        <f>D110</f>
        <v xml:space="preserve">張可霓 </v>
      </c>
      <c r="G111" s="91"/>
      <c r="H111" s="71" t="s">
        <v>2142</v>
      </c>
      <c r="I111" s="70"/>
    </row>
    <row r="112" spans="1:9" ht="12" customHeight="1">
      <c r="A112" s="66">
        <v>52</v>
      </c>
      <c r="B112" s="67"/>
      <c r="C112" s="63" t="s">
        <v>298</v>
      </c>
      <c r="D112" s="63" t="s">
        <v>817</v>
      </c>
      <c r="E112" s="77" t="s">
        <v>2142</v>
      </c>
      <c r="G112" s="91"/>
      <c r="H112" s="71"/>
      <c r="I112" s="70"/>
    </row>
    <row r="113" spans="1:9" ht="12" customHeight="1">
      <c r="A113" s="61" t="s">
        <v>2</v>
      </c>
      <c r="B113" s="62"/>
      <c r="C113" s="79" t="s">
        <v>298</v>
      </c>
      <c r="D113" s="79" t="s">
        <v>298</v>
      </c>
      <c r="E113" s="51"/>
      <c r="G113" s="91"/>
      <c r="H113" s="71"/>
      <c r="I113" s="70"/>
    </row>
    <row r="114" spans="1:9" ht="12" customHeight="1">
      <c r="A114" s="66">
        <v>53</v>
      </c>
      <c r="B114" s="80"/>
      <c r="C114" s="76" t="s">
        <v>484</v>
      </c>
      <c r="D114" s="76" t="s">
        <v>1018</v>
      </c>
      <c r="E114" s="87"/>
      <c r="G114" s="175"/>
      <c r="H114" s="83"/>
      <c r="I114" s="70"/>
    </row>
    <row r="115" spans="1:9" ht="12" customHeight="1" thickBot="1">
      <c r="A115" s="72"/>
      <c r="B115" s="62"/>
      <c r="C115" s="63" t="s">
        <v>298</v>
      </c>
      <c r="D115" s="63" t="s">
        <v>298</v>
      </c>
      <c r="E115" s="88" t="s">
        <v>2222</v>
      </c>
      <c r="F115" s="106" t="str">
        <f>D116</f>
        <v xml:space="preserve">關忻 </v>
      </c>
      <c r="G115" s="91"/>
      <c r="H115" s="71"/>
      <c r="I115" s="70"/>
    </row>
    <row r="116" spans="1:9" ht="12" customHeight="1" thickBot="1">
      <c r="A116" s="66">
        <v>54</v>
      </c>
      <c r="B116" s="80"/>
      <c r="C116" s="68" t="s">
        <v>946</v>
      </c>
      <c r="D116" s="68" t="s">
        <v>1019</v>
      </c>
      <c r="E116" s="108">
        <v>0.45833333333333331</v>
      </c>
      <c r="F116" s="78" t="s">
        <v>2847</v>
      </c>
      <c r="G116" s="91"/>
      <c r="H116" s="71"/>
      <c r="I116" s="70"/>
    </row>
    <row r="117" spans="1:9" ht="12" customHeight="1" thickBot="1">
      <c r="A117" s="61" t="s">
        <v>2</v>
      </c>
      <c r="B117" s="62"/>
      <c r="C117" s="63" t="s">
        <v>298</v>
      </c>
      <c r="D117" s="63" t="s">
        <v>298</v>
      </c>
      <c r="E117" s="51"/>
      <c r="F117" s="78" t="s">
        <v>2848</v>
      </c>
      <c r="G117" s="250" t="str">
        <f>F119</f>
        <v xml:space="preserve">方綺 </v>
      </c>
      <c r="H117" s="71" t="s">
        <v>2224</v>
      </c>
      <c r="I117" s="70"/>
    </row>
    <row r="118" spans="1:9" ht="12" customHeight="1">
      <c r="A118" s="66">
        <v>55</v>
      </c>
      <c r="B118" s="80"/>
      <c r="C118" s="76" t="s">
        <v>781</v>
      </c>
      <c r="D118" s="76" t="s">
        <v>1020</v>
      </c>
      <c r="E118" s="87"/>
      <c r="F118" s="192">
        <v>0.4375</v>
      </c>
      <c r="G118" s="91" t="s">
        <v>3044</v>
      </c>
      <c r="H118" s="71"/>
      <c r="I118" s="70"/>
    </row>
    <row r="119" spans="1:9" ht="12" customHeight="1" thickBot="1">
      <c r="A119" s="72"/>
      <c r="B119" s="62"/>
      <c r="C119" s="63" t="s">
        <v>298</v>
      </c>
      <c r="D119" s="63" t="s">
        <v>298</v>
      </c>
      <c r="E119" s="88" t="s">
        <v>2225</v>
      </c>
      <c r="F119" s="199" t="str">
        <f>D120</f>
        <v xml:space="preserve">方綺 </v>
      </c>
      <c r="G119" s="91"/>
      <c r="H119" s="71"/>
      <c r="I119" s="70"/>
    </row>
    <row r="120" spans="1:9" ht="12" customHeight="1" thickBot="1">
      <c r="A120" s="66">
        <v>56</v>
      </c>
      <c r="B120" s="67"/>
      <c r="C120" s="68" t="s">
        <v>340</v>
      </c>
      <c r="D120" s="68" t="s">
        <v>1021</v>
      </c>
      <c r="E120" s="108">
        <v>0.45833333333333331</v>
      </c>
      <c r="F120" s="70" t="s">
        <v>2849</v>
      </c>
      <c r="G120" s="91"/>
      <c r="H120" s="71"/>
      <c r="I120" s="70"/>
    </row>
    <row r="121" spans="1:9" ht="12" customHeight="1">
      <c r="A121" s="61" t="s">
        <v>2</v>
      </c>
      <c r="B121" s="62"/>
      <c r="C121" s="63" t="s">
        <v>298</v>
      </c>
      <c r="D121" s="63" t="s">
        <v>298</v>
      </c>
      <c r="E121" s="51"/>
      <c r="G121" s="91"/>
      <c r="H121" s="71"/>
      <c r="I121" s="70"/>
    </row>
    <row r="122" spans="1:9" ht="12" customHeight="1" thickBot="1">
      <c r="A122" s="66">
        <v>57</v>
      </c>
      <c r="B122" s="80"/>
      <c r="C122" s="68" t="s">
        <v>842</v>
      </c>
      <c r="D122" s="68" t="s">
        <v>1022</v>
      </c>
      <c r="E122" s="69"/>
      <c r="G122" s="91"/>
      <c r="H122" s="71"/>
      <c r="I122" s="70"/>
    </row>
    <row r="123" spans="1:9" ht="12" customHeight="1" thickBot="1">
      <c r="A123" s="72"/>
      <c r="B123" s="62"/>
      <c r="C123" s="63" t="s">
        <v>298</v>
      </c>
      <c r="D123" s="63" t="s">
        <v>298</v>
      </c>
      <c r="E123" s="74" t="s">
        <v>2226</v>
      </c>
      <c r="F123" s="75" t="str">
        <f>D122</f>
        <v xml:space="preserve">林于慧 </v>
      </c>
      <c r="G123" s="91"/>
      <c r="H123" s="71"/>
      <c r="I123" s="70"/>
    </row>
    <row r="124" spans="1:9" ht="12" customHeight="1">
      <c r="A124" s="66">
        <v>58</v>
      </c>
      <c r="B124" s="80"/>
      <c r="C124" s="63" t="s">
        <v>298</v>
      </c>
      <c r="D124" s="63" t="s">
        <v>514</v>
      </c>
      <c r="E124" s="77" t="s">
        <v>2142</v>
      </c>
      <c r="F124" s="78"/>
      <c r="G124" s="91"/>
      <c r="H124" s="71"/>
      <c r="I124" s="70"/>
    </row>
    <row r="125" spans="1:9" ht="12" customHeight="1" thickBot="1">
      <c r="A125" s="61" t="s">
        <v>2</v>
      </c>
      <c r="B125" s="62"/>
      <c r="C125" s="79" t="s">
        <v>298</v>
      </c>
      <c r="D125" s="79" t="s">
        <v>298</v>
      </c>
      <c r="E125" s="51"/>
      <c r="F125" s="78" t="s">
        <v>2850</v>
      </c>
      <c r="G125" s="250" t="str">
        <f>F127</f>
        <v xml:space="preserve">廖元琪 </v>
      </c>
      <c r="H125" s="71" t="s">
        <v>2228</v>
      </c>
      <c r="I125" s="70"/>
    </row>
    <row r="126" spans="1:9" ht="12" customHeight="1" thickBot="1">
      <c r="A126" s="66">
        <v>59</v>
      </c>
      <c r="B126" s="80"/>
      <c r="C126" s="68" t="s">
        <v>344</v>
      </c>
      <c r="D126" s="68" t="s">
        <v>1023</v>
      </c>
      <c r="E126" s="69"/>
      <c r="F126" s="192">
        <v>0.4375</v>
      </c>
      <c r="G126" s="91" t="s">
        <v>3043</v>
      </c>
      <c r="H126" s="71"/>
      <c r="I126" s="70"/>
    </row>
    <row r="127" spans="1:9" ht="12" customHeight="1" thickBot="1">
      <c r="A127" s="72"/>
      <c r="B127" s="62"/>
      <c r="C127" s="63" t="s">
        <v>298</v>
      </c>
      <c r="D127" s="63" t="s">
        <v>298</v>
      </c>
      <c r="E127" s="74" t="s">
        <v>2229</v>
      </c>
      <c r="F127" s="197" t="str">
        <f>D126</f>
        <v xml:space="preserve">廖元琪 </v>
      </c>
      <c r="G127" s="91"/>
      <c r="H127" s="71"/>
      <c r="I127" s="70"/>
    </row>
    <row r="128" spans="1:9" ht="12" customHeight="1">
      <c r="A128" s="66">
        <v>60</v>
      </c>
      <c r="B128" s="67"/>
      <c r="C128" s="63" t="s">
        <v>298</v>
      </c>
      <c r="D128" s="63" t="s">
        <v>834</v>
      </c>
      <c r="E128" s="77" t="s">
        <v>2142</v>
      </c>
      <c r="G128" s="91"/>
      <c r="H128" s="71"/>
      <c r="I128" s="70"/>
    </row>
    <row r="129" spans="1:9" ht="12" customHeight="1">
      <c r="A129" s="61" t="s">
        <v>2</v>
      </c>
      <c r="B129" s="62"/>
      <c r="C129" s="79" t="s">
        <v>298</v>
      </c>
      <c r="D129" s="79" t="s">
        <v>298</v>
      </c>
      <c r="E129" s="51"/>
      <c r="G129" s="91"/>
      <c r="H129" s="71"/>
      <c r="I129" s="70"/>
    </row>
    <row r="130" spans="1:9" ht="12" customHeight="1" thickBot="1">
      <c r="A130" s="66">
        <v>61</v>
      </c>
      <c r="B130" s="80"/>
      <c r="C130" s="68" t="s">
        <v>666</v>
      </c>
      <c r="D130" s="68" t="s">
        <v>1024</v>
      </c>
      <c r="E130" s="69"/>
      <c r="G130" s="175"/>
      <c r="H130" s="71"/>
      <c r="I130" s="70"/>
    </row>
    <row r="131" spans="1:9" ht="12" customHeight="1" thickBot="1">
      <c r="A131" s="72"/>
      <c r="B131" s="62"/>
      <c r="C131" s="63" t="s">
        <v>298</v>
      </c>
      <c r="D131" s="63" t="s">
        <v>298</v>
      </c>
      <c r="E131" s="74" t="s">
        <v>2230</v>
      </c>
      <c r="F131" s="75" t="str">
        <f>D130</f>
        <v xml:space="preserve">呂宥縉 </v>
      </c>
      <c r="G131" s="91"/>
      <c r="H131" s="71"/>
      <c r="I131" s="70"/>
    </row>
    <row r="132" spans="1:9" ht="12" customHeight="1">
      <c r="A132" s="66">
        <v>62</v>
      </c>
      <c r="B132" s="80"/>
      <c r="C132" s="63" t="s">
        <v>568</v>
      </c>
      <c r="D132" s="63" t="s">
        <v>1025</v>
      </c>
      <c r="E132" s="89">
        <v>0.45833333333333331</v>
      </c>
      <c r="F132" s="194" t="s">
        <v>2851</v>
      </c>
      <c r="G132" s="91"/>
      <c r="H132" s="71"/>
      <c r="I132" s="70"/>
    </row>
    <row r="133" spans="1:9" ht="12" customHeight="1" thickBot="1">
      <c r="A133" s="61" t="s">
        <v>2</v>
      </c>
      <c r="B133" s="62"/>
      <c r="C133" s="79" t="s">
        <v>298</v>
      </c>
      <c r="D133" s="79" t="s">
        <v>298</v>
      </c>
      <c r="E133" s="51"/>
      <c r="F133" s="195" t="s">
        <v>2852</v>
      </c>
      <c r="G133" s="248" t="str">
        <f>F131</f>
        <v xml:space="preserve">呂宥縉 </v>
      </c>
      <c r="H133" s="71" t="s">
        <v>2232</v>
      </c>
      <c r="I133" s="70"/>
    </row>
    <row r="134" spans="1:9" ht="12" customHeight="1" thickBot="1">
      <c r="A134" s="66">
        <v>63</v>
      </c>
      <c r="B134" s="67"/>
      <c r="C134" s="68" t="s">
        <v>570</v>
      </c>
      <c r="D134" s="68" t="s">
        <v>1026</v>
      </c>
      <c r="E134" s="69" t="s">
        <v>2199</v>
      </c>
      <c r="F134" s="81">
        <v>0.4375</v>
      </c>
      <c r="G134" s="91" t="s">
        <v>3047</v>
      </c>
      <c r="H134" s="71"/>
      <c r="I134" s="70"/>
    </row>
    <row r="135" spans="1:9" ht="12" customHeight="1" thickBot="1">
      <c r="A135" s="72"/>
      <c r="C135" s="63" t="s">
        <v>298</v>
      </c>
      <c r="D135" s="63" t="s">
        <v>298</v>
      </c>
      <c r="E135" s="74" t="s">
        <v>2233</v>
      </c>
      <c r="F135" s="196" t="str">
        <f>D134</f>
        <v xml:space="preserve">潘思宇 </v>
      </c>
      <c r="G135" s="91"/>
      <c r="H135" s="71"/>
      <c r="I135" s="70"/>
    </row>
    <row r="136" spans="1:9" ht="12" customHeight="1">
      <c r="A136" s="66">
        <v>64</v>
      </c>
      <c r="B136" s="93"/>
      <c r="C136" s="76" t="s">
        <v>832</v>
      </c>
      <c r="D136" s="76" t="s">
        <v>1027</v>
      </c>
      <c r="E136" s="89">
        <v>0.45833333333333331</v>
      </c>
      <c r="F136" s="52" t="s">
        <v>2853</v>
      </c>
      <c r="H136" s="71"/>
      <c r="I136" s="91"/>
    </row>
    <row r="137" spans="1:9" ht="12" customHeight="1">
      <c r="A137" s="61" t="s">
        <v>2</v>
      </c>
      <c r="B137" s="94"/>
      <c r="C137" s="95"/>
      <c r="D137" s="95" t="s">
        <v>2142</v>
      </c>
      <c r="G137" s="91"/>
      <c r="H137" s="71"/>
      <c r="I137" s="70"/>
    </row>
    <row r="138" spans="1:9" s="103" customFormat="1" ht="15" customHeight="1">
      <c r="A138" s="96"/>
      <c r="B138" s="97"/>
      <c r="C138" s="98"/>
      <c r="D138" s="98"/>
      <c r="E138" s="99"/>
      <c r="F138" s="100"/>
      <c r="G138" s="251"/>
      <c r="H138" s="102"/>
    </row>
    <row r="139" spans="1:9" s="59" customFormat="1" ht="15" customHeight="1">
      <c r="A139" s="53"/>
      <c r="B139" s="54"/>
      <c r="C139" s="55" t="s">
        <v>257</v>
      </c>
      <c r="D139" s="56"/>
      <c r="E139" s="57" t="s">
        <v>0</v>
      </c>
      <c r="F139" s="57" t="s">
        <v>0</v>
      </c>
      <c r="G139" s="57" t="s">
        <v>34</v>
      </c>
      <c r="H139" s="58" t="s">
        <v>2142</v>
      </c>
    </row>
    <row r="140" spans="1:9" s="48" customFormat="1" ht="12" customHeight="1">
      <c r="A140" s="61" t="s">
        <v>2</v>
      </c>
      <c r="B140" s="62"/>
      <c r="C140" s="62"/>
      <c r="D140" s="62"/>
      <c r="E140" s="64" t="s">
        <v>2357</v>
      </c>
      <c r="F140" s="64" t="s">
        <v>1383</v>
      </c>
      <c r="G140" s="64"/>
      <c r="H140" s="65"/>
      <c r="I140" s="64"/>
    </row>
    <row r="141" spans="1:9" s="48" customFormat="1" ht="12" customHeight="1">
      <c r="A141" s="61"/>
      <c r="B141" s="62"/>
      <c r="C141" s="62"/>
      <c r="D141" s="62"/>
      <c r="E141" s="64"/>
      <c r="F141" s="64"/>
      <c r="G141" s="64"/>
      <c r="H141" s="65"/>
      <c r="I141" s="64"/>
    </row>
    <row r="142" spans="1:9" ht="12" customHeight="1">
      <c r="A142" s="66">
        <v>65</v>
      </c>
      <c r="B142" s="67"/>
      <c r="C142" s="76" t="s">
        <v>344</v>
      </c>
      <c r="D142" s="76" t="s">
        <v>1028</v>
      </c>
      <c r="E142" s="87"/>
      <c r="G142" s="91"/>
      <c r="H142" s="71"/>
      <c r="I142" s="70"/>
    </row>
    <row r="143" spans="1:9" ht="12" customHeight="1" thickBot="1">
      <c r="A143" s="72"/>
      <c r="B143" s="73"/>
      <c r="C143" s="63" t="s">
        <v>298</v>
      </c>
      <c r="D143" s="79" t="s">
        <v>298</v>
      </c>
      <c r="E143" s="88" t="s">
        <v>2381</v>
      </c>
      <c r="F143" s="106" t="str">
        <f>D144</f>
        <v xml:space="preserve">廖芮萁 </v>
      </c>
      <c r="G143" s="91"/>
      <c r="H143" s="71"/>
      <c r="I143" s="70"/>
    </row>
    <row r="144" spans="1:9" ht="12" customHeight="1" thickBot="1">
      <c r="A144" s="66">
        <v>66</v>
      </c>
      <c r="B144" s="67"/>
      <c r="C144" s="68" t="s">
        <v>1029</v>
      </c>
      <c r="D144" s="68" t="s">
        <v>1030</v>
      </c>
      <c r="E144" s="108">
        <v>0.45833333333333331</v>
      </c>
      <c r="F144" s="194" t="s">
        <v>2854</v>
      </c>
      <c r="G144" s="91"/>
      <c r="H144" s="71"/>
      <c r="I144" s="70"/>
    </row>
    <row r="145" spans="1:9" ht="12" customHeight="1" thickBot="1">
      <c r="A145" s="61" t="s">
        <v>2</v>
      </c>
      <c r="B145" s="62"/>
      <c r="C145" s="63" t="s">
        <v>298</v>
      </c>
      <c r="D145" s="63" t="s">
        <v>298</v>
      </c>
      <c r="E145" s="51"/>
      <c r="F145" s="195" t="s">
        <v>2855</v>
      </c>
      <c r="G145" s="248" t="str">
        <f>F143</f>
        <v xml:space="preserve">廖芮萁 </v>
      </c>
      <c r="H145" s="71" t="s">
        <v>2468</v>
      </c>
      <c r="I145" s="70"/>
    </row>
    <row r="146" spans="1:9" ht="12" customHeight="1" thickBot="1">
      <c r="A146" s="66">
        <v>67</v>
      </c>
      <c r="B146" s="80"/>
      <c r="C146" s="68" t="s">
        <v>568</v>
      </c>
      <c r="D146" s="68" t="s">
        <v>1031</v>
      </c>
      <c r="E146" s="69"/>
      <c r="F146" s="81">
        <v>0.4375</v>
      </c>
      <c r="G146" s="91" t="s">
        <v>3048</v>
      </c>
      <c r="H146" s="71"/>
      <c r="I146" s="70"/>
    </row>
    <row r="147" spans="1:9" ht="12" customHeight="1" thickBot="1">
      <c r="A147" s="72"/>
      <c r="B147" s="62"/>
      <c r="C147" s="63" t="s">
        <v>298</v>
      </c>
      <c r="D147" s="63" t="s">
        <v>298</v>
      </c>
      <c r="E147" s="74" t="s">
        <v>2384</v>
      </c>
      <c r="F147" s="196" t="str">
        <f>D146</f>
        <v xml:space="preserve">池宥融 </v>
      </c>
      <c r="G147" s="91"/>
      <c r="H147" s="71"/>
      <c r="I147" s="70"/>
    </row>
    <row r="148" spans="1:9" ht="12" customHeight="1">
      <c r="A148" s="66">
        <v>68</v>
      </c>
      <c r="B148" s="80"/>
      <c r="C148" s="63" t="s">
        <v>719</v>
      </c>
      <c r="D148" s="63" t="s">
        <v>1032</v>
      </c>
      <c r="E148" s="89">
        <v>0.45833333333333331</v>
      </c>
      <c r="F148" s="70" t="s">
        <v>2856</v>
      </c>
      <c r="G148" s="91"/>
      <c r="H148" s="83"/>
      <c r="I148" s="70"/>
    </row>
    <row r="149" spans="1:9" ht="12" customHeight="1">
      <c r="A149" s="61" t="s">
        <v>2</v>
      </c>
      <c r="B149" s="62"/>
      <c r="C149" s="79" t="s">
        <v>298</v>
      </c>
      <c r="D149" s="79" t="s">
        <v>298</v>
      </c>
      <c r="E149" s="51"/>
      <c r="G149" s="91"/>
      <c r="H149" s="71"/>
      <c r="I149" s="70"/>
    </row>
    <row r="150" spans="1:9" ht="12" customHeight="1">
      <c r="A150" s="66">
        <v>69</v>
      </c>
      <c r="B150" s="67"/>
      <c r="C150" s="76" t="s">
        <v>298</v>
      </c>
      <c r="D150" s="76" t="s">
        <v>861</v>
      </c>
      <c r="E150" s="87"/>
      <c r="G150" s="175"/>
      <c r="H150" s="71"/>
      <c r="I150" s="70"/>
    </row>
    <row r="151" spans="1:9" ht="12" customHeight="1" thickBot="1">
      <c r="A151" s="72"/>
      <c r="B151" s="62"/>
      <c r="C151" s="63" t="s">
        <v>298</v>
      </c>
      <c r="D151" s="63" t="s">
        <v>298</v>
      </c>
      <c r="E151" s="88" t="s">
        <v>2386</v>
      </c>
      <c r="F151" s="106" t="str">
        <f>D152</f>
        <v xml:space="preserve">詹子斳 </v>
      </c>
      <c r="G151" s="91"/>
      <c r="H151" s="71"/>
      <c r="I151" s="70"/>
    </row>
    <row r="152" spans="1:9" ht="12" customHeight="1" thickBot="1">
      <c r="A152" s="66">
        <v>70</v>
      </c>
      <c r="B152" s="80"/>
      <c r="C152" s="68" t="s">
        <v>820</v>
      </c>
      <c r="D152" s="68" t="s">
        <v>1033</v>
      </c>
      <c r="E152" s="105" t="s">
        <v>2142</v>
      </c>
      <c r="F152" s="194"/>
      <c r="G152" s="91"/>
      <c r="H152" s="71"/>
      <c r="I152" s="70"/>
    </row>
    <row r="153" spans="1:9" ht="12" customHeight="1" thickBot="1">
      <c r="A153" s="61" t="s">
        <v>2</v>
      </c>
      <c r="B153" s="62"/>
      <c r="C153" s="63" t="s">
        <v>298</v>
      </c>
      <c r="D153" s="63" t="s">
        <v>298</v>
      </c>
      <c r="E153" s="51"/>
      <c r="F153" s="195" t="s">
        <v>2857</v>
      </c>
      <c r="G153" s="248" t="str">
        <f>F151</f>
        <v xml:space="preserve">詹子斳 </v>
      </c>
      <c r="H153" s="71" t="s">
        <v>2478</v>
      </c>
      <c r="I153" s="70"/>
    </row>
    <row r="154" spans="1:9" ht="12" customHeight="1">
      <c r="A154" s="66">
        <v>71</v>
      </c>
      <c r="B154" s="80"/>
      <c r="C154" s="76" t="s">
        <v>298</v>
      </c>
      <c r="D154" s="76" t="s">
        <v>520</v>
      </c>
      <c r="E154" s="87"/>
      <c r="F154" s="81">
        <v>0.45833333333333331</v>
      </c>
      <c r="G154" s="91" t="s">
        <v>3049</v>
      </c>
      <c r="H154" s="83"/>
      <c r="I154" s="70"/>
    </row>
    <row r="155" spans="1:9" ht="12" customHeight="1" thickBot="1">
      <c r="A155" s="72"/>
      <c r="B155" s="62"/>
      <c r="C155" s="63" t="s">
        <v>298</v>
      </c>
      <c r="D155" s="63" t="s">
        <v>298</v>
      </c>
      <c r="E155" s="88" t="s">
        <v>2389</v>
      </c>
      <c r="F155" s="104" t="str">
        <f>D156</f>
        <v xml:space="preserve">于家恩 </v>
      </c>
      <c r="G155" s="91"/>
      <c r="H155" s="71"/>
      <c r="I155" s="70"/>
    </row>
    <row r="156" spans="1:9" ht="12" customHeight="1" thickBot="1">
      <c r="A156" s="66">
        <v>72</v>
      </c>
      <c r="B156" s="80"/>
      <c r="C156" s="68" t="s">
        <v>666</v>
      </c>
      <c r="D156" s="68" t="s">
        <v>1034</v>
      </c>
      <c r="E156" s="105" t="s">
        <v>2142</v>
      </c>
      <c r="G156" s="249"/>
      <c r="H156" s="71"/>
      <c r="I156" s="70"/>
    </row>
    <row r="157" spans="1:9" ht="12" customHeight="1">
      <c r="A157" s="61" t="s">
        <v>2</v>
      </c>
      <c r="B157" s="62"/>
      <c r="C157" s="63" t="s">
        <v>298</v>
      </c>
      <c r="D157" s="63" t="s">
        <v>298</v>
      </c>
      <c r="E157" s="51"/>
      <c r="G157" s="91"/>
      <c r="H157" s="71"/>
      <c r="I157" s="70"/>
    </row>
    <row r="158" spans="1:9" ht="12" customHeight="1">
      <c r="A158" s="66">
        <v>73</v>
      </c>
      <c r="B158" s="67"/>
      <c r="C158" s="76" t="s">
        <v>1000</v>
      </c>
      <c r="D158" s="76" t="s">
        <v>1035</v>
      </c>
      <c r="E158" s="87"/>
      <c r="G158" s="91"/>
      <c r="H158" s="71"/>
      <c r="I158" s="70"/>
    </row>
    <row r="159" spans="1:9" ht="12" customHeight="1" thickBot="1">
      <c r="A159" s="72"/>
      <c r="B159" s="62"/>
      <c r="C159" s="63" t="s">
        <v>298</v>
      </c>
      <c r="D159" s="63" t="s">
        <v>298</v>
      </c>
      <c r="E159" s="88" t="s">
        <v>2390</v>
      </c>
      <c r="F159" s="106" t="str">
        <f>D160</f>
        <v xml:space="preserve">林佩縈 </v>
      </c>
      <c r="G159" s="91"/>
      <c r="H159" s="71" t="s">
        <v>2142</v>
      </c>
      <c r="I159" s="70"/>
    </row>
    <row r="160" spans="1:9" ht="12" customHeight="1" thickBot="1">
      <c r="A160" s="66">
        <v>74</v>
      </c>
      <c r="B160" s="80"/>
      <c r="C160" s="68" t="s">
        <v>1036</v>
      </c>
      <c r="D160" s="68" t="s">
        <v>1037</v>
      </c>
      <c r="E160" s="108">
        <v>0.45833333333333331</v>
      </c>
      <c r="F160" s="194" t="s">
        <v>2858</v>
      </c>
      <c r="G160" s="91"/>
      <c r="H160" s="83"/>
      <c r="I160" s="70"/>
    </row>
    <row r="161" spans="1:9" ht="12" customHeight="1" thickBot="1">
      <c r="A161" s="61" t="s">
        <v>2</v>
      </c>
      <c r="B161" s="62"/>
      <c r="C161" s="63" t="s">
        <v>298</v>
      </c>
      <c r="D161" s="63" t="s">
        <v>298</v>
      </c>
      <c r="E161" s="51"/>
      <c r="F161" s="195" t="s">
        <v>2859</v>
      </c>
      <c r="G161" s="248" t="str">
        <f>F159</f>
        <v xml:space="preserve">林佩縈 </v>
      </c>
      <c r="H161" s="71" t="s">
        <v>2489</v>
      </c>
      <c r="I161" s="70"/>
    </row>
    <row r="162" spans="1:9" ht="12" customHeight="1" thickBot="1">
      <c r="A162" s="66">
        <v>75</v>
      </c>
      <c r="B162" s="80"/>
      <c r="C162" s="68" t="s">
        <v>640</v>
      </c>
      <c r="D162" s="68" t="s">
        <v>1038</v>
      </c>
      <c r="E162" s="69"/>
      <c r="F162" s="81">
        <v>0.45833333333333331</v>
      </c>
      <c r="G162" s="91" t="s">
        <v>3050</v>
      </c>
      <c r="H162" s="71"/>
      <c r="I162" s="70"/>
    </row>
    <row r="163" spans="1:9" ht="12" customHeight="1" thickBot="1">
      <c r="A163" s="72"/>
      <c r="B163" s="62"/>
      <c r="C163" s="63" t="s">
        <v>298</v>
      </c>
      <c r="D163" s="63" t="s">
        <v>298</v>
      </c>
      <c r="E163" s="74" t="s">
        <v>2393</v>
      </c>
      <c r="F163" s="196" t="str">
        <f>D162</f>
        <v xml:space="preserve">林庭萱 </v>
      </c>
      <c r="G163" s="91"/>
      <c r="H163" s="71"/>
      <c r="I163" s="70"/>
    </row>
    <row r="164" spans="1:9" ht="12" customHeight="1">
      <c r="A164" s="66">
        <v>76</v>
      </c>
      <c r="B164" s="80"/>
      <c r="C164" s="63" t="s">
        <v>570</v>
      </c>
      <c r="D164" s="63" t="s">
        <v>1039</v>
      </c>
      <c r="E164" s="89">
        <v>0.47916666666666669</v>
      </c>
      <c r="F164" s="70" t="s">
        <v>2860</v>
      </c>
      <c r="G164" s="91"/>
      <c r="H164" s="71"/>
      <c r="I164" s="70"/>
    </row>
    <row r="165" spans="1:9" ht="12" customHeight="1">
      <c r="A165" s="61" t="s">
        <v>2</v>
      </c>
      <c r="B165" s="62"/>
      <c r="C165" s="79" t="s">
        <v>298</v>
      </c>
      <c r="D165" s="79" t="s">
        <v>298</v>
      </c>
      <c r="E165" s="51"/>
      <c r="G165" s="91"/>
      <c r="H165" s="71"/>
      <c r="I165" s="70"/>
    </row>
    <row r="166" spans="1:9" ht="12" customHeight="1">
      <c r="A166" s="66">
        <v>77</v>
      </c>
      <c r="B166" s="67"/>
      <c r="C166" s="76" t="s">
        <v>298</v>
      </c>
      <c r="D166" s="76" t="s">
        <v>876</v>
      </c>
      <c r="E166" s="87"/>
      <c r="G166" s="175"/>
      <c r="H166" s="83"/>
      <c r="I166" s="70"/>
    </row>
    <row r="167" spans="1:9" ht="12" customHeight="1" thickBot="1">
      <c r="A167" s="72"/>
      <c r="B167" s="62"/>
      <c r="C167" s="63" t="s">
        <v>298</v>
      </c>
      <c r="D167" s="63" t="s">
        <v>298</v>
      </c>
      <c r="E167" s="88" t="s">
        <v>2395</v>
      </c>
      <c r="F167" s="106" t="str">
        <f>D168</f>
        <v xml:space="preserve">翁子晴 </v>
      </c>
      <c r="G167" s="91"/>
      <c r="H167" s="71"/>
      <c r="I167" s="70"/>
    </row>
    <row r="168" spans="1:9" ht="12" customHeight="1" thickBot="1">
      <c r="A168" s="66">
        <v>78</v>
      </c>
      <c r="B168" s="80"/>
      <c r="C168" s="68" t="s">
        <v>912</v>
      </c>
      <c r="D168" s="68" t="s">
        <v>1040</v>
      </c>
      <c r="E168" s="105" t="s">
        <v>2142</v>
      </c>
      <c r="F168" s="194"/>
      <c r="G168" s="91"/>
      <c r="H168" s="71" t="s">
        <v>2142</v>
      </c>
      <c r="I168" s="70"/>
    </row>
    <row r="169" spans="1:9" ht="12" customHeight="1" thickBot="1">
      <c r="A169" s="61" t="s">
        <v>2</v>
      </c>
      <c r="B169" s="62"/>
      <c r="C169" s="63" t="s">
        <v>298</v>
      </c>
      <c r="D169" s="63" t="s">
        <v>298</v>
      </c>
      <c r="E169" s="51"/>
      <c r="F169" s="195" t="s">
        <v>2861</v>
      </c>
      <c r="G169" s="248" t="str">
        <f>F167</f>
        <v xml:space="preserve">翁子晴 </v>
      </c>
      <c r="H169" s="71" t="s">
        <v>2499</v>
      </c>
      <c r="I169" s="70"/>
    </row>
    <row r="170" spans="1:9" ht="12" customHeight="1">
      <c r="A170" s="66">
        <v>79</v>
      </c>
      <c r="B170" s="80"/>
      <c r="C170" s="76" t="s">
        <v>298</v>
      </c>
      <c r="D170" s="76" t="s">
        <v>365</v>
      </c>
      <c r="E170" s="87"/>
      <c r="F170" s="81">
        <v>0.45833333333333331</v>
      </c>
      <c r="G170" s="91" t="s">
        <v>3051</v>
      </c>
      <c r="H170" s="83"/>
      <c r="I170" s="70"/>
    </row>
    <row r="171" spans="1:9" ht="12" customHeight="1" thickBot="1">
      <c r="A171" s="72"/>
      <c r="B171" s="62"/>
      <c r="C171" s="63" t="s">
        <v>298</v>
      </c>
      <c r="D171" s="63" t="s">
        <v>298</v>
      </c>
      <c r="E171" s="88" t="s">
        <v>2398</v>
      </c>
      <c r="F171" s="104" t="str">
        <f>D172</f>
        <v xml:space="preserve">莊綵螢 </v>
      </c>
      <c r="G171" s="91"/>
      <c r="H171" s="71"/>
      <c r="I171" s="70"/>
    </row>
    <row r="172" spans="1:9" ht="12" customHeight="1" thickBot="1">
      <c r="A172" s="66">
        <v>80</v>
      </c>
      <c r="B172" s="80"/>
      <c r="C172" s="68" t="s">
        <v>987</v>
      </c>
      <c r="D172" s="68" t="s">
        <v>1041</v>
      </c>
      <c r="E172" s="105" t="s">
        <v>2142</v>
      </c>
      <c r="G172" s="249"/>
      <c r="H172" s="71"/>
      <c r="I172" s="70"/>
    </row>
    <row r="173" spans="1:9" ht="12" customHeight="1">
      <c r="A173" s="61" t="s">
        <v>2</v>
      </c>
      <c r="B173" s="62"/>
      <c r="C173" s="63" t="s">
        <v>298</v>
      </c>
      <c r="D173" s="63" t="s">
        <v>298</v>
      </c>
      <c r="E173" s="51"/>
      <c r="G173" s="91"/>
      <c r="H173" s="71"/>
      <c r="I173" s="70"/>
    </row>
    <row r="174" spans="1:9" ht="12" customHeight="1" thickBot="1">
      <c r="A174" s="66">
        <v>81</v>
      </c>
      <c r="B174" s="80"/>
      <c r="C174" s="68" t="s">
        <v>566</v>
      </c>
      <c r="D174" s="68" t="s">
        <v>1042</v>
      </c>
      <c r="E174" s="69"/>
      <c r="G174" s="91"/>
      <c r="H174" s="71"/>
      <c r="I174" s="70"/>
    </row>
    <row r="175" spans="1:9" ht="12" customHeight="1" thickBot="1">
      <c r="A175" s="72"/>
      <c r="B175" s="62"/>
      <c r="C175" s="63" t="s">
        <v>298</v>
      </c>
      <c r="D175" s="63" t="s">
        <v>298</v>
      </c>
      <c r="E175" s="74" t="s">
        <v>2400</v>
      </c>
      <c r="F175" s="75" t="str">
        <f>D174</f>
        <v xml:space="preserve">邵榆倩 </v>
      </c>
      <c r="G175" s="91"/>
      <c r="H175" s="71"/>
      <c r="I175" s="70"/>
    </row>
    <row r="176" spans="1:9" ht="12" customHeight="1">
      <c r="A176" s="66">
        <v>82</v>
      </c>
      <c r="B176" s="80"/>
      <c r="C176" s="63" t="s">
        <v>832</v>
      </c>
      <c r="D176" s="63" t="s">
        <v>1043</v>
      </c>
      <c r="E176" s="89">
        <v>0.47916666666666669</v>
      </c>
      <c r="F176" s="78" t="s">
        <v>2862</v>
      </c>
      <c r="G176" s="91"/>
      <c r="H176" s="83"/>
      <c r="I176" s="70"/>
    </row>
    <row r="177" spans="1:9" ht="12" customHeight="1" thickBot="1">
      <c r="A177" s="61" t="s">
        <v>2</v>
      </c>
      <c r="B177" s="62"/>
      <c r="C177" s="79" t="s">
        <v>298</v>
      </c>
      <c r="D177" s="79" t="s">
        <v>298</v>
      </c>
      <c r="E177" s="51"/>
      <c r="F177" s="78" t="s">
        <v>2863</v>
      </c>
      <c r="G177" s="250" t="str">
        <f>F179</f>
        <v xml:space="preserve">顏苡安 </v>
      </c>
      <c r="H177" s="71" t="s">
        <v>2512</v>
      </c>
      <c r="I177" s="70"/>
    </row>
    <row r="178" spans="1:9" ht="12" customHeight="1">
      <c r="A178" s="66">
        <v>83</v>
      </c>
      <c r="B178" s="80"/>
      <c r="C178" s="76" t="s">
        <v>570</v>
      </c>
      <c r="D178" s="76" t="s">
        <v>1044</v>
      </c>
      <c r="E178" s="87"/>
      <c r="F178" s="192">
        <v>0.45833333333333331</v>
      </c>
      <c r="G178" s="91" t="s">
        <v>3052</v>
      </c>
      <c r="H178" s="71"/>
      <c r="I178" s="70"/>
    </row>
    <row r="179" spans="1:9" ht="12" customHeight="1" thickBot="1">
      <c r="A179" s="72"/>
      <c r="B179" s="62"/>
      <c r="C179" s="63" t="s">
        <v>298</v>
      </c>
      <c r="D179" s="63" t="s">
        <v>298</v>
      </c>
      <c r="E179" s="88" t="s">
        <v>2403</v>
      </c>
      <c r="F179" s="199" t="str">
        <f>D180</f>
        <v xml:space="preserve">顏苡安 </v>
      </c>
      <c r="G179" s="91"/>
      <c r="H179" s="71" t="s">
        <v>2142</v>
      </c>
      <c r="I179" s="70"/>
    </row>
    <row r="180" spans="1:9" ht="12" customHeight="1" thickBot="1">
      <c r="A180" s="66">
        <v>84</v>
      </c>
      <c r="B180" s="67"/>
      <c r="C180" s="68" t="s">
        <v>987</v>
      </c>
      <c r="D180" s="68" t="s">
        <v>1045</v>
      </c>
      <c r="E180" s="108">
        <v>0.47916666666666669</v>
      </c>
      <c r="F180" s="70" t="s">
        <v>2864</v>
      </c>
      <c r="G180" s="91"/>
      <c r="H180" s="71"/>
      <c r="I180" s="70"/>
    </row>
    <row r="181" spans="1:9" ht="12" customHeight="1">
      <c r="A181" s="61" t="s">
        <v>2</v>
      </c>
      <c r="B181" s="62"/>
      <c r="C181" s="63" t="s">
        <v>298</v>
      </c>
      <c r="D181" s="63" t="s">
        <v>298</v>
      </c>
      <c r="E181" s="51"/>
      <c r="G181" s="91"/>
      <c r="H181" s="71"/>
      <c r="I181" s="70"/>
    </row>
    <row r="182" spans="1:9" ht="12" customHeight="1">
      <c r="A182" s="66">
        <v>85</v>
      </c>
      <c r="B182" s="80"/>
      <c r="C182" s="76" t="s">
        <v>298</v>
      </c>
      <c r="D182" s="76" t="s">
        <v>892</v>
      </c>
      <c r="E182" s="87"/>
      <c r="G182" s="175"/>
      <c r="H182" s="83"/>
      <c r="I182" s="70"/>
    </row>
    <row r="183" spans="1:9" ht="12" customHeight="1" thickBot="1">
      <c r="A183" s="72"/>
      <c r="B183" s="62"/>
      <c r="C183" s="63" t="s">
        <v>298</v>
      </c>
      <c r="D183" s="63" t="s">
        <v>298</v>
      </c>
      <c r="E183" s="88" t="s">
        <v>2405</v>
      </c>
      <c r="F183" s="106" t="str">
        <f>D184</f>
        <v xml:space="preserve">鐘珮云 </v>
      </c>
      <c r="G183" s="91"/>
      <c r="H183" s="71"/>
      <c r="I183" s="70"/>
    </row>
    <row r="184" spans="1:9" ht="12" customHeight="1" thickBot="1">
      <c r="A184" s="66">
        <v>86</v>
      </c>
      <c r="B184" s="80"/>
      <c r="C184" s="68" t="s">
        <v>568</v>
      </c>
      <c r="D184" s="68" t="s">
        <v>1046</v>
      </c>
      <c r="E184" s="105" t="s">
        <v>2142</v>
      </c>
      <c r="F184" s="194"/>
      <c r="G184" s="91"/>
      <c r="H184" s="71"/>
      <c r="I184" s="70"/>
    </row>
    <row r="185" spans="1:9" ht="12" customHeight="1" thickBot="1">
      <c r="A185" s="61" t="s">
        <v>2</v>
      </c>
      <c r="B185" s="62"/>
      <c r="C185" s="63" t="s">
        <v>298</v>
      </c>
      <c r="D185" s="63" t="s">
        <v>298</v>
      </c>
      <c r="E185" s="51"/>
      <c r="F185" s="195" t="s">
        <v>2865</v>
      </c>
      <c r="G185" s="248" t="str">
        <f>F183</f>
        <v xml:space="preserve">鐘珮云 </v>
      </c>
      <c r="H185" s="71" t="s">
        <v>2522</v>
      </c>
      <c r="I185" s="70"/>
    </row>
    <row r="186" spans="1:9" ht="12" customHeight="1">
      <c r="A186" s="66">
        <v>87</v>
      </c>
      <c r="B186" s="80"/>
      <c r="C186" s="76" t="s">
        <v>298</v>
      </c>
      <c r="D186" s="76" t="s">
        <v>527</v>
      </c>
      <c r="E186" s="87"/>
      <c r="F186" s="81">
        <v>0.45833333333333331</v>
      </c>
      <c r="G186" s="91" t="s">
        <v>3053</v>
      </c>
      <c r="H186" s="71"/>
      <c r="I186" s="70"/>
    </row>
    <row r="187" spans="1:9" ht="12" customHeight="1" thickBot="1">
      <c r="A187" s="72"/>
      <c r="B187" s="62"/>
      <c r="C187" s="63" t="s">
        <v>298</v>
      </c>
      <c r="D187" s="63" t="s">
        <v>298</v>
      </c>
      <c r="E187" s="88" t="s">
        <v>2408</v>
      </c>
      <c r="F187" s="104" t="str">
        <f>D188</f>
        <v xml:space="preserve">王俞允 </v>
      </c>
      <c r="G187" s="91"/>
      <c r="H187" s="71"/>
      <c r="I187" s="70"/>
    </row>
    <row r="188" spans="1:9" ht="12" customHeight="1" thickBot="1">
      <c r="A188" s="66">
        <v>88</v>
      </c>
      <c r="B188" s="67"/>
      <c r="C188" s="68" t="s">
        <v>560</v>
      </c>
      <c r="D188" s="68" t="s">
        <v>1047</v>
      </c>
      <c r="E188" s="105" t="s">
        <v>2142</v>
      </c>
      <c r="G188" s="91"/>
      <c r="H188" s="71"/>
      <c r="I188" s="70"/>
    </row>
    <row r="189" spans="1:9" ht="12" customHeight="1">
      <c r="A189" s="61" t="s">
        <v>2</v>
      </c>
      <c r="B189" s="62"/>
      <c r="C189" s="63" t="s">
        <v>298</v>
      </c>
      <c r="D189" s="63" t="s">
        <v>298</v>
      </c>
      <c r="E189" s="51"/>
      <c r="G189" s="91"/>
      <c r="H189" s="71"/>
      <c r="I189" s="70"/>
    </row>
    <row r="190" spans="1:9" ht="12" customHeight="1" thickBot="1">
      <c r="A190" s="66">
        <v>89</v>
      </c>
      <c r="B190" s="80"/>
      <c r="C190" s="68" t="s">
        <v>515</v>
      </c>
      <c r="D190" s="68" t="s">
        <v>1048</v>
      </c>
      <c r="E190" s="69"/>
      <c r="G190" s="91"/>
      <c r="H190" s="71"/>
      <c r="I190" s="70"/>
    </row>
    <row r="191" spans="1:9" ht="12" customHeight="1" thickBot="1">
      <c r="A191" s="72"/>
      <c r="B191" s="62"/>
      <c r="C191" s="63" t="s">
        <v>298</v>
      </c>
      <c r="D191" s="63" t="s">
        <v>298</v>
      </c>
      <c r="E191" s="74" t="s">
        <v>2409</v>
      </c>
      <c r="F191" s="75" t="str">
        <f>D190</f>
        <v xml:space="preserve">陳品容 </v>
      </c>
      <c r="G191" s="91"/>
      <c r="H191" s="71"/>
      <c r="I191" s="70"/>
    </row>
    <row r="192" spans="1:9" ht="12" customHeight="1">
      <c r="A192" s="66">
        <v>90</v>
      </c>
      <c r="B192" s="80"/>
      <c r="C192" s="63" t="s">
        <v>484</v>
      </c>
      <c r="D192" s="63" t="s">
        <v>1049</v>
      </c>
      <c r="E192" s="89">
        <v>0.47916666666666669</v>
      </c>
      <c r="F192" s="194" t="s">
        <v>2866</v>
      </c>
      <c r="G192" s="91"/>
      <c r="H192" s="71"/>
      <c r="I192" s="70"/>
    </row>
    <row r="193" spans="1:9" ht="12" customHeight="1" thickBot="1">
      <c r="A193" s="61" t="s">
        <v>2</v>
      </c>
      <c r="B193" s="62"/>
      <c r="C193" s="79" t="s">
        <v>298</v>
      </c>
      <c r="D193" s="79" t="s">
        <v>298</v>
      </c>
      <c r="E193" s="51"/>
      <c r="F193" s="195" t="s">
        <v>2867</v>
      </c>
      <c r="G193" s="248" t="str">
        <f>F191</f>
        <v xml:space="preserve">陳品容 </v>
      </c>
      <c r="H193" s="71" t="s">
        <v>2533</v>
      </c>
      <c r="I193" s="70"/>
    </row>
    <row r="194" spans="1:9" ht="12" customHeight="1">
      <c r="A194" s="66">
        <v>91</v>
      </c>
      <c r="B194" s="80"/>
      <c r="C194" s="76" t="s">
        <v>298</v>
      </c>
      <c r="D194" s="76" t="s">
        <v>906</v>
      </c>
      <c r="E194" s="87"/>
      <c r="F194" s="81">
        <v>0.45833333333333331</v>
      </c>
      <c r="G194" s="91" t="s">
        <v>3054</v>
      </c>
      <c r="H194" s="71"/>
      <c r="I194" s="70"/>
    </row>
    <row r="195" spans="1:9" ht="12" customHeight="1" thickBot="1">
      <c r="A195" s="72"/>
      <c r="B195" s="62"/>
      <c r="C195" s="63" t="s">
        <v>298</v>
      </c>
      <c r="D195" s="63" t="s">
        <v>298</v>
      </c>
      <c r="E195" s="88" t="s">
        <v>2412</v>
      </c>
      <c r="F195" s="104" t="str">
        <f>D196</f>
        <v xml:space="preserve">黃莉珊 </v>
      </c>
      <c r="G195" s="91"/>
      <c r="H195" s="71"/>
      <c r="I195" s="70"/>
    </row>
    <row r="196" spans="1:9" ht="12" customHeight="1" thickBot="1">
      <c r="A196" s="66">
        <v>92</v>
      </c>
      <c r="B196" s="67"/>
      <c r="C196" s="68" t="s">
        <v>507</v>
      </c>
      <c r="D196" s="68" t="s">
        <v>1050</v>
      </c>
      <c r="E196" s="105" t="s">
        <v>2142</v>
      </c>
      <c r="G196" s="91"/>
      <c r="H196" s="71"/>
      <c r="I196" s="70"/>
    </row>
    <row r="197" spans="1:9" ht="12" customHeight="1">
      <c r="A197" s="61" t="s">
        <v>2</v>
      </c>
      <c r="B197" s="62"/>
      <c r="C197" s="63" t="s">
        <v>298</v>
      </c>
      <c r="D197" s="63" t="s">
        <v>298</v>
      </c>
      <c r="E197" s="51"/>
      <c r="G197" s="91"/>
      <c r="H197" s="71"/>
      <c r="I197" s="70"/>
    </row>
    <row r="198" spans="1:9" ht="12" customHeight="1">
      <c r="A198" s="66">
        <v>93</v>
      </c>
      <c r="B198" s="80"/>
      <c r="C198" s="76" t="s">
        <v>298</v>
      </c>
      <c r="D198" s="76" t="s">
        <v>908</v>
      </c>
      <c r="E198" s="87"/>
      <c r="G198" s="175"/>
      <c r="H198" s="71"/>
      <c r="I198" s="70"/>
    </row>
    <row r="199" spans="1:9" ht="12" customHeight="1" thickBot="1">
      <c r="A199" s="72"/>
      <c r="B199" s="62"/>
      <c r="C199" s="63" t="s">
        <v>298</v>
      </c>
      <c r="D199" s="63" t="s">
        <v>298</v>
      </c>
      <c r="E199" s="88" t="s">
        <v>2414</v>
      </c>
      <c r="F199" s="106" t="str">
        <f>D200</f>
        <v xml:space="preserve">龔貞允 </v>
      </c>
      <c r="G199" s="91"/>
      <c r="H199" s="71"/>
      <c r="I199" s="70"/>
    </row>
    <row r="200" spans="1:9" ht="12" customHeight="1" thickBot="1">
      <c r="A200" s="66">
        <v>94</v>
      </c>
      <c r="B200" s="80"/>
      <c r="C200" s="68" t="s">
        <v>344</v>
      </c>
      <c r="D200" s="68" t="s">
        <v>1051</v>
      </c>
      <c r="E200" s="105" t="s">
        <v>2142</v>
      </c>
      <c r="F200" s="194"/>
      <c r="G200" s="91"/>
      <c r="H200" s="71"/>
      <c r="I200" s="70"/>
    </row>
    <row r="201" spans="1:9" ht="12" customHeight="1" thickBot="1">
      <c r="A201" s="61" t="s">
        <v>2</v>
      </c>
      <c r="B201" s="62"/>
      <c r="C201" s="63" t="s">
        <v>298</v>
      </c>
      <c r="D201" s="63" t="s">
        <v>298</v>
      </c>
      <c r="E201" s="51"/>
      <c r="F201" s="195" t="s">
        <v>2868</v>
      </c>
      <c r="G201" s="248" t="str">
        <f>F199</f>
        <v xml:space="preserve">龔貞允 </v>
      </c>
      <c r="H201" s="71" t="s">
        <v>2543</v>
      </c>
      <c r="I201" s="70"/>
    </row>
    <row r="202" spans="1:9" ht="12" customHeight="1">
      <c r="A202" s="66">
        <v>95</v>
      </c>
      <c r="B202" s="67"/>
      <c r="C202" s="76" t="s">
        <v>298</v>
      </c>
      <c r="D202" s="76" t="s">
        <v>369</v>
      </c>
      <c r="E202" s="90" t="s">
        <v>2199</v>
      </c>
      <c r="F202" s="81">
        <v>0.45833333333333331</v>
      </c>
      <c r="G202" s="91" t="s">
        <v>3055</v>
      </c>
      <c r="H202" s="71"/>
      <c r="I202" s="70"/>
    </row>
    <row r="203" spans="1:9" ht="12" customHeight="1" thickBot="1">
      <c r="A203" s="72"/>
      <c r="C203" s="63" t="s">
        <v>298</v>
      </c>
      <c r="D203" s="63" t="s">
        <v>298</v>
      </c>
      <c r="E203" s="88" t="s">
        <v>2418</v>
      </c>
      <c r="F203" s="104" t="str">
        <f>D204</f>
        <v xml:space="preserve">李沛諭 </v>
      </c>
      <c r="G203" s="91"/>
      <c r="H203" s="71"/>
      <c r="I203" s="70"/>
    </row>
    <row r="204" spans="1:9" ht="12" customHeight="1" thickBot="1">
      <c r="A204" s="66">
        <v>96</v>
      </c>
      <c r="B204" s="67"/>
      <c r="C204" s="68" t="s">
        <v>570</v>
      </c>
      <c r="D204" s="68" t="s">
        <v>1052</v>
      </c>
      <c r="E204" s="105" t="s">
        <v>2142</v>
      </c>
      <c r="F204" s="52"/>
      <c r="H204" s="71"/>
      <c r="I204" s="91"/>
    </row>
    <row r="205" spans="1:9" ht="12" customHeight="1">
      <c r="A205" s="72"/>
      <c r="F205" s="52"/>
      <c r="H205" s="71"/>
      <c r="I205" s="91"/>
    </row>
    <row r="206" spans="1:9" ht="12" customHeight="1">
      <c r="A206" s="72"/>
      <c r="F206" s="52"/>
      <c r="H206" s="71"/>
      <c r="I206" s="91"/>
    </row>
    <row r="207" spans="1:9" s="59" customFormat="1" ht="15" customHeight="1">
      <c r="A207" s="53"/>
      <c r="B207" s="54"/>
      <c r="C207" s="55" t="s">
        <v>258</v>
      </c>
      <c r="D207" s="56"/>
      <c r="E207" s="57" t="s">
        <v>0</v>
      </c>
      <c r="F207" s="57" t="s">
        <v>0</v>
      </c>
      <c r="G207" s="57" t="s">
        <v>34</v>
      </c>
      <c r="H207" s="58" t="s">
        <v>2142</v>
      </c>
    </row>
    <row r="208" spans="1:9" s="48" customFormat="1" ht="12" customHeight="1">
      <c r="A208" s="61" t="s">
        <v>2</v>
      </c>
      <c r="B208" s="62"/>
      <c r="C208" s="62"/>
      <c r="D208" s="62"/>
      <c r="E208" s="64" t="s">
        <v>2357</v>
      </c>
      <c r="F208" s="64" t="s">
        <v>1383</v>
      </c>
      <c r="G208" s="64"/>
      <c r="H208" s="65"/>
      <c r="I208" s="64"/>
    </row>
    <row r="209" spans="1:9" s="48" customFormat="1" ht="12" customHeight="1">
      <c r="A209" s="61"/>
      <c r="B209" s="62"/>
      <c r="C209" s="62"/>
      <c r="D209" s="62"/>
      <c r="E209" s="64"/>
      <c r="F209" s="64"/>
      <c r="G209" s="64"/>
      <c r="H209" s="65"/>
      <c r="I209" s="64"/>
    </row>
    <row r="210" spans="1:9" ht="12" customHeight="1">
      <c r="A210" s="66">
        <v>97</v>
      </c>
      <c r="B210" s="67"/>
      <c r="C210" s="76" t="s">
        <v>546</v>
      </c>
      <c r="D210" s="76" t="s">
        <v>1053</v>
      </c>
      <c r="E210" s="87"/>
      <c r="G210" s="91"/>
      <c r="H210" s="71"/>
      <c r="I210" s="70"/>
    </row>
    <row r="211" spans="1:9" ht="12" customHeight="1" thickBot="1">
      <c r="A211" s="72"/>
      <c r="B211" s="73"/>
      <c r="C211" s="63" t="s">
        <v>298</v>
      </c>
      <c r="D211" s="79" t="s">
        <v>298</v>
      </c>
      <c r="E211" s="88" t="s">
        <v>2421</v>
      </c>
      <c r="F211" s="106" t="str">
        <f>D212</f>
        <v xml:space="preserve">吳幸芳 </v>
      </c>
      <c r="G211" s="91"/>
      <c r="H211" s="71"/>
      <c r="I211" s="70"/>
    </row>
    <row r="212" spans="1:9" ht="12" customHeight="1" thickBot="1">
      <c r="A212" s="66">
        <v>98</v>
      </c>
      <c r="B212" s="67"/>
      <c r="C212" s="68" t="s">
        <v>740</v>
      </c>
      <c r="D212" s="68" t="s">
        <v>1054</v>
      </c>
      <c r="E212" s="108">
        <v>0.47916666666666669</v>
      </c>
      <c r="F212" s="194" t="s">
        <v>2869</v>
      </c>
      <c r="G212" s="91"/>
      <c r="H212" s="71"/>
      <c r="I212" s="70"/>
    </row>
    <row r="213" spans="1:9" ht="12" customHeight="1" thickBot="1">
      <c r="A213" s="61" t="s">
        <v>2</v>
      </c>
      <c r="B213" s="62"/>
      <c r="C213" s="63" t="s">
        <v>298</v>
      </c>
      <c r="D213" s="63" t="s">
        <v>298</v>
      </c>
      <c r="E213" s="51"/>
      <c r="F213" s="195" t="s">
        <v>2870</v>
      </c>
      <c r="G213" s="248" t="str">
        <f>F211</f>
        <v xml:space="preserve">吳幸芳 </v>
      </c>
      <c r="H213" s="71" t="s">
        <v>2556</v>
      </c>
      <c r="I213" s="70"/>
    </row>
    <row r="214" spans="1:9" ht="12" customHeight="1">
      <c r="A214" s="66">
        <v>99</v>
      </c>
      <c r="B214" s="80"/>
      <c r="C214" s="76" t="s">
        <v>748</v>
      </c>
      <c r="D214" s="76" t="s">
        <v>1055</v>
      </c>
      <c r="E214" s="87"/>
      <c r="F214" s="81">
        <v>0.45833333333333331</v>
      </c>
      <c r="G214" s="91" t="s">
        <v>3056</v>
      </c>
      <c r="H214" s="71"/>
      <c r="I214" s="70"/>
    </row>
    <row r="215" spans="1:9" ht="12" customHeight="1" thickBot="1">
      <c r="A215" s="72"/>
      <c r="B215" s="62"/>
      <c r="C215" s="63" t="s">
        <v>298</v>
      </c>
      <c r="D215" s="63" t="s">
        <v>298</v>
      </c>
      <c r="E215" s="88" t="s">
        <v>2424</v>
      </c>
      <c r="F215" s="104" t="str">
        <f>D216</f>
        <v xml:space="preserve">薛安雅 </v>
      </c>
      <c r="G215" s="91"/>
      <c r="H215" s="71"/>
      <c r="I215" s="70"/>
    </row>
    <row r="216" spans="1:9" ht="12" customHeight="1" thickBot="1">
      <c r="A216" s="66">
        <v>100</v>
      </c>
      <c r="B216" s="80"/>
      <c r="C216" s="68" t="s">
        <v>323</v>
      </c>
      <c r="D216" s="68" t="s">
        <v>1056</v>
      </c>
      <c r="E216" s="108">
        <v>0.47916666666666669</v>
      </c>
      <c r="F216" s="70" t="s">
        <v>2871</v>
      </c>
      <c r="G216" s="91"/>
      <c r="H216" s="83"/>
      <c r="I216" s="70"/>
    </row>
    <row r="217" spans="1:9" ht="12" customHeight="1">
      <c r="A217" s="61" t="s">
        <v>2</v>
      </c>
      <c r="B217" s="62"/>
      <c r="C217" s="63" t="s">
        <v>298</v>
      </c>
      <c r="D217" s="63" t="s">
        <v>298</v>
      </c>
      <c r="E217" s="51"/>
      <c r="G217" s="91"/>
      <c r="H217" s="71"/>
      <c r="I217" s="70"/>
    </row>
    <row r="218" spans="1:9" ht="12" customHeight="1">
      <c r="A218" s="66">
        <v>101</v>
      </c>
      <c r="B218" s="67"/>
      <c r="C218" s="76" t="s">
        <v>298</v>
      </c>
      <c r="D218" s="76" t="s">
        <v>924</v>
      </c>
      <c r="E218" s="87"/>
      <c r="G218" s="175"/>
      <c r="H218" s="71"/>
      <c r="I218" s="70"/>
    </row>
    <row r="219" spans="1:9" ht="12" customHeight="1" thickBot="1">
      <c r="A219" s="72"/>
      <c r="B219" s="62"/>
      <c r="C219" s="63" t="s">
        <v>298</v>
      </c>
      <c r="D219" s="63" t="s">
        <v>298</v>
      </c>
      <c r="E219" s="88" t="s">
        <v>2426</v>
      </c>
      <c r="F219" s="106" t="str">
        <f>D220</f>
        <v xml:space="preserve">羅宇晴 </v>
      </c>
      <c r="G219" s="91"/>
      <c r="H219" s="71"/>
      <c r="I219" s="70"/>
    </row>
    <row r="220" spans="1:9" ht="12" customHeight="1" thickBot="1">
      <c r="A220" s="66">
        <v>102</v>
      </c>
      <c r="B220" s="80"/>
      <c r="C220" s="68" t="s">
        <v>564</v>
      </c>
      <c r="D220" s="68" t="s">
        <v>1057</v>
      </c>
      <c r="E220" s="105" t="s">
        <v>2142</v>
      </c>
      <c r="F220" s="194"/>
      <c r="G220" s="91"/>
      <c r="H220" s="71"/>
      <c r="I220" s="70"/>
    </row>
    <row r="221" spans="1:9" ht="12" customHeight="1" thickBot="1">
      <c r="A221" s="61" t="s">
        <v>2</v>
      </c>
      <c r="B221" s="62"/>
      <c r="C221" s="63" t="s">
        <v>298</v>
      </c>
      <c r="D221" s="63" t="s">
        <v>298</v>
      </c>
      <c r="E221" s="51"/>
      <c r="F221" s="195" t="s">
        <v>2872</v>
      </c>
      <c r="G221" s="248" t="str">
        <f>F219</f>
        <v xml:space="preserve">羅宇晴 </v>
      </c>
      <c r="H221" s="71" t="s">
        <v>2566</v>
      </c>
      <c r="I221" s="70"/>
    </row>
    <row r="222" spans="1:9" ht="12" customHeight="1">
      <c r="A222" s="66">
        <v>103</v>
      </c>
      <c r="B222" s="80"/>
      <c r="C222" s="76" t="s">
        <v>298</v>
      </c>
      <c r="D222" s="76" t="s">
        <v>536</v>
      </c>
      <c r="E222" s="87"/>
      <c r="F222" s="81">
        <v>0.47916666666666669</v>
      </c>
      <c r="G222" s="91" t="s">
        <v>3059</v>
      </c>
      <c r="H222" s="83"/>
      <c r="I222" s="70"/>
    </row>
    <row r="223" spans="1:9" ht="12" customHeight="1" thickBot="1">
      <c r="A223" s="72"/>
      <c r="B223" s="62"/>
      <c r="C223" s="63" t="s">
        <v>298</v>
      </c>
      <c r="D223" s="63" t="s">
        <v>298</v>
      </c>
      <c r="E223" s="88" t="s">
        <v>2429</v>
      </c>
      <c r="F223" s="104" t="str">
        <f>D224</f>
        <v xml:space="preserve">張筠妍 </v>
      </c>
      <c r="G223" s="91"/>
      <c r="H223" s="71"/>
      <c r="I223" s="70"/>
    </row>
    <row r="224" spans="1:9" ht="12" customHeight="1" thickBot="1">
      <c r="A224" s="66">
        <v>104</v>
      </c>
      <c r="B224" s="80"/>
      <c r="C224" s="68" t="s">
        <v>507</v>
      </c>
      <c r="D224" s="68" t="s">
        <v>1058</v>
      </c>
      <c r="E224" s="105" t="s">
        <v>2142</v>
      </c>
      <c r="G224" s="249"/>
      <c r="H224" s="71"/>
      <c r="I224" s="70"/>
    </row>
    <row r="225" spans="1:9" ht="12" customHeight="1">
      <c r="A225" s="61" t="s">
        <v>2</v>
      </c>
      <c r="B225" s="62"/>
      <c r="C225" s="63" t="s">
        <v>298</v>
      </c>
      <c r="D225" s="63" t="s">
        <v>298</v>
      </c>
      <c r="E225" s="51"/>
      <c r="G225" s="91"/>
      <c r="H225" s="71"/>
      <c r="I225" s="70"/>
    </row>
    <row r="226" spans="1:9" ht="12" customHeight="1">
      <c r="A226" s="66">
        <v>105</v>
      </c>
      <c r="B226" s="67"/>
      <c r="C226" s="76" t="s">
        <v>666</v>
      </c>
      <c r="D226" s="76" t="s">
        <v>1059</v>
      </c>
      <c r="E226" s="87"/>
      <c r="G226" s="91"/>
      <c r="H226" s="71"/>
      <c r="I226" s="70"/>
    </row>
    <row r="227" spans="1:9" ht="12" customHeight="1" thickBot="1">
      <c r="A227" s="72"/>
      <c r="B227" s="62"/>
      <c r="C227" s="63" t="s">
        <v>298</v>
      </c>
      <c r="D227" s="63" t="s">
        <v>298</v>
      </c>
      <c r="E227" s="88" t="s">
        <v>2430</v>
      </c>
      <c r="F227" s="106" t="str">
        <f>D228</f>
        <v xml:space="preserve">黃恩宥 </v>
      </c>
      <c r="G227" s="91"/>
      <c r="H227" s="71" t="s">
        <v>2142</v>
      </c>
      <c r="I227" s="70"/>
    </row>
    <row r="228" spans="1:9" ht="12" customHeight="1" thickBot="1">
      <c r="A228" s="66">
        <v>106</v>
      </c>
      <c r="B228" s="80"/>
      <c r="C228" s="68" t="s">
        <v>566</v>
      </c>
      <c r="D228" s="68" t="s">
        <v>1060</v>
      </c>
      <c r="E228" s="108">
        <v>0.47916666666666669</v>
      </c>
      <c r="F228" s="78" t="s">
        <v>2873</v>
      </c>
      <c r="G228" s="91"/>
      <c r="H228" s="83"/>
      <c r="I228" s="70"/>
    </row>
    <row r="229" spans="1:9" ht="12" customHeight="1" thickBot="1">
      <c r="A229" s="61" t="s">
        <v>2</v>
      </c>
      <c r="B229" s="62"/>
      <c r="C229" s="63" t="s">
        <v>298</v>
      </c>
      <c r="D229" s="63" t="s">
        <v>298</v>
      </c>
      <c r="E229" s="51"/>
      <c r="F229" s="78" t="s">
        <v>2874</v>
      </c>
      <c r="G229" s="250" t="str">
        <f>F231</f>
        <v xml:space="preserve">鄭詠潔 </v>
      </c>
      <c r="H229" s="71" t="s">
        <v>2577</v>
      </c>
      <c r="I229" s="70"/>
    </row>
    <row r="230" spans="1:9" ht="12" customHeight="1" thickBot="1">
      <c r="A230" s="66">
        <v>107</v>
      </c>
      <c r="B230" s="80"/>
      <c r="C230" s="68" t="s">
        <v>482</v>
      </c>
      <c r="D230" s="68" t="s">
        <v>1061</v>
      </c>
      <c r="E230" s="69"/>
      <c r="F230" s="192">
        <v>0.47916666666666669</v>
      </c>
      <c r="G230" s="91" t="s">
        <v>3060</v>
      </c>
      <c r="H230" s="71"/>
      <c r="I230" s="70"/>
    </row>
    <row r="231" spans="1:9" ht="12" customHeight="1" thickBot="1">
      <c r="A231" s="72"/>
      <c r="B231" s="62"/>
      <c r="C231" s="63" t="s">
        <v>298</v>
      </c>
      <c r="D231" s="63" t="s">
        <v>298</v>
      </c>
      <c r="E231" s="74" t="s">
        <v>2433</v>
      </c>
      <c r="F231" s="193" t="str">
        <f>D230</f>
        <v xml:space="preserve">鄭詠潔 </v>
      </c>
      <c r="G231" s="91"/>
      <c r="H231" s="71"/>
      <c r="I231" s="70"/>
    </row>
    <row r="232" spans="1:9" ht="12" customHeight="1">
      <c r="A232" s="66">
        <v>108</v>
      </c>
      <c r="B232" s="80"/>
      <c r="C232" s="63" t="s">
        <v>894</v>
      </c>
      <c r="D232" s="63" t="s">
        <v>1062</v>
      </c>
      <c r="E232" s="89">
        <v>0.47916666666666669</v>
      </c>
      <c r="F232" s="70" t="s">
        <v>2875</v>
      </c>
      <c r="G232" s="91"/>
      <c r="H232" s="71"/>
      <c r="I232" s="70"/>
    </row>
    <row r="233" spans="1:9" ht="12" customHeight="1">
      <c r="A233" s="61" t="s">
        <v>2</v>
      </c>
      <c r="B233" s="62"/>
      <c r="C233" s="79" t="s">
        <v>298</v>
      </c>
      <c r="D233" s="79" t="s">
        <v>298</v>
      </c>
      <c r="E233" s="51"/>
      <c r="G233" s="91"/>
      <c r="H233" s="71"/>
      <c r="I233" s="70"/>
    </row>
    <row r="234" spans="1:9" ht="12" customHeight="1">
      <c r="A234" s="66">
        <v>109</v>
      </c>
      <c r="B234" s="67"/>
      <c r="C234" s="76" t="s">
        <v>298</v>
      </c>
      <c r="D234" s="76" t="s">
        <v>940</v>
      </c>
      <c r="E234" s="87"/>
      <c r="G234" s="175"/>
      <c r="H234" s="83"/>
      <c r="I234" s="70"/>
    </row>
    <row r="235" spans="1:9" ht="12" customHeight="1" thickBot="1">
      <c r="A235" s="72"/>
      <c r="B235" s="62"/>
      <c r="C235" s="63" t="s">
        <v>298</v>
      </c>
      <c r="D235" s="63" t="s">
        <v>298</v>
      </c>
      <c r="E235" s="88" t="s">
        <v>2435</v>
      </c>
      <c r="F235" s="106" t="str">
        <f>D236</f>
        <v xml:space="preserve">游巧恩 </v>
      </c>
      <c r="G235" s="91"/>
      <c r="H235" s="71"/>
      <c r="I235" s="70"/>
    </row>
    <row r="236" spans="1:9" ht="12" customHeight="1" thickBot="1">
      <c r="A236" s="66">
        <v>110</v>
      </c>
      <c r="B236" s="80"/>
      <c r="C236" s="68" t="s">
        <v>570</v>
      </c>
      <c r="D236" s="68" t="s">
        <v>1063</v>
      </c>
      <c r="E236" s="105" t="s">
        <v>2142</v>
      </c>
      <c r="F236" s="78"/>
      <c r="G236" s="91"/>
      <c r="H236" s="71" t="s">
        <v>2142</v>
      </c>
      <c r="I236" s="70"/>
    </row>
    <row r="237" spans="1:9" ht="12" customHeight="1" thickBot="1">
      <c r="A237" s="61" t="s">
        <v>2</v>
      </c>
      <c r="B237" s="62"/>
      <c r="C237" s="63" t="s">
        <v>298</v>
      </c>
      <c r="D237" s="63" t="s">
        <v>298</v>
      </c>
      <c r="E237" s="51"/>
      <c r="F237" s="78" t="s">
        <v>2876</v>
      </c>
      <c r="G237" s="250" t="str">
        <f>F239</f>
        <v xml:space="preserve">吳善喬 </v>
      </c>
      <c r="H237" s="71" t="s">
        <v>2587</v>
      </c>
      <c r="I237" s="70"/>
    </row>
    <row r="238" spans="1:9" ht="12" customHeight="1">
      <c r="A238" s="66">
        <v>111</v>
      </c>
      <c r="B238" s="80"/>
      <c r="C238" s="76" t="s">
        <v>298</v>
      </c>
      <c r="D238" s="76" t="s">
        <v>373</v>
      </c>
      <c r="E238" s="87"/>
      <c r="F238" s="192">
        <v>0.47916666666666669</v>
      </c>
      <c r="G238" s="91" t="s">
        <v>3061</v>
      </c>
      <c r="H238" s="83"/>
      <c r="I238" s="70"/>
    </row>
    <row r="239" spans="1:9" ht="12" customHeight="1" thickBot="1">
      <c r="A239" s="72"/>
      <c r="B239" s="62"/>
      <c r="C239" s="63" t="s">
        <v>298</v>
      </c>
      <c r="D239" s="63" t="s">
        <v>298</v>
      </c>
      <c r="E239" s="88" t="s">
        <v>2438</v>
      </c>
      <c r="F239" s="199" t="str">
        <f>D240</f>
        <v xml:space="preserve">吳善喬 </v>
      </c>
      <c r="G239" s="91"/>
      <c r="H239" s="71"/>
      <c r="I239" s="70"/>
    </row>
    <row r="240" spans="1:9" ht="12" customHeight="1" thickBot="1">
      <c r="A240" s="66">
        <v>112</v>
      </c>
      <c r="B240" s="80"/>
      <c r="C240" s="68" t="s">
        <v>946</v>
      </c>
      <c r="D240" s="68" t="s">
        <v>1064</v>
      </c>
      <c r="E240" s="105" t="s">
        <v>2142</v>
      </c>
      <c r="G240" s="249"/>
      <c r="H240" s="71"/>
      <c r="I240" s="70"/>
    </row>
    <row r="241" spans="1:9" ht="12" customHeight="1">
      <c r="A241" s="61" t="s">
        <v>2</v>
      </c>
      <c r="B241" s="62"/>
      <c r="C241" s="63" t="s">
        <v>298</v>
      </c>
      <c r="D241" s="63" t="s">
        <v>298</v>
      </c>
      <c r="E241" s="51"/>
      <c r="G241" s="91"/>
      <c r="H241" s="71"/>
      <c r="I241" s="70"/>
    </row>
    <row r="242" spans="1:9" ht="12" customHeight="1">
      <c r="A242" s="66">
        <v>113</v>
      </c>
      <c r="B242" s="80"/>
      <c r="C242" s="76" t="s">
        <v>484</v>
      </c>
      <c r="D242" s="76" t="s">
        <v>1065</v>
      </c>
      <c r="E242" s="87"/>
      <c r="G242" s="91"/>
      <c r="H242" s="71"/>
      <c r="I242" s="70"/>
    </row>
    <row r="243" spans="1:9" ht="12" customHeight="1" thickBot="1">
      <c r="A243" s="72"/>
      <c r="B243" s="62"/>
      <c r="C243" s="63" t="s">
        <v>298</v>
      </c>
      <c r="D243" s="63" t="s">
        <v>298</v>
      </c>
      <c r="E243" s="88" t="s">
        <v>2440</v>
      </c>
      <c r="F243" s="106" t="str">
        <f>D244</f>
        <v xml:space="preserve">詹雯琪 </v>
      </c>
      <c r="G243" s="91"/>
      <c r="H243" s="71"/>
      <c r="I243" s="70"/>
    </row>
    <row r="244" spans="1:9" ht="12" customHeight="1" thickBot="1">
      <c r="A244" s="66">
        <v>114</v>
      </c>
      <c r="B244" s="80"/>
      <c r="C244" s="68" t="s">
        <v>666</v>
      </c>
      <c r="D244" s="68" t="s">
        <v>1066</v>
      </c>
      <c r="E244" s="108">
        <v>0.5</v>
      </c>
      <c r="F244" s="78" t="s">
        <v>2877</v>
      </c>
      <c r="G244" s="91"/>
      <c r="H244" s="83"/>
      <c r="I244" s="70"/>
    </row>
    <row r="245" spans="1:9" ht="12" customHeight="1" thickBot="1">
      <c r="A245" s="61" t="s">
        <v>2</v>
      </c>
      <c r="B245" s="62"/>
      <c r="C245" s="63" t="s">
        <v>298</v>
      </c>
      <c r="D245" s="63" t="s">
        <v>298</v>
      </c>
      <c r="E245" s="51"/>
      <c r="F245" s="78" t="s">
        <v>2878</v>
      </c>
      <c r="G245" s="250" t="str">
        <f>F247</f>
        <v xml:space="preserve">許芮苡 </v>
      </c>
      <c r="H245" s="71" t="s">
        <v>2600</v>
      </c>
      <c r="I245" s="70"/>
    </row>
    <row r="246" spans="1:9" ht="12" customHeight="1">
      <c r="A246" s="66">
        <v>115</v>
      </c>
      <c r="B246" s="80"/>
      <c r="C246" s="76" t="s">
        <v>507</v>
      </c>
      <c r="D246" s="76" t="s">
        <v>1067</v>
      </c>
      <c r="E246" s="87"/>
      <c r="F246" s="192">
        <v>0.47916666666666669</v>
      </c>
      <c r="G246" s="91" t="s">
        <v>3062</v>
      </c>
      <c r="H246" s="71"/>
      <c r="I246" s="70"/>
    </row>
    <row r="247" spans="1:9" ht="12" customHeight="1" thickBot="1">
      <c r="A247" s="72"/>
      <c r="B247" s="62"/>
      <c r="C247" s="63" t="s">
        <v>298</v>
      </c>
      <c r="D247" s="63" t="s">
        <v>298</v>
      </c>
      <c r="E247" s="88" t="s">
        <v>2443</v>
      </c>
      <c r="F247" s="199" t="str">
        <f>D248</f>
        <v xml:space="preserve">許芮苡 </v>
      </c>
      <c r="G247" s="91"/>
      <c r="H247" s="71" t="s">
        <v>2142</v>
      </c>
      <c r="I247" s="70"/>
    </row>
    <row r="248" spans="1:9" ht="12" customHeight="1" thickBot="1">
      <c r="A248" s="66">
        <v>116</v>
      </c>
      <c r="B248" s="67"/>
      <c r="C248" s="68" t="s">
        <v>570</v>
      </c>
      <c r="D248" s="68" t="s">
        <v>1068</v>
      </c>
      <c r="E248" s="108">
        <v>0.5</v>
      </c>
      <c r="F248" s="70" t="s">
        <v>2879</v>
      </c>
      <c r="G248" s="91"/>
      <c r="H248" s="71"/>
      <c r="I248" s="70"/>
    </row>
    <row r="249" spans="1:9" ht="12" customHeight="1">
      <c r="A249" s="61" t="s">
        <v>2</v>
      </c>
      <c r="B249" s="62"/>
      <c r="C249" s="63" t="s">
        <v>298</v>
      </c>
      <c r="D249" s="63" t="s">
        <v>298</v>
      </c>
      <c r="E249" s="51"/>
      <c r="G249" s="91"/>
      <c r="H249" s="71"/>
      <c r="I249" s="70"/>
    </row>
    <row r="250" spans="1:9" ht="12" customHeight="1">
      <c r="A250" s="66">
        <v>117</v>
      </c>
      <c r="B250" s="80"/>
      <c r="C250" s="76" t="s">
        <v>298</v>
      </c>
      <c r="D250" s="76" t="s">
        <v>956</v>
      </c>
      <c r="E250" s="87"/>
      <c r="G250" s="175"/>
      <c r="H250" s="83"/>
      <c r="I250" s="70"/>
    </row>
    <row r="251" spans="1:9" ht="12" customHeight="1" thickBot="1">
      <c r="A251" s="72"/>
      <c r="B251" s="62"/>
      <c r="C251" s="63" t="s">
        <v>298</v>
      </c>
      <c r="D251" s="63" t="s">
        <v>298</v>
      </c>
      <c r="E251" s="88" t="s">
        <v>2445</v>
      </c>
      <c r="F251" s="106" t="str">
        <f>D252</f>
        <v xml:space="preserve">賴家淇 </v>
      </c>
      <c r="G251" s="91"/>
      <c r="H251" s="71"/>
      <c r="I251" s="70"/>
    </row>
    <row r="252" spans="1:9" ht="12" customHeight="1" thickBot="1">
      <c r="A252" s="66">
        <v>118</v>
      </c>
      <c r="B252" s="80"/>
      <c r="C252" s="68" t="s">
        <v>842</v>
      </c>
      <c r="D252" s="68" t="s">
        <v>1069</v>
      </c>
      <c r="E252" s="105" t="s">
        <v>2142</v>
      </c>
      <c r="F252" s="78"/>
      <c r="G252" s="91"/>
      <c r="H252" s="71"/>
      <c r="I252" s="70"/>
    </row>
    <row r="253" spans="1:9" ht="12" customHeight="1" thickBot="1">
      <c r="A253" s="61" t="s">
        <v>2</v>
      </c>
      <c r="B253" s="62"/>
      <c r="C253" s="63" t="s">
        <v>298</v>
      </c>
      <c r="D253" s="63" t="s">
        <v>298</v>
      </c>
      <c r="E253" s="51"/>
      <c r="F253" s="78" t="s">
        <v>2880</v>
      </c>
      <c r="G253" s="250" t="str">
        <f>F255</f>
        <v xml:space="preserve">謝宜岑 </v>
      </c>
      <c r="H253" s="71" t="s">
        <v>2610</v>
      </c>
      <c r="I253" s="70"/>
    </row>
    <row r="254" spans="1:9" ht="12" customHeight="1">
      <c r="A254" s="66">
        <v>119</v>
      </c>
      <c r="B254" s="80"/>
      <c r="C254" s="76" t="s">
        <v>298</v>
      </c>
      <c r="D254" s="76" t="s">
        <v>375</v>
      </c>
      <c r="E254" s="87"/>
      <c r="F254" s="192">
        <v>0.47916666666666669</v>
      </c>
      <c r="G254" s="91" t="s">
        <v>3057</v>
      </c>
      <c r="H254" s="71"/>
      <c r="I254" s="70"/>
    </row>
    <row r="255" spans="1:9" ht="12" customHeight="1" thickBot="1">
      <c r="A255" s="72"/>
      <c r="B255" s="62"/>
      <c r="C255" s="63" t="s">
        <v>298</v>
      </c>
      <c r="D255" s="63" t="s">
        <v>298</v>
      </c>
      <c r="E255" s="88" t="s">
        <v>2448</v>
      </c>
      <c r="F255" s="199" t="str">
        <f>D256</f>
        <v xml:space="preserve">謝宜岑 </v>
      </c>
      <c r="G255" s="91"/>
      <c r="H255" s="71"/>
      <c r="I255" s="70"/>
    </row>
    <row r="256" spans="1:9" ht="12" customHeight="1" thickBot="1">
      <c r="A256" s="66">
        <v>120</v>
      </c>
      <c r="B256" s="67"/>
      <c r="C256" s="68" t="s">
        <v>987</v>
      </c>
      <c r="D256" s="68" t="s">
        <v>1070</v>
      </c>
      <c r="E256" s="105" t="s">
        <v>2142</v>
      </c>
      <c r="G256" s="91"/>
      <c r="H256" s="71"/>
      <c r="I256" s="70"/>
    </row>
    <row r="257" spans="1:9" ht="12" customHeight="1">
      <c r="A257" s="61" t="s">
        <v>2</v>
      </c>
      <c r="B257" s="62"/>
      <c r="C257" s="63" t="s">
        <v>298</v>
      </c>
      <c r="D257" s="63" t="s">
        <v>298</v>
      </c>
      <c r="E257" s="51"/>
      <c r="G257" s="91"/>
      <c r="H257" s="71"/>
      <c r="I257" s="70"/>
    </row>
    <row r="258" spans="1:9" ht="12" customHeight="1">
      <c r="A258" s="66">
        <v>121</v>
      </c>
      <c r="B258" s="80"/>
      <c r="C258" s="244" t="s">
        <v>491</v>
      </c>
      <c r="D258" s="244" t="s">
        <v>1071</v>
      </c>
      <c r="E258" s="87"/>
      <c r="G258" s="91"/>
      <c r="H258" s="71"/>
      <c r="I258" s="70"/>
    </row>
    <row r="259" spans="1:9" ht="12" customHeight="1" thickBot="1">
      <c r="A259" s="72"/>
      <c r="B259" s="62"/>
      <c r="C259" s="63" t="s">
        <v>298</v>
      </c>
      <c r="D259" s="63" t="s">
        <v>298</v>
      </c>
      <c r="E259" s="88" t="s">
        <v>2449</v>
      </c>
      <c r="F259" s="106" t="str">
        <f>D260</f>
        <v xml:space="preserve">馬子玄 </v>
      </c>
      <c r="G259" s="91"/>
      <c r="H259" s="71"/>
      <c r="I259" s="70"/>
    </row>
    <row r="260" spans="1:9" ht="12" customHeight="1" thickBot="1">
      <c r="A260" s="66">
        <v>122</v>
      </c>
      <c r="B260" s="80"/>
      <c r="C260" s="68" t="s">
        <v>568</v>
      </c>
      <c r="D260" s="68" t="s">
        <v>1072</v>
      </c>
      <c r="E260" s="108">
        <v>0.5</v>
      </c>
      <c r="F260" s="78" t="s">
        <v>2378</v>
      </c>
      <c r="G260" s="91"/>
      <c r="H260" s="71"/>
      <c r="I260" s="70"/>
    </row>
    <row r="261" spans="1:9" ht="12" customHeight="1" thickBot="1">
      <c r="A261" s="61" t="s">
        <v>2</v>
      </c>
      <c r="B261" s="62"/>
      <c r="C261" s="63" t="s">
        <v>298</v>
      </c>
      <c r="D261" s="63" t="s">
        <v>298</v>
      </c>
      <c r="E261" s="51"/>
      <c r="F261" s="78" t="s">
        <v>2881</v>
      </c>
      <c r="G261" s="250" t="str">
        <f>F263</f>
        <v xml:space="preserve">吳芸綺 </v>
      </c>
      <c r="H261" s="71" t="s">
        <v>2621</v>
      </c>
      <c r="I261" s="70"/>
    </row>
    <row r="262" spans="1:9" ht="12" customHeight="1">
      <c r="A262" s="66">
        <v>123</v>
      </c>
      <c r="B262" s="80"/>
      <c r="C262" s="76" t="s">
        <v>298</v>
      </c>
      <c r="D262" s="76" t="s">
        <v>969</v>
      </c>
      <c r="E262" s="87"/>
      <c r="F262" s="192">
        <v>0.47916666666666669</v>
      </c>
      <c r="G262" s="91" t="s">
        <v>3058</v>
      </c>
      <c r="H262" s="71"/>
      <c r="I262" s="70"/>
    </row>
    <row r="263" spans="1:9" ht="12" customHeight="1" thickBot="1">
      <c r="A263" s="72"/>
      <c r="B263" s="62"/>
      <c r="C263" s="63" t="s">
        <v>298</v>
      </c>
      <c r="D263" s="63" t="s">
        <v>298</v>
      </c>
      <c r="E263" s="88" t="s">
        <v>2452</v>
      </c>
      <c r="F263" s="199" t="str">
        <f>D264</f>
        <v xml:space="preserve">吳芸綺 </v>
      </c>
      <c r="G263" s="91"/>
      <c r="H263" s="71"/>
      <c r="I263" s="70"/>
    </row>
    <row r="264" spans="1:9" ht="12" customHeight="1" thickBot="1">
      <c r="A264" s="66">
        <v>124</v>
      </c>
      <c r="B264" s="67"/>
      <c r="C264" s="68" t="s">
        <v>344</v>
      </c>
      <c r="D264" s="68" t="s">
        <v>1073</v>
      </c>
      <c r="E264" s="105" t="s">
        <v>2142</v>
      </c>
      <c r="G264" s="91"/>
      <c r="H264" s="71"/>
      <c r="I264" s="70"/>
    </row>
    <row r="265" spans="1:9" ht="12" customHeight="1">
      <c r="A265" s="61" t="s">
        <v>2</v>
      </c>
      <c r="B265" s="62"/>
      <c r="C265" s="63" t="s">
        <v>298</v>
      </c>
      <c r="D265" s="63" t="s">
        <v>298</v>
      </c>
      <c r="E265" s="51"/>
      <c r="G265" s="91"/>
      <c r="H265" s="71"/>
      <c r="I265" s="70"/>
    </row>
    <row r="266" spans="1:9" ht="12" customHeight="1">
      <c r="A266" s="66">
        <v>125</v>
      </c>
      <c r="B266" s="80"/>
      <c r="C266" s="76" t="s">
        <v>298</v>
      </c>
      <c r="D266" s="76" t="s">
        <v>545</v>
      </c>
      <c r="E266" s="87"/>
      <c r="G266" s="175"/>
      <c r="H266" s="71"/>
      <c r="I266" s="70"/>
    </row>
    <row r="267" spans="1:9" ht="12" customHeight="1" thickBot="1">
      <c r="A267" s="72"/>
      <c r="B267" s="62"/>
      <c r="C267" s="63" t="s">
        <v>298</v>
      </c>
      <c r="D267" s="63" t="s">
        <v>298</v>
      </c>
      <c r="E267" s="88" t="s">
        <v>2454</v>
      </c>
      <c r="F267" s="106" t="str">
        <f>D268</f>
        <v xml:space="preserve">龔嘉誼 </v>
      </c>
      <c r="G267" s="91"/>
      <c r="H267" s="71"/>
      <c r="I267" s="70"/>
    </row>
    <row r="268" spans="1:9" ht="12" customHeight="1" thickBot="1">
      <c r="A268" s="66">
        <v>126</v>
      </c>
      <c r="B268" s="80"/>
      <c r="C268" s="68" t="s">
        <v>731</v>
      </c>
      <c r="D268" s="68" t="s">
        <v>1074</v>
      </c>
      <c r="E268" s="105" t="s">
        <v>2142</v>
      </c>
      <c r="F268" s="194"/>
      <c r="G268" s="91"/>
      <c r="H268" s="71"/>
      <c r="I268" s="70"/>
    </row>
    <row r="269" spans="1:9" ht="12" customHeight="1" thickBot="1">
      <c r="A269" s="61" t="s">
        <v>2</v>
      </c>
      <c r="B269" s="62"/>
      <c r="C269" s="63" t="s">
        <v>298</v>
      </c>
      <c r="D269" s="63" t="s">
        <v>298</v>
      </c>
      <c r="E269" s="51"/>
      <c r="F269" s="195" t="s">
        <v>2882</v>
      </c>
      <c r="G269" s="248" t="str">
        <f>F267</f>
        <v xml:space="preserve">龔嘉誼 </v>
      </c>
      <c r="H269" s="71" t="s">
        <v>2631</v>
      </c>
      <c r="I269" s="70"/>
    </row>
    <row r="270" spans="1:9" ht="12" customHeight="1">
      <c r="A270" s="66">
        <v>127</v>
      </c>
      <c r="B270" s="67"/>
      <c r="C270" s="76" t="s">
        <v>298</v>
      </c>
      <c r="D270" s="76" t="s">
        <v>377</v>
      </c>
      <c r="E270" s="90" t="s">
        <v>2199</v>
      </c>
      <c r="F270" s="81">
        <v>0.47916666666666669</v>
      </c>
      <c r="G270" s="91" t="s">
        <v>3063</v>
      </c>
      <c r="H270" s="71"/>
      <c r="I270" s="70"/>
    </row>
    <row r="271" spans="1:9" ht="12" customHeight="1" thickBot="1">
      <c r="A271" s="72"/>
      <c r="C271" s="63" t="s">
        <v>298</v>
      </c>
      <c r="D271" s="63" t="s">
        <v>298</v>
      </c>
      <c r="E271" s="88" t="s">
        <v>2458</v>
      </c>
      <c r="F271" s="104" t="str">
        <f>D272</f>
        <v xml:space="preserve">黃安安 </v>
      </c>
      <c r="G271" s="91"/>
      <c r="H271" s="71"/>
      <c r="I271" s="70"/>
    </row>
    <row r="272" spans="1:9" ht="12" customHeight="1" thickBot="1">
      <c r="A272" s="66">
        <v>128</v>
      </c>
      <c r="B272" s="93"/>
      <c r="C272" s="68" t="s">
        <v>1075</v>
      </c>
      <c r="D272" s="68" t="s">
        <v>1076</v>
      </c>
      <c r="E272" s="105" t="s">
        <v>2142</v>
      </c>
      <c r="F272" s="52"/>
      <c r="H272" s="71"/>
      <c r="I272" s="91"/>
    </row>
    <row r="273" spans="1:9" ht="12" customHeight="1">
      <c r="A273" s="61" t="s">
        <v>2</v>
      </c>
      <c r="B273" s="94"/>
      <c r="C273" s="95"/>
      <c r="D273" s="95" t="s">
        <v>2142</v>
      </c>
      <c r="G273" s="91"/>
      <c r="H273" s="71"/>
      <c r="I273" s="70"/>
    </row>
    <row r="274" spans="1:9" s="103" customFormat="1" ht="15" customHeight="1">
      <c r="A274" s="96"/>
      <c r="B274" s="97"/>
      <c r="C274" s="98"/>
      <c r="D274" s="98"/>
      <c r="E274" s="99"/>
      <c r="F274" s="100"/>
      <c r="G274" s="251"/>
      <c r="H274" s="102"/>
    </row>
  </sheetData>
  <phoneticPr fontId="8" type="noConversion"/>
  <pageMargins left="0.70866141732283472" right="0.31496062992125984" top="0.43" bottom="0.21" header="0.31496062992125984" footer="0.19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1"/>
  <sheetViews>
    <sheetView showGridLines="0" view="pageBreakPreview" topLeftCell="A159" zoomScaleNormal="100" zoomScaleSheetLayoutView="100" workbookViewId="0">
      <selection activeCell="E167" sqref="E167"/>
    </sheetView>
  </sheetViews>
  <sheetFormatPr defaultColWidth="9" defaultRowHeight="12.5" customHeight="1"/>
  <cols>
    <col min="1" max="1" width="4.7265625" style="71" customWidth="1"/>
    <col min="2" max="2" width="5.6328125" style="71" customWidth="1"/>
    <col min="3" max="3" width="16.36328125" style="46" customWidth="1"/>
    <col min="4" max="4" width="14" style="46" customWidth="1"/>
    <col min="5" max="5" width="10.81640625" style="92" customWidth="1"/>
    <col min="6" max="6" width="9.7265625" style="70" customWidth="1"/>
    <col min="7" max="9" width="10.90625" style="52" customWidth="1"/>
    <col min="10" max="10" width="9" style="46"/>
    <col min="11" max="16384" width="9" style="50"/>
  </cols>
  <sheetData>
    <row r="1" spans="1:10" ht="18" customHeight="1">
      <c r="D1" s="47" t="s">
        <v>293</v>
      </c>
      <c r="E1" s="48"/>
      <c r="F1" s="49"/>
      <c r="G1" s="49"/>
      <c r="H1" s="49"/>
      <c r="I1" s="49"/>
    </row>
    <row r="2" spans="1:10" ht="14.5" customHeight="1">
      <c r="E2" s="51"/>
      <c r="F2" s="52"/>
      <c r="G2" s="49"/>
      <c r="H2" s="49"/>
      <c r="I2" s="49"/>
    </row>
    <row r="3" spans="1:10" s="151" customFormat="1" ht="14" customHeight="1">
      <c r="A3" s="160"/>
      <c r="B3" s="160"/>
      <c r="C3" s="47" t="s">
        <v>252</v>
      </c>
      <c r="D3" s="149"/>
      <c r="E3" s="150" t="s">
        <v>0</v>
      </c>
      <c r="F3" s="150" t="s">
        <v>0</v>
      </c>
      <c r="G3" s="150" t="s">
        <v>0</v>
      </c>
      <c r="H3" s="150" t="s">
        <v>44</v>
      </c>
      <c r="I3" s="150" t="s">
        <v>34</v>
      </c>
      <c r="J3" s="149"/>
    </row>
    <row r="4" spans="1:10" s="48" customFormat="1" ht="12.5" customHeight="1">
      <c r="A4" s="120" t="s">
        <v>2</v>
      </c>
      <c r="B4" s="120"/>
      <c r="C4" s="62"/>
      <c r="D4" s="119"/>
      <c r="E4" s="123" t="s">
        <v>2065</v>
      </c>
      <c r="F4" s="123" t="s">
        <v>2065</v>
      </c>
      <c r="G4" s="123" t="s">
        <v>1385</v>
      </c>
      <c r="H4" s="123"/>
      <c r="I4" s="123"/>
      <c r="J4" s="124"/>
    </row>
    <row r="5" spans="1:10" s="48" customFormat="1" ht="12.5" customHeight="1">
      <c r="A5" s="120"/>
      <c r="B5" s="120"/>
      <c r="C5" s="62"/>
      <c r="D5" s="119"/>
      <c r="E5" s="123"/>
      <c r="F5" s="123"/>
      <c r="G5" s="123"/>
      <c r="H5" s="123"/>
      <c r="I5" s="123"/>
      <c r="J5" s="124"/>
    </row>
    <row r="6" spans="1:10" s="204" customFormat="1" ht="12.5" customHeight="1" thickBot="1">
      <c r="A6" s="201" t="s">
        <v>1</v>
      </c>
      <c r="B6" s="256" t="s">
        <v>58</v>
      </c>
      <c r="C6" s="257" t="s">
        <v>259</v>
      </c>
      <c r="D6" s="257" t="s">
        <v>292</v>
      </c>
      <c r="E6" s="85"/>
      <c r="F6" s="70"/>
      <c r="G6" s="70"/>
      <c r="H6" s="70"/>
      <c r="I6" s="70"/>
      <c r="J6" s="45"/>
    </row>
    <row r="7" spans="1:10" s="204" customFormat="1" ht="12.5" customHeight="1" thickBot="1">
      <c r="A7" s="205" t="s">
        <v>2</v>
      </c>
      <c r="B7" s="201"/>
      <c r="C7" s="209"/>
      <c r="D7" s="209"/>
      <c r="E7" s="194" t="s">
        <v>2883</v>
      </c>
      <c r="F7" s="75" t="str">
        <f>D6</f>
        <v>黃聖淳</v>
      </c>
      <c r="G7" s="70"/>
      <c r="H7" s="70"/>
      <c r="I7" s="70"/>
      <c r="J7" s="45"/>
    </row>
    <row r="8" spans="1:10" s="204" customFormat="1" ht="12.5" customHeight="1">
      <c r="A8" s="207" t="s">
        <v>3</v>
      </c>
      <c r="B8" s="202" t="s">
        <v>2884</v>
      </c>
      <c r="C8" s="208"/>
      <c r="D8" s="208"/>
      <c r="E8" s="130" t="s">
        <v>2884</v>
      </c>
      <c r="F8" s="194"/>
      <c r="G8" s="70"/>
      <c r="H8" s="86"/>
      <c r="I8" s="70"/>
      <c r="J8" s="45"/>
    </row>
    <row r="9" spans="1:10" s="204" customFormat="1" ht="12.5" customHeight="1" thickBot="1">
      <c r="A9" s="201" t="s">
        <v>2</v>
      </c>
      <c r="B9" s="201"/>
      <c r="C9" s="209"/>
      <c r="D9" s="209"/>
      <c r="E9" s="52"/>
      <c r="F9" s="195" t="s">
        <v>2885</v>
      </c>
      <c r="G9" s="75" t="str">
        <f>F7</f>
        <v>黃聖淳</v>
      </c>
      <c r="H9" s="70"/>
      <c r="I9" s="70"/>
      <c r="J9" s="45"/>
    </row>
    <row r="10" spans="1:10" s="204" customFormat="1" ht="12.5" customHeight="1" thickBot="1">
      <c r="A10" s="201" t="s">
        <v>4</v>
      </c>
      <c r="B10" s="256" t="s">
        <v>2886</v>
      </c>
      <c r="C10" s="258" t="s">
        <v>344</v>
      </c>
      <c r="D10" s="258" t="s">
        <v>979</v>
      </c>
      <c r="E10" s="85"/>
      <c r="F10" s="81">
        <v>0.45833333333333331</v>
      </c>
      <c r="G10" s="194" t="s">
        <v>3191</v>
      </c>
      <c r="H10" s="70"/>
      <c r="I10" s="70"/>
      <c r="J10" s="45"/>
    </row>
    <row r="11" spans="1:10" s="204" customFormat="1" ht="12.5" customHeight="1" thickBot="1">
      <c r="A11" s="205" t="s">
        <v>2</v>
      </c>
      <c r="B11" s="201"/>
      <c r="C11" s="209"/>
      <c r="D11" s="209"/>
      <c r="E11" s="194" t="s">
        <v>2887</v>
      </c>
      <c r="F11" s="82" t="str">
        <f>D10</f>
        <v xml:space="preserve">林家溱 </v>
      </c>
      <c r="G11" s="195"/>
      <c r="H11" s="70"/>
      <c r="I11" s="70"/>
      <c r="J11" s="45"/>
    </row>
    <row r="12" spans="1:10" s="204" customFormat="1" ht="12.5" customHeight="1">
      <c r="A12" s="207" t="s">
        <v>5</v>
      </c>
      <c r="B12" s="202"/>
      <c r="C12" s="208"/>
      <c r="D12" s="208"/>
      <c r="E12" s="130" t="s">
        <v>2884</v>
      </c>
      <c r="F12" s="70"/>
      <c r="G12" s="195"/>
      <c r="H12" s="86"/>
      <c r="I12" s="70"/>
      <c r="J12" s="45"/>
    </row>
    <row r="13" spans="1:10" s="204" customFormat="1" ht="12.5" customHeight="1" thickBot="1">
      <c r="A13" s="201" t="s">
        <v>2</v>
      </c>
      <c r="B13" s="201"/>
      <c r="C13" s="209"/>
      <c r="D13" s="209"/>
      <c r="E13" s="52"/>
      <c r="F13" s="70"/>
      <c r="G13" s="195" t="s">
        <v>2888</v>
      </c>
      <c r="H13" s="75" t="str">
        <f>G9</f>
        <v>黃聖淳</v>
      </c>
      <c r="I13" s="91" t="s">
        <v>2889</v>
      </c>
      <c r="J13" s="45"/>
    </row>
    <row r="14" spans="1:10" s="204" customFormat="1" ht="12.5" customHeight="1" thickBot="1">
      <c r="A14" s="201" t="s">
        <v>6</v>
      </c>
      <c r="B14" s="256" t="s">
        <v>2890</v>
      </c>
      <c r="C14" s="259" t="s">
        <v>568</v>
      </c>
      <c r="D14" s="259" t="s">
        <v>980</v>
      </c>
      <c r="E14" s="85"/>
      <c r="F14" s="70"/>
      <c r="G14" s="81">
        <v>0.375</v>
      </c>
      <c r="H14" s="70" t="s">
        <v>3331</v>
      </c>
      <c r="I14" s="70"/>
      <c r="J14" s="45"/>
    </row>
    <row r="15" spans="1:10" s="204" customFormat="1" ht="12.5" customHeight="1" thickBot="1">
      <c r="A15" s="205" t="s">
        <v>2</v>
      </c>
      <c r="B15" s="201"/>
      <c r="C15" s="209"/>
      <c r="D15" s="209"/>
      <c r="E15" s="194" t="s">
        <v>2891</v>
      </c>
      <c r="F15" s="85" t="str">
        <f>D14</f>
        <v xml:space="preserve">童詩涵 </v>
      </c>
      <c r="G15" s="78"/>
      <c r="H15" s="70"/>
      <c r="I15" s="70"/>
      <c r="J15" s="45"/>
    </row>
    <row r="16" spans="1:10" s="204" customFormat="1" ht="12.5" customHeight="1">
      <c r="A16" s="207" t="s">
        <v>7</v>
      </c>
      <c r="B16" s="202"/>
      <c r="C16" s="208"/>
      <c r="D16" s="208"/>
      <c r="E16" s="130" t="s">
        <v>2884</v>
      </c>
      <c r="F16" s="194"/>
      <c r="G16" s="78"/>
      <c r="H16" s="70"/>
      <c r="I16" s="70"/>
      <c r="J16" s="45"/>
    </row>
    <row r="17" spans="1:10" s="204" customFormat="1" ht="12.5" customHeight="1" thickBot="1">
      <c r="A17" s="201" t="s">
        <v>2</v>
      </c>
      <c r="B17" s="201"/>
      <c r="C17" s="209"/>
      <c r="D17" s="209"/>
      <c r="E17" s="52"/>
      <c r="F17" s="195" t="s">
        <v>2892</v>
      </c>
      <c r="G17" s="196" t="str">
        <f>F15</f>
        <v xml:space="preserve">童詩涵 </v>
      </c>
      <c r="H17" s="70"/>
      <c r="I17" s="70"/>
      <c r="J17" s="45"/>
    </row>
    <row r="18" spans="1:10" s="204" customFormat="1" ht="12.5" customHeight="1" thickBot="1">
      <c r="A18" s="201" t="s">
        <v>8</v>
      </c>
      <c r="B18" s="256" t="s">
        <v>2893</v>
      </c>
      <c r="C18" s="258" t="s">
        <v>564</v>
      </c>
      <c r="D18" s="258" t="s">
        <v>984</v>
      </c>
      <c r="E18" s="85"/>
      <c r="F18" s="81">
        <v>0.45833333333333331</v>
      </c>
      <c r="G18" s="70" t="s">
        <v>3228</v>
      </c>
      <c r="H18" s="86"/>
      <c r="I18" s="70"/>
      <c r="J18" s="45"/>
    </row>
    <row r="19" spans="1:10" s="204" customFormat="1" ht="12.5" customHeight="1" thickBot="1">
      <c r="A19" s="205" t="s">
        <v>2</v>
      </c>
      <c r="B19" s="201"/>
      <c r="C19" s="209"/>
      <c r="D19" s="209"/>
      <c r="E19" s="194" t="s">
        <v>2894</v>
      </c>
      <c r="F19" s="82" t="str">
        <f>D18</f>
        <v xml:space="preserve">林芸安 </v>
      </c>
      <c r="G19" s="70"/>
      <c r="H19" s="70"/>
      <c r="I19" s="70"/>
      <c r="J19" s="45"/>
    </row>
    <row r="20" spans="1:10" s="204" customFormat="1" ht="12.5" customHeight="1">
      <c r="A20" s="207" t="s">
        <v>9</v>
      </c>
      <c r="B20" s="202"/>
      <c r="C20" s="208"/>
      <c r="D20" s="208"/>
      <c r="E20" s="130" t="s">
        <v>2884</v>
      </c>
      <c r="F20" s="70"/>
      <c r="G20" s="86"/>
      <c r="H20" s="70"/>
      <c r="I20" s="70"/>
      <c r="J20" s="45"/>
    </row>
    <row r="21" spans="1:10" s="204" customFormat="1" ht="12.5" customHeight="1">
      <c r="A21" s="201" t="s">
        <v>2</v>
      </c>
      <c r="B21" s="201"/>
      <c r="C21" s="209"/>
      <c r="D21" s="209"/>
      <c r="E21" s="52"/>
      <c r="F21" s="70"/>
      <c r="G21" s="70"/>
      <c r="H21" s="70" t="s">
        <v>2895</v>
      </c>
      <c r="I21" s="70"/>
      <c r="J21" s="45"/>
    </row>
    <row r="22" spans="1:10" s="204" customFormat="1" ht="12.5" customHeight="1" thickBot="1">
      <c r="A22" s="201" t="s">
        <v>10</v>
      </c>
      <c r="B22" s="256" t="s">
        <v>2896</v>
      </c>
      <c r="C22" s="259" t="s">
        <v>560</v>
      </c>
      <c r="D22" s="259" t="s">
        <v>985</v>
      </c>
      <c r="E22" s="85"/>
      <c r="F22" s="70"/>
      <c r="G22" s="70"/>
      <c r="H22" s="131" t="s">
        <v>2884</v>
      </c>
      <c r="I22" s="70"/>
      <c r="J22" s="45"/>
    </row>
    <row r="23" spans="1:10" s="204" customFormat="1" ht="12.5" customHeight="1" thickBot="1">
      <c r="A23" s="205" t="s">
        <v>2</v>
      </c>
      <c r="B23" s="201"/>
      <c r="C23" s="209"/>
      <c r="D23" s="209"/>
      <c r="E23" s="194" t="s">
        <v>2897</v>
      </c>
      <c r="F23" s="85" t="str">
        <f>D22</f>
        <v xml:space="preserve">王雅淳 </v>
      </c>
      <c r="G23" s="70"/>
      <c r="H23" s="70"/>
      <c r="I23" s="70"/>
      <c r="J23" s="45"/>
    </row>
    <row r="24" spans="1:10" s="204" customFormat="1" ht="12.5" customHeight="1">
      <c r="A24" s="207" t="s">
        <v>11</v>
      </c>
      <c r="B24" s="202"/>
      <c r="C24" s="208"/>
      <c r="D24" s="208"/>
      <c r="E24" s="130" t="s">
        <v>2363</v>
      </c>
      <c r="F24" s="78"/>
      <c r="G24" s="70"/>
      <c r="H24" s="86"/>
      <c r="I24" s="70"/>
      <c r="J24" s="45"/>
    </row>
    <row r="25" spans="1:10" s="204" customFormat="1" ht="12.5" customHeight="1" thickBot="1">
      <c r="A25" s="201" t="s">
        <v>2</v>
      </c>
      <c r="B25" s="201"/>
      <c r="C25" s="209"/>
      <c r="D25" s="209"/>
      <c r="E25" s="52"/>
      <c r="F25" s="78" t="s">
        <v>2651</v>
      </c>
      <c r="G25" s="106" t="str">
        <f>F27</f>
        <v xml:space="preserve">鄭安茜 </v>
      </c>
      <c r="H25" s="70"/>
      <c r="I25" s="70"/>
      <c r="J25" s="45"/>
    </row>
    <row r="26" spans="1:10" s="204" customFormat="1" ht="12.5" customHeight="1" thickBot="1">
      <c r="A26" s="201" t="s">
        <v>12</v>
      </c>
      <c r="B26" s="256" t="s">
        <v>2321</v>
      </c>
      <c r="C26" s="258" t="s">
        <v>987</v>
      </c>
      <c r="D26" s="258" t="s">
        <v>991</v>
      </c>
      <c r="E26" s="85"/>
      <c r="F26" s="192">
        <v>0.45833333333333331</v>
      </c>
      <c r="G26" s="78" t="s">
        <v>3200</v>
      </c>
      <c r="H26" s="70"/>
      <c r="I26" s="70"/>
      <c r="J26" s="45"/>
    </row>
    <row r="27" spans="1:10" s="204" customFormat="1" ht="12.5" customHeight="1" thickBot="1">
      <c r="A27" s="205" t="s">
        <v>2</v>
      </c>
      <c r="B27" s="201"/>
      <c r="C27" s="209"/>
      <c r="D27" s="209"/>
      <c r="E27" s="194" t="s">
        <v>2322</v>
      </c>
      <c r="F27" s="197" t="str">
        <f>D26</f>
        <v xml:space="preserve">鄭安茜 </v>
      </c>
      <c r="G27" s="78"/>
      <c r="H27" s="70"/>
      <c r="I27" s="70"/>
      <c r="J27" s="45"/>
    </row>
    <row r="28" spans="1:10" s="204" customFormat="1" ht="12.5" customHeight="1">
      <c r="A28" s="207" t="s">
        <v>13</v>
      </c>
      <c r="B28" s="202"/>
      <c r="C28" s="208"/>
      <c r="D28" s="208"/>
      <c r="E28" s="130" t="s">
        <v>2363</v>
      </c>
      <c r="F28" s="70"/>
      <c r="G28" s="78"/>
      <c r="H28" s="70"/>
      <c r="I28" s="70"/>
      <c r="J28" s="45"/>
    </row>
    <row r="29" spans="1:10" s="204" customFormat="1" ht="12.5" customHeight="1" thickBot="1">
      <c r="A29" s="201" t="s">
        <v>2</v>
      </c>
      <c r="B29" s="201"/>
      <c r="C29" s="209"/>
      <c r="D29" s="209"/>
      <c r="E29" s="52"/>
      <c r="F29" s="70"/>
      <c r="G29" s="78" t="s">
        <v>2652</v>
      </c>
      <c r="H29" s="106" t="str">
        <f>G33</f>
        <v xml:space="preserve">張雅涵 </v>
      </c>
      <c r="I29" s="91" t="s">
        <v>2653</v>
      </c>
      <c r="J29" s="45"/>
    </row>
    <row r="30" spans="1:10" s="204" customFormat="1" ht="12.5" customHeight="1" thickBot="1">
      <c r="A30" s="201" t="s">
        <v>14</v>
      </c>
      <c r="B30" s="256" t="s">
        <v>2325</v>
      </c>
      <c r="C30" s="259" t="s">
        <v>666</v>
      </c>
      <c r="D30" s="259" t="s">
        <v>994</v>
      </c>
      <c r="E30" s="85"/>
      <c r="F30" s="70"/>
      <c r="G30" s="192">
        <v>0.375</v>
      </c>
      <c r="H30" s="70" t="s">
        <v>3327</v>
      </c>
      <c r="I30" s="70"/>
      <c r="J30" s="45"/>
    </row>
    <row r="31" spans="1:10" s="204" customFormat="1" ht="12.5" customHeight="1" thickBot="1">
      <c r="A31" s="205" t="s">
        <v>2</v>
      </c>
      <c r="B31" s="201"/>
      <c r="C31" s="209"/>
      <c r="D31" s="209"/>
      <c r="E31" s="194" t="s">
        <v>2326</v>
      </c>
      <c r="F31" s="85" t="str">
        <f>D30</f>
        <v xml:space="preserve">張雅涵 </v>
      </c>
      <c r="G31" s="195"/>
      <c r="H31" s="70"/>
      <c r="I31" s="70"/>
      <c r="J31" s="45"/>
    </row>
    <row r="32" spans="1:10" s="204" customFormat="1" ht="12.5" customHeight="1">
      <c r="A32" s="207" t="s">
        <v>15</v>
      </c>
      <c r="B32" s="202"/>
      <c r="C32" s="208"/>
      <c r="D32" s="208"/>
      <c r="E32" s="130" t="s">
        <v>2363</v>
      </c>
      <c r="F32" s="194"/>
      <c r="G32" s="195"/>
      <c r="H32" s="70"/>
      <c r="I32" s="70"/>
      <c r="J32" s="45"/>
    </row>
    <row r="33" spans="1:10" s="204" customFormat="1" ht="12.5" customHeight="1" thickBot="1">
      <c r="A33" s="201" t="s">
        <v>2</v>
      </c>
      <c r="B33" s="201"/>
      <c r="C33" s="209"/>
      <c r="D33" s="209"/>
      <c r="E33" s="52"/>
      <c r="F33" s="195" t="s">
        <v>2654</v>
      </c>
      <c r="G33" s="193" t="str">
        <f>F31</f>
        <v xml:space="preserve">張雅涵 </v>
      </c>
      <c r="H33" s="70"/>
      <c r="I33" s="70"/>
      <c r="J33" s="45"/>
    </row>
    <row r="34" spans="1:10" s="204" customFormat="1" ht="12.5" customHeight="1" thickBot="1">
      <c r="A34" s="201" t="s">
        <v>16</v>
      </c>
      <c r="B34" s="256" t="s">
        <v>2329</v>
      </c>
      <c r="C34" s="258" t="s">
        <v>570</v>
      </c>
      <c r="D34" s="258" t="s">
        <v>996</v>
      </c>
      <c r="E34" s="85"/>
      <c r="F34" s="81">
        <v>0.45833333333333331</v>
      </c>
      <c r="G34" s="70" t="s">
        <v>3226</v>
      </c>
      <c r="H34" s="86"/>
      <c r="I34" s="70"/>
    </row>
    <row r="35" spans="1:10" s="204" customFormat="1" ht="12.5" customHeight="1" thickBot="1">
      <c r="A35" s="205" t="s">
        <v>2</v>
      </c>
      <c r="B35" s="201"/>
      <c r="C35" s="209"/>
      <c r="D35" s="209"/>
      <c r="E35" s="194" t="s">
        <v>2330</v>
      </c>
      <c r="F35" s="196" t="str">
        <f>D34</f>
        <v xml:space="preserve">韓蓁 </v>
      </c>
      <c r="G35" s="70"/>
      <c r="H35" s="70"/>
      <c r="I35" s="70"/>
    </row>
    <row r="36" spans="1:10" s="204" customFormat="1" ht="12.5" customHeight="1">
      <c r="A36" s="207" t="s">
        <v>17</v>
      </c>
      <c r="B36" s="202" t="s">
        <v>2655</v>
      </c>
      <c r="C36" s="208" t="s">
        <v>811</v>
      </c>
      <c r="D36" s="208" t="s">
        <v>998</v>
      </c>
      <c r="E36" s="130">
        <v>0.375</v>
      </c>
      <c r="F36" s="70" t="s">
        <v>3129</v>
      </c>
      <c r="G36" s="86"/>
      <c r="H36" s="70"/>
      <c r="I36" s="70"/>
    </row>
    <row r="37" spans="1:10" s="204" customFormat="1" ht="12.5" customHeight="1">
      <c r="A37" s="201" t="s">
        <v>2</v>
      </c>
      <c r="B37" s="201"/>
      <c r="C37" s="209"/>
      <c r="D37" s="211"/>
      <c r="E37" s="52"/>
      <c r="F37" s="70"/>
      <c r="G37" s="70"/>
      <c r="H37" s="70"/>
      <c r="I37" s="70" t="s">
        <v>2656</v>
      </c>
    </row>
    <row r="38" spans="1:10" s="204" customFormat="1" ht="12.5" customHeight="1" thickBot="1">
      <c r="A38" s="201" t="s">
        <v>18</v>
      </c>
      <c r="B38" s="256" t="s">
        <v>2323</v>
      </c>
      <c r="C38" s="257" t="s">
        <v>974</v>
      </c>
      <c r="D38" s="257" t="s">
        <v>975</v>
      </c>
      <c r="E38" s="85"/>
      <c r="F38" s="70"/>
      <c r="G38" s="70"/>
      <c r="H38" s="70"/>
      <c r="I38" s="131" t="s">
        <v>2898</v>
      </c>
    </row>
    <row r="39" spans="1:10" s="204" customFormat="1" ht="12.5" customHeight="1" thickBot="1">
      <c r="A39" s="205" t="s">
        <v>2</v>
      </c>
      <c r="B39" s="201"/>
      <c r="C39" s="209"/>
      <c r="D39" s="209"/>
      <c r="E39" s="194" t="s">
        <v>2899</v>
      </c>
      <c r="F39" s="75" t="str">
        <f>D38</f>
        <v>林愉容</v>
      </c>
      <c r="G39" s="70"/>
      <c r="H39" s="70"/>
      <c r="I39" s="70"/>
    </row>
    <row r="40" spans="1:10" s="204" customFormat="1" ht="12.5" customHeight="1">
      <c r="A40" s="207" t="s">
        <v>19</v>
      </c>
      <c r="B40" s="202"/>
      <c r="C40" s="208"/>
      <c r="D40" s="208"/>
      <c r="E40" s="130" t="s">
        <v>2363</v>
      </c>
      <c r="F40" s="78"/>
      <c r="G40" s="70"/>
      <c r="H40" s="86"/>
      <c r="I40" s="70"/>
    </row>
    <row r="41" spans="1:10" s="204" customFormat="1" ht="12.5" customHeight="1" thickBot="1">
      <c r="A41" s="201" t="s">
        <v>2</v>
      </c>
      <c r="B41" s="201"/>
      <c r="C41" s="209"/>
      <c r="D41" s="209"/>
      <c r="E41" s="52"/>
      <c r="F41" s="78" t="s">
        <v>2659</v>
      </c>
      <c r="G41" s="106" t="str">
        <f>F43</f>
        <v xml:space="preserve">李品沂 </v>
      </c>
      <c r="H41" s="70"/>
      <c r="I41" s="70"/>
    </row>
    <row r="42" spans="1:10" s="204" customFormat="1" ht="12.5" customHeight="1" thickBot="1">
      <c r="A42" s="201" t="s">
        <v>20</v>
      </c>
      <c r="B42" s="256" t="s">
        <v>2660</v>
      </c>
      <c r="C42" s="258" t="s">
        <v>564</v>
      </c>
      <c r="D42" s="258" t="s">
        <v>1004</v>
      </c>
      <c r="E42" s="85"/>
      <c r="F42" s="192">
        <v>0.45833333333333331</v>
      </c>
      <c r="G42" s="194" t="s">
        <v>3229</v>
      </c>
      <c r="H42" s="70"/>
      <c r="I42" s="70"/>
    </row>
    <row r="43" spans="1:10" s="204" customFormat="1" ht="12.5" customHeight="1" thickBot="1">
      <c r="A43" s="205" t="s">
        <v>2</v>
      </c>
      <c r="B43" s="201"/>
      <c r="C43" s="209"/>
      <c r="D43" s="209"/>
      <c r="E43" s="194" t="s">
        <v>2661</v>
      </c>
      <c r="F43" s="197" t="str">
        <f>D42</f>
        <v xml:space="preserve">李品沂 </v>
      </c>
      <c r="G43" s="195"/>
      <c r="H43" s="70"/>
      <c r="I43" s="70"/>
    </row>
    <row r="44" spans="1:10" s="204" customFormat="1" ht="12.5" customHeight="1">
      <c r="A44" s="207" t="s">
        <v>21</v>
      </c>
      <c r="B44" s="202"/>
      <c r="C44" s="210"/>
      <c r="D44" s="210"/>
      <c r="E44" s="130" t="s">
        <v>2363</v>
      </c>
      <c r="F44" s="70"/>
      <c r="G44" s="195"/>
      <c r="H44" s="70"/>
      <c r="I44" s="70"/>
    </row>
    <row r="45" spans="1:10" s="204" customFormat="1" ht="12.5" customHeight="1" thickBot="1">
      <c r="A45" s="201" t="s">
        <v>2</v>
      </c>
      <c r="B45" s="201"/>
      <c r="C45" s="206"/>
      <c r="D45" s="206"/>
      <c r="E45" s="52"/>
      <c r="F45" s="70"/>
      <c r="G45" s="195" t="s">
        <v>2662</v>
      </c>
      <c r="H45" s="75" t="str">
        <f>G41</f>
        <v xml:space="preserve">李品沂 </v>
      </c>
      <c r="I45" s="91" t="s">
        <v>2653</v>
      </c>
    </row>
    <row r="46" spans="1:10" s="204" customFormat="1" ht="12.5" customHeight="1" thickBot="1">
      <c r="A46" s="201" t="s">
        <v>22</v>
      </c>
      <c r="B46" s="256" t="s">
        <v>2663</v>
      </c>
      <c r="C46" s="258" t="s">
        <v>344</v>
      </c>
      <c r="D46" s="258" t="s">
        <v>1005</v>
      </c>
      <c r="E46" s="85"/>
      <c r="F46" s="70"/>
      <c r="G46" s="81">
        <v>0.375</v>
      </c>
      <c r="H46" s="70" t="s">
        <v>3324</v>
      </c>
      <c r="I46" s="70"/>
    </row>
    <row r="47" spans="1:10" s="204" customFormat="1" ht="12.5" customHeight="1" thickBot="1">
      <c r="A47" s="205" t="s">
        <v>2</v>
      </c>
      <c r="B47" s="201"/>
      <c r="C47" s="209"/>
      <c r="D47" s="209"/>
      <c r="E47" s="194" t="s">
        <v>2664</v>
      </c>
      <c r="F47" s="85" t="str">
        <f>D46</f>
        <v xml:space="preserve">柯佳玲 </v>
      </c>
      <c r="G47" s="78"/>
      <c r="H47" s="70"/>
      <c r="I47" s="70"/>
    </row>
    <row r="48" spans="1:10" s="204" customFormat="1" ht="12.5" customHeight="1">
      <c r="A48" s="207" t="s">
        <v>23</v>
      </c>
      <c r="B48" s="202"/>
      <c r="C48" s="208"/>
      <c r="D48" s="208"/>
      <c r="E48" s="130" t="s">
        <v>2363</v>
      </c>
      <c r="F48" s="194"/>
      <c r="G48" s="78"/>
      <c r="H48" s="70"/>
      <c r="I48" s="70"/>
    </row>
    <row r="49" spans="1:10" s="204" customFormat="1" ht="12.5" customHeight="1" thickBot="1">
      <c r="A49" s="201" t="s">
        <v>2</v>
      </c>
      <c r="B49" s="201"/>
      <c r="C49" s="209"/>
      <c r="D49" s="209"/>
      <c r="E49" s="52"/>
      <c r="F49" s="195" t="s">
        <v>2665</v>
      </c>
      <c r="G49" s="196" t="str">
        <f>F47</f>
        <v xml:space="preserve">柯佳玲 </v>
      </c>
      <c r="H49" s="70"/>
      <c r="I49" s="70"/>
    </row>
    <row r="50" spans="1:10" s="204" customFormat="1" ht="12.5" customHeight="1" thickBot="1">
      <c r="A50" s="201" t="s">
        <v>24</v>
      </c>
      <c r="B50" s="256" t="s">
        <v>2666</v>
      </c>
      <c r="C50" s="258" t="s">
        <v>570</v>
      </c>
      <c r="D50" s="258" t="s">
        <v>1011</v>
      </c>
      <c r="E50" s="85"/>
      <c r="F50" s="81">
        <v>0.47916666666666669</v>
      </c>
      <c r="G50" s="70" t="s">
        <v>3230</v>
      </c>
      <c r="H50" s="70"/>
      <c r="I50" s="70"/>
      <c r="J50" s="45"/>
    </row>
    <row r="51" spans="1:10" s="204" customFormat="1" ht="12.5" customHeight="1" thickBot="1">
      <c r="A51" s="205" t="s">
        <v>2</v>
      </c>
      <c r="B51" s="201"/>
      <c r="C51" s="209"/>
      <c r="D51" s="209"/>
      <c r="E51" s="194" t="s">
        <v>2667</v>
      </c>
      <c r="F51" s="82" t="str">
        <f>D50</f>
        <v xml:space="preserve">顏伊靜 </v>
      </c>
      <c r="G51" s="70"/>
      <c r="H51" s="70"/>
      <c r="I51" s="70"/>
      <c r="J51" s="45"/>
    </row>
    <row r="52" spans="1:10" s="204" customFormat="1" ht="12.5" customHeight="1">
      <c r="A52" s="207" t="s">
        <v>25</v>
      </c>
      <c r="B52" s="202"/>
      <c r="C52" s="210"/>
      <c r="D52" s="210"/>
      <c r="E52" s="130" t="s">
        <v>2363</v>
      </c>
      <c r="F52" s="70"/>
      <c r="G52" s="70"/>
      <c r="H52" s="70"/>
      <c r="I52" s="70"/>
      <c r="J52" s="45"/>
    </row>
    <row r="53" spans="1:10" s="204" customFormat="1" ht="12.5" customHeight="1">
      <c r="A53" s="201" t="s">
        <v>2</v>
      </c>
      <c r="B53" s="201"/>
      <c r="C53" s="206"/>
      <c r="D53" s="212"/>
      <c r="E53" s="52"/>
      <c r="F53" s="70"/>
      <c r="G53" s="70"/>
      <c r="H53" s="70" t="s">
        <v>2656</v>
      </c>
      <c r="I53" s="70"/>
      <c r="J53" s="45"/>
    </row>
    <row r="54" spans="1:10" s="204" customFormat="1" ht="12.5" customHeight="1" thickBot="1">
      <c r="A54" s="201" t="s">
        <v>26</v>
      </c>
      <c r="B54" s="256" t="s">
        <v>2668</v>
      </c>
      <c r="C54" s="258" t="s">
        <v>568</v>
      </c>
      <c r="D54" s="260" t="s">
        <v>1014</v>
      </c>
      <c r="E54" s="85"/>
      <c r="F54" s="70"/>
      <c r="G54" s="70"/>
      <c r="H54" s="131" t="s">
        <v>2363</v>
      </c>
      <c r="I54" s="70"/>
      <c r="J54" s="45"/>
    </row>
    <row r="55" spans="1:10" s="204" customFormat="1" ht="12.5" customHeight="1" thickBot="1">
      <c r="A55" s="205" t="s">
        <v>2</v>
      </c>
      <c r="B55" s="201"/>
      <c r="C55" s="209"/>
      <c r="D55" s="209"/>
      <c r="E55" s="194" t="s">
        <v>2669</v>
      </c>
      <c r="F55" s="85" t="str">
        <f>D54</f>
        <v xml:space="preserve">賴宥蓉 </v>
      </c>
      <c r="G55" s="70"/>
      <c r="H55" s="70"/>
      <c r="I55" s="70"/>
      <c r="J55" s="45"/>
    </row>
    <row r="56" spans="1:10" s="204" customFormat="1" ht="12.5" customHeight="1">
      <c r="A56" s="207" t="s">
        <v>27</v>
      </c>
      <c r="B56" s="202"/>
      <c r="C56" s="208"/>
      <c r="D56" s="208"/>
      <c r="E56" s="130" t="s">
        <v>2363</v>
      </c>
      <c r="F56" s="194"/>
      <c r="G56" s="70"/>
      <c r="H56" s="70"/>
      <c r="I56" s="70"/>
      <c r="J56" s="45"/>
    </row>
    <row r="57" spans="1:10" s="204" customFormat="1" ht="12.5" customHeight="1" thickBot="1">
      <c r="A57" s="201" t="s">
        <v>2</v>
      </c>
      <c r="B57" s="201"/>
      <c r="C57" s="209"/>
      <c r="D57" s="209"/>
      <c r="E57" s="52"/>
      <c r="F57" s="195" t="s">
        <v>2670</v>
      </c>
      <c r="G57" s="75" t="str">
        <f>F55</f>
        <v xml:space="preserve">賴宥蓉 </v>
      </c>
      <c r="H57" s="70"/>
      <c r="I57" s="70"/>
      <c r="J57" s="45"/>
    </row>
    <row r="58" spans="1:10" s="204" customFormat="1" ht="12.5" customHeight="1" thickBot="1">
      <c r="A58" s="201" t="s">
        <v>28</v>
      </c>
      <c r="B58" s="256" t="s">
        <v>2671</v>
      </c>
      <c r="C58" s="258" t="s">
        <v>987</v>
      </c>
      <c r="D58" s="258" t="s">
        <v>1016</v>
      </c>
      <c r="E58" s="85"/>
      <c r="F58" s="81">
        <v>0.47916666666666669</v>
      </c>
      <c r="G58" s="194" t="s">
        <v>3231</v>
      </c>
      <c r="H58" s="70"/>
      <c r="I58" s="70"/>
      <c r="J58" s="45"/>
    </row>
    <row r="59" spans="1:10" s="204" customFormat="1" ht="12.5" customHeight="1" thickBot="1">
      <c r="A59" s="205" t="s">
        <v>2</v>
      </c>
      <c r="B59" s="201"/>
      <c r="C59" s="209"/>
      <c r="D59" s="209"/>
      <c r="E59" s="194" t="s">
        <v>2672</v>
      </c>
      <c r="F59" s="196" t="str">
        <f>D58</f>
        <v xml:space="preserve">陳羽彤 </v>
      </c>
      <c r="G59" s="195"/>
      <c r="H59" s="70"/>
      <c r="I59" s="70"/>
      <c r="J59" s="45"/>
    </row>
    <row r="60" spans="1:10" s="204" customFormat="1" ht="12.5" customHeight="1">
      <c r="A60" s="207" t="s">
        <v>29</v>
      </c>
      <c r="B60" s="202"/>
      <c r="C60" s="214"/>
      <c r="D60" s="214"/>
      <c r="E60" s="130" t="s">
        <v>2363</v>
      </c>
      <c r="F60" s="70"/>
      <c r="G60" s="195"/>
      <c r="H60" s="70"/>
      <c r="I60" s="70"/>
      <c r="J60" s="45"/>
    </row>
    <row r="61" spans="1:10" s="204" customFormat="1" ht="12.5" customHeight="1" thickBot="1">
      <c r="A61" s="201" t="s">
        <v>2</v>
      </c>
      <c r="B61" s="201"/>
      <c r="C61" s="209"/>
      <c r="D61" s="209"/>
      <c r="E61" s="52"/>
      <c r="F61" s="70"/>
      <c r="G61" s="195" t="s">
        <v>2673</v>
      </c>
      <c r="H61" s="75" t="str">
        <f>G57</f>
        <v xml:space="preserve">賴宥蓉 </v>
      </c>
      <c r="I61" s="91" t="s">
        <v>2653</v>
      </c>
      <c r="J61" s="45"/>
    </row>
    <row r="62" spans="1:10" s="204" customFormat="1" ht="12.5" customHeight="1" thickBot="1">
      <c r="A62" s="201" t="s">
        <v>30</v>
      </c>
      <c r="B62" s="256" t="s">
        <v>2674</v>
      </c>
      <c r="C62" s="258" t="s">
        <v>340</v>
      </c>
      <c r="D62" s="258" t="s">
        <v>1021</v>
      </c>
      <c r="E62" s="85"/>
      <c r="F62" s="70"/>
      <c r="G62" s="81">
        <v>0.375</v>
      </c>
      <c r="H62" s="70" t="s">
        <v>3328</v>
      </c>
      <c r="I62" s="70"/>
      <c r="J62" s="45"/>
    </row>
    <row r="63" spans="1:10" s="204" customFormat="1" ht="12.5" customHeight="1" thickBot="1">
      <c r="A63" s="205" t="s">
        <v>2</v>
      </c>
      <c r="B63" s="201"/>
      <c r="C63" s="209"/>
      <c r="D63" s="209"/>
      <c r="E63" s="194" t="s">
        <v>2675</v>
      </c>
      <c r="F63" s="85" t="str">
        <f>D62</f>
        <v xml:space="preserve">方綺 </v>
      </c>
      <c r="G63" s="78"/>
      <c r="H63" s="70"/>
      <c r="I63" s="70"/>
      <c r="J63" s="45"/>
    </row>
    <row r="64" spans="1:10" s="204" customFormat="1" ht="12.5" customHeight="1">
      <c r="A64" s="207" t="s">
        <v>31</v>
      </c>
      <c r="B64" s="202"/>
      <c r="C64" s="208"/>
      <c r="D64" s="208"/>
      <c r="E64" s="130" t="s">
        <v>2363</v>
      </c>
      <c r="F64" s="78"/>
      <c r="G64" s="78"/>
      <c r="H64" s="70"/>
      <c r="I64" s="70"/>
      <c r="J64" s="45"/>
    </row>
    <row r="65" spans="1:10" s="204" customFormat="1" ht="12.5" customHeight="1" thickBot="1">
      <c r="A65" s="201" t="s">
        <v>2</v>
      </c>
      <c r="B65" s="201"/>
      <c r="C65" s="209"/>
      <c r="D65" s="209"/>
      <c r="E65" s="52"/>
      <c r="F65" s="78" t="s">
        <v>2676</v>
      </c>
      <c r="G65" s="104" t="str">
        <f>F67</f>
        <v xml:space="preserve">廖元琪 </v>
      </c>
      <c r="H65" s="70"/>
      <c r="I65" s="70"/>
      <c r="J65" s="45"/>
    </row>
    <row r="66" spans="1:10" s="204" customFormat="1" ht="12.5" customHeight="1" thickBot="1">
      <c r="A66" s="201" t="s">
        <v>32</v>
      </c>
      <c r="B66" s="256" t="s">
        <v>2677</v>
      </c>
      <c r="C66" s="258" t="s">
        <v>344</v>
      </c>
      <c r="D66" s="258" t="s">
        <v>1023</v>
      </c>
      <c r="E66" s="85"/>
      <c r="F66" s="192">
        <v>0.47916666666666669</v>
      </c>
      <c r="G66" s="70" t="s">
        <v>3233</v>
      </c>
      <c r="H66" s="70"/>
      <c r="I66" s="70"/>
      <c r="J66" s="45"/>
    </row>
    <row r="67" spans="1:10" s="204" customFormat="1" ht="12.5" customHeight="1" thickBot="1">
      <c r="A67" s="205" t="s">
        <v>2</v>
      </c>
      <c r="B67" s="201"/>
      <c r="C67" s="209"/>
      <c r="D67" s="209"/>
      <c r="E67" s="194" t="s">
        <v>2678</v>
      </c>
      <c r="F67" s="193" t="str">
        <f>D66</f>
        <v xml:space="preserve">廖元琪 </v>
      </c>
      <c r="G67" s="70"/>
      <c r="H67" s="70"/>
      <c r="I67" s="70"/>
      <c r="J67" s="45"/>
    </row>
    <row r="68" spans="1:10" s="204" customFormat="1" ht="12.5" customHeight="1">
      <c r="A68" s="207" t="s">
        <v>33</v>
      </c>
      <c r="B68" s="202" t="s">
        <v>2679</v>
      </c>
      <c r="C68" s="214" t="s">
        <v>666</v>
      </c>
      <c r="D68" s="214" t="s">
        <v>1024</v>
      </c>
      <c r="E68" s="130">
        <v>0.375</v>
      </c>
      <c r="F68" s="70" t="s">
        <v>3133</v>
      </c>
      <c r="G68" s="70"/>
      <c r="H68" s="70"/>
      <c r="I68" s="70"/>
      <c r="J68" s="45"/>
    </row>
    <row r="69" spans="1:10" s="204" customFormat="1" ht="12.5" customHeight="1">
      <c r="A69" s="71"/>
      <c r="B69" s="71"/>
      <c r="C69" s="45"/>
      <c r="D69" s="45"/>
      <c r="E69" s="52"/>
      <c r="F69" s="52"/>
      <c r="G69" s="49"/>
      <c r="H69" s="49"/>
      <c r="I69" s="91"/>
      <c r="J69" s="45"/>
    </row>
    <row r="70" spans="1:10" s="151" customFormat="1" ht="12.5" customHeight="1">
      <c r="A70" s="160"/>
      <c r="B70" s="160"/>
      <c r="C70" s="47" t="s">
        <v>253</v>
      </c>
      <c r="D70" s="149"/>
      <c r="E70" s="150" t="s">
        <v>0</v>
      </c>
      <c r="F70" s="150" t="s">
        <v>0</v>
      </c>
      <c r="G70" s="150" t="s">
        <v>0</v>
      </c>
      <c r="H70" s="150" t="s">
        <v>2363</v>
      </c>
      <c r="I70" s="150" t="s">
        <v>2142</v>
      </c>
      <c r="J70" s="149"/>
    </row>
    <row r="71" spans="1:10" s="48" customFormat="1" ht="12.5" customHeight="1">
      <c r="A71" s="120" t="s">
        <v>2</v>
      </c>
      <c r="B71" s="120"/>
      <c r="C71" s="46"/>
      <c r="D71" s="219"/>
      <c r="E71" s="123" t="s">
        <v>2201</v>
      </c>
      <c r="F71" s="123" t="s">
        <v>2201</v>
      </c>
      <c r="G71" s="123" t="s">
        <v>1385</v>
      </c>
      <c r="H71" s="123"/>
      <c r="I71" s="123"/>
      <c r="J71" s="124"/>
    </row>
    <row r="72" spans="1:10" s="48" customFormat="1" ht="12.5" customHeight="1">
      <c r="A72" s="120"/>
      <c r="B72" s="120"/>
      <c r="C72" s="46"/>
      <c r="D72" s="219"/>
      <c r="E72" s="123"/>
      <c r="F72" s="123"/>
      <c r="G72" s="123"/>
      <c r="H72" s="123"/>
      <c r="I72" s="123"/>
      <c r="J72" s="124"/>
    </row>
    <row r="73" spans="1:10" s="204" customFormat="1" ht="12.5" customHeight="1" thickBot="1">
      <c r="A73" s="201">
        <v>33</v>
      </c>
      <c r="B73" s="256" t="s">
        <v>2681</v>
      </c>
      <c r="C73" s="259" t="s">
        <v>1029</v>
      </c>
      <c r="D73" s="259" t="s">
        <v>1030</v>
      </c>
      <c r="E73" s="85"/>
      <c r="F73" s="70"/>
      <c r="G73" s="70"/>
      <c r="H73" s="70"/>
      <c r="I73" s="70"/>
      <c r="J73" s="45"/>
    </row>
    <row r="74" spans="1:10" s="204" customFormat="1" ht="12.5" customHeight="1" thickBot="1">
      <c r="A74" s="205" t="s">
        <v>2</v>
      </c>
      <c r="B74" s="201"/>
      <c r="C74" s="209"/>
      <c r="D74" s="209"/>
      <c r="E74" s="194" t="s">
        <v>2682</v>
      </c>
      <c r="F74" s="75" t="str">
        <f>D73</f>
        <v xml:space="preserve">廖芮萁 </v>
      </c>
      <c r="G74" s="70"/>
      <c r="H74" s="70"/>
      <c r="I74" s="70"/>
      <c r="J74" s="45"/>
    </row>
    <row r="75" spans="1:10" s="204" customFormat="1" ht="12.5" customHeight="1">
      <c r="A75" s="207">
        <v>34</v>
      </c>
      <c r="B75" s="202" t="s">
        <v>2683</v>
      </c>
      <c r="C75" s="208" t="s">
        <v>820</v>
      </c>
      <c r="D75" s="208" t="s">
        <v>1033</v>
      </c>
      <c r="E75" s="130">
        <v>0.375</v>
      </c>
      <c r="F75" s="78" t="s">
        <v>3134</v>
      </c>
      <c r="G75" s="70"/>
      <c r="H75" s="86"/>
      <c r="I75" s="70"/>
      <c r="J75" s="45"/>
    </row>
    <row r="76" spans="1:10" s="204" customFormat="1" ht="12.5" customHeight="1" thickBot="1">
      <c r="A76" s="120" t="s">
        <v>2</v>
      </c>
      <c r="B76" s="201"/>
      <c r="C76" s="209"/>
      <c r="D76" s="209"/>
      <c r="E76" s="52"/>
      <c r="F76" s="78" t="s">
        <v>2684</v>
      </c>
      <c r="G76" s="106" t="str">
        <f>F78</f>
        <v xml:space="preserve">林佩縈 </v>
      </c>
      <c r="H76" s="70"/>
      <c r="I76" s="70"/>
      <c r="J76" s="45"/>
    </row>
    <row r="77" spans="1:10" s="204" customFormat="1" ht="12.5" customHeight="1">
      <c r="A77" s="201">
        <v>35</v>
      </c>
      <c r="B77" s="202"/>
      <c r="C77" s="208"/>
      <c r="D77" s="208"/>
      <c r="E77" s="203"/>
      <c r="F77" s="192">
        <v>0.47916666666666669</v>
      </c>
      <c r="G77" s="78" t="s">
        <v>3234</v>
      </c>
      <c r="H77" s="70"/>
      <c r="I77" s="70"/>
      <c r="J77" s="45"/>
    </row>
    <row r="78" spans="1:10" s="204" customFormat="1" ht="12.5" customHeight="1" thickBot="1">
      <c r="A78" s="205" t="s">
        <v>2</v>
      </c>
      <c r="B78" s="201"/>
      <c r="C78" s="209"/>
      <c r="D78" s="209"/>
      <c r="E78" s="107" t="s">
        <v>2685</v>
      </c>
      <c r="F78" s="199" t="str">
        <f>D79</f>
        <v xml:space="preserve">林佩縈 </v>
      </c>
      <c r="G78" s="78"/>
      <c r="H78" s="70"/>
      <c r="I78" s="70"/>
      <c r="J78" s="45"/>
    </row>
    <row r="79" spans="1:10" s="204" customFormat="1" ht="12.5" customHeight="1" thickBot="1">
      <c r="A79" s="207">
        <v>36</v>
      </c>
      <c r="B79" s="256" t="s">
        <v>2686</v>
      </c>
      <c r="C79" s="258" t="s">
        <v>1036</v>
      </c>
      <c r="D79" s="258" t="s">
        <v>1037</v>
      </c>
      <c r="E79" s="261" t="s">
        <v>2363</v>
      </c>
      <c r="F79" s="70"/>
      <c r="G79" s="78"/>
      <c r="H79" s="86"/>
      <c r="I79" s="70"/>
      <c r="J79" s="45"/>
    </row>
    <row r="80" spans="1:10" s="204" customFormat="1" ht="12.5" customHeight="1" thickBot="1">
      <c r="A80" s="120" t="s">
        <v>2</v>
      </c>
      <c r="B80" s="201"/>
      <c r="C80" s="209"/>
      <c r="D80" s="209"/>
      <c r="E80" s="52"/>
      <c r="F80" s="70"/>
      <c r="G80" s="78" t="s">
        <v>2687</v>
      </c>
      <c r="H80" s="106" t="str">
        <f>G84</f>
        <v xml:space="preserve">顏苡安 </v>
      </c>
      <c r="I80" s="91" t="s">
        <v>2653</v>
      </c>
      <c r="J80" s="45"/>
    </row>
    <row r="81" spans="1:10" s="204" customFormat="1" ht="12.5" customHeight="1">
      <c r="A81" s="201">
        <v>37</v>
      </c>
      <c r="B81" s="202"/>
      <c r="C81" s="210"/>
      <c r="D81" s="210"/>
      <c r="E81" s="203"/>
      <c r="F81" s="70"/>
      <c r="G81" s="192">
        <v>0.375</v>
      </c>
      <c r="H81" s="70" t="s">
        <v>3325</v>
      </c>
      <c r="I81" s="70"/>
      <c r="J81" s="45"/>
    </row>
    <row r="82" spans="1:10" s="204" customFormat="1" ht="12.5" customHeight="1" thickBot="1">
      <c r="A82" s="205" t="s">
        <v>2</v>
      </c>
      <c r="B82" s="201"/>
      <c r="C82" s="206"/>
      <c r="D82" s="206"/>
      <c r="E82" s="107" t="s">
        <v>2688</v>
      </c>
      <c r="F82" s="106" t="str">
        <f>D83</f>
        <v xml:space="preserve">翁子晴 </v>
      </c>
      <c r="G82" s="195"/>
      <c r="H82" s="70"/>
      <c r="I82" s="70"/>
      <c r="J82" s="45"/>
    </row>
    <row r="83" spans="1:10" s="204" customFormat="1" ht="12.5" customHeight="1" thickBot="1">
      <c r="A83" s="207">
        <v>38</v>
      </c>
      <c r="B83" s="256" t="s">
        <v>2689</v>
      </c>
      <c r="C83" s="258" t="s">
        <v>912</v>
      </c>
      <c r="D83" s="258" t="s">
        <v>1040</v>
      </c>
      <c r="E83" s="261" t="s">
        <v>2363</v>
      </c>
      <c r="F83" s="78"/>
      <c r="G83" s="195"/>
      <c r="H83" s="70"/>
      <c r="I83" s="70"/>
      <c r="J83" s="45"/>
    </row>
    <row r="84" spans="1:10" s="204" customFormat="1" ht="12.5" customHeight="1" thickBot="1">
      <c r="A84" s="120" t="s">
        <v>2</v>
      </c>
      <c r="B84" s="201"/>
      <c r="C84" s="209"/>
      <c r="D84" s="209"/>
      <c r="E84" s="52"/>
      <c r="F84" s="78" t="s">
        <v>2690</v>
      </c>
      <c r="G84" s="199" t="str">
        <f>F86</f>
        <v xml:space="preserve">顏苡安 </v>
      </c>
      <c r="H84" s="70"/>
      <c r="I84" s="70"/>
      <c r="J84" s="45"/>
    </row>
    <row r="85" spans="1:10" s="204" customFormat="1" ht="12.5" customHeight="1">
      <c r="A85" s="201">
        <v>39</v>
      </c>
      <c r="B85" s="202"/>
      <c r="C85" s="208"/>
      <c r="D85" s="208"/>
      <c r="E85" s="203"/>
      <c r="F85" s="192">
        <v>0.47916666666666669</v>
      </c>
      <c r="G85" s="70" t="s">
        <v>3232</v>
      </c>
      <c r="H85" s="86"/>
      <c r="I85" s="70"/>
      <c r="J85" s="45"/>
    </row>
    <row r="86" spans="1:10" s="204" customFormat="1" ht="12.5" customHeight="1" thickBot="1">
      <c r="A86" s="205" t="s">
        <v>2</v>
      </c>
      <c r="B86" s="201"/>
      <c r="C86" s="209"/>
      <c r="D86" s="209"/>
      <c r="E86" s="107" t="s">
        <v>2691</v>
      </c>
      <c r="F86" s="199" t="str">
        <f>D87</f>
        <v xml:space="preserve">顏苡安 </v>
      </c>
      <c r="G86" s="70"/>
      <c r="H86" s="70"/>
      <c r="I86" s="70"/>
      <c r="J86" s="45"/>
    </row>
    <row r="87" spans="1:10" s="204" customFormat="1" ht="12.5" customHeight="1" thickBot="1">
      <c r="A87" s="207">
        <v>40</v>
      </c>
      <c r="B87" s="256" t="s">
        <v>2692</v>
      </c>
      <c r="C87" s="258" t="s">
        <v>987</v>
      </c>
      <c r="D87" s="258" t="s">
        <v>1045</v>
      </c>
      <c r="E87" s="261" t="s">
        <v>2363</v>
      </c>
      <c r="F87" s="70"/>
      <c r="G87" s="86"/>
      <c r="H87" s="70"/>
      <c r="I87" s="70"/>
      <c r="J87" s="45"/>
    </row>
    <row r="88" spans="1:10" s="204" customFormat="1" ht="12.5" customHeight="1">
      <c r="A88" s="120" t="s">
        <v>2</v>
      </c>
      <c r="B88" s="201"/>
      <c r="C88" s="209"/>
      <c r="D88" s="209"/>
      <c r="E88" s="52"/>
      <c r="F88" s="70"/>
      <c r="G88" s="70"/>
      <c r="H88" s="70" t="s">
        <v>2656</v>
      </c>
      <c r="I88" s="70"/>
      <c r="J88" s="45"/>
    </row>
    <row r="89" spans="1:10" s="204" customFormat="1" ht="12.5" customHeight="1">
      <c r="A89" s="201">
        <v>41</v>
      </c>
      <c r="B89" s="202"/>
      <c r="C89" s="210"/>
      <c r="D89" s="210"/>
      <c r="E89" s="203"/>
      <c r="F89" s="70"/>
      <c r="G89" s="70"/>
      <c r="H89" s="131" t="s">
        <v>2363</v>
      </c>
      <c r="I89" s="70"/>
      <c r="J89" s="45"/>
    </row>
    <row r="90" spans="1:10" s="204" customFormat="1" ht="12.5" customHeight="1" thickBot="1">
      <c r="A90" s="205" t="s">
        <v>2</v>
      </c>
      <c r="B90" s="201"/>
      <c r="C90" s="206"/>
      <c r="D90" s="206"/>
      <c r="E90" s="107" t="s">
        <v>2693</v>
      </c>
      <c r="F90" s="106" t="str">
        <f>D91</f>
        <v xml:space="preserve">鐘珮云 </v>
      </c>
      <c r="G90" s="70"/>
      <c r="H90" s="70"/>
      <c r="I90" s="70"/>
      <c r="J90" s="45"/>
    </row>
    <row r="91" spans="1:10" s="204" customFormat="1" ht="12.5" customHeight="1" thickBot="1">
      <c r="A91" s="207">
        <v>42</v>
      </c>
      <c r="B91" s="256" t="s">
        <v>2694</v>
      </c>
      <c r="C91" s="258" t="s">
        <v>568</v>
      </c>
      <c r="D91" s="258" t="s">
        <v>1046</v>
      </c>
      <c r="E91" s="261" t="s">
        <v>2363</v>
      </c>
      <c r="F91" s="194"/>
      <c r="G91" s="70"/>
      <c r="H91" s="86"/>
      <c r="I91" s="70"/>
      <c r="J91" s="45"/>
    </row>
    <row r="92" spans="1:10" s="204" customFormat="1" ht="12.5" customHeight="1" thickBot="1">
      <c r="A92" s="120" t="s">
        <v>2</v>
      </c>
      <c r="B92" s="201"/>
      <c r="C92" s="209"/>
      <c r="D92" s="209"/>
      <c r="E92" s="52"/>
      <c r="F92" s="195" t="s">
        <v>2695</v>
      </c>
      <c r="G92" s="75" t="str">
        <f>F90</f>
        <v xml:space="preserve">鐘珮云 </v>
      </c>
      <c r="H92" s="70"/>
      <c r="I92" s="70"/>
      <c r="J92" s="45"/>
    </row>
    <row r="93" spans="1:10" s="204" customFormat="1" ht="12.5" customHeight="1">
      <c r="A93" s="201">
        <v>43</v>
      </c>
      <c r="B93" s="202"/>
      <c r="C93" s="208"/>
      <c r="D93" s="208"/>
      <c r="E93" s="203"/>
      <c r="F93" s="81">
        <v>0.47916666666666669</v>
      </c>
      <c r="G93" s="78" t="s">
        <v>3235</v>
      </c>
      <c r="H93" s="70"/>
      <c r="I93" s="70"/>
      <c r="J93" s="45"/>
    </row>
    <row r="94" spans="1:10" s="204" customFormat="1" ht="12.5" customHeight="1" thickBot="1">
      <c r="A94" s="205" t="s">
        <v>2</v>
      </c>
      <c r="B94" s="201"/>
      <c r="C94" s="209"/>
      <c r="D94" s="209"/>
      <c r="E94" s="107" t="s">
        <v>2696</v>
      </c>
      <c r="F94" s="104" t="str">
        <f>D95</f>
        <v xml:space="preserve">陳品容 </v>
      </c>
      <c r="G94" s="78"/>
      <c r="H94" s="70"/>
      <c r="I94" s="70"/>
      <c r="J94" s="45"/>
    </row>
    <row r="95" spans="1:10" s="204" customFormat="1" ht="12.5" customHeight="1" thickBot="1">
      <c r="A95" s="207">
        <v>44</v>
      </c>
      <c r="B95" s="256" t="s">
        <v>2697</v>
      </c>
      <c r="C95" s="258" t="s">
        <v>515</v>
      </c>
      <c r="D95" s="258" t="s">
        <v>1048</v>
      </c>
      <c r="E95" s="261" t="s">
        <v>2363</v>
      </c>
      <c r="F95" s="70"/>
      <c r="G95" s="78"/>
      <c r="H95" s="70"/>
      <c r="I95" s="70"/>
      <c r="J95" s="45"/>
    </row>
    <row r="96" spans="1:10" s="204" customFormat="1" ht="12.5" customHeight="1" thickBot="1">
      <c r="A96" s="120" t="s">
        <v>2</v>
      </c>
      <c r="B96" s="201"/>
      <c r="C96" s="209"/>
      <c r="D96" s="209"/>
      <c r="E96" s="52"/>
      <c r="F96" s="70"/>
      <c r="G96" s="78" t="s">
        <v>2698</v>
      </c>
      <c r="H96" s="106" t="str">
        <f>G100</f>
        <v>王珮伃</v>
      </c>
      <c r="I96" s="91" t="s">
        <v>2653</v>
      </c>
      <c r="J96" s="45"/>
    </row>
    <row r="97" spans="1:10" s="204" customFormat="1" ht="12.5" customHeight="1">
      <c r="A97" s="201">
        <v>45</v>
      </c>
      <c r="B97" s="202" t="s">
        <v>2363</v>
      </c>
      <c r="C97" s="210"/>
      <c r="D97" s="210"/>
      <c r="E97" s="203"/>
      <c r="F97" s="70"/>
      <c r="G97" s="192">
        <v>0.375</v>
      </c>
      <c r="H97" s="70" t="s">
        <v>3326</v>
      </c>
      <c r="I97" s="70"/>
      <c r="J97" s="45"/>
    </row>
    <row r="98" spans="1:10" s="204" customFormat="1" ht="12.5" customHeight="1" thickBot="1">
      <c r="A98" s="205" t="s">
        <v>2</v>
      </c>
      <c r="B98" s="201"/>
      <c r="C98" s="206"/>
      <c r="D98" s="206"/>
      <c r="E98" s="107" t="s">
        <v>2699</v>
      </c>
      <c r="F98" s="106" t="str">
        <f>D99</f>
        <v xml:space="preserve">龔貞允 </v>
      </c>
      <c r="G98" s="195"/>
      <c r="H98" s="70"/>
      <c r="I98" s="70"/>
      <c r="J98" s="45"/>
    </row>
    <row r="99" spans="1:10" s="204" customFormat="1" ht="12.5" customHeight="1" thickBot="1">
      <c r="A99" s="207">
        <v>46</v>
      </c>
      <c r="B99" s="256" t="s">
        <v>2700</v>
      </c>
      <c r="C99" s="258" t="s">
        <v>344</v>
      </c>
      <c r="D99" s="258" t="s">
        <v>1051</v>
      </c>
      <c r="E99" s="261" t="s">
        <v>2363</v>
      </c>
      <c r="F99" s="78"/>
      <c r="G99" s="195"/>
      <c r="H99" s="70"/>
      <c r="I99" s="70"/>
      <c r="J99" s="45"/>
    </row>
    <row r="100" spans="1:10" s="204" customFormat="1" ht="12.5" customHeight="1" thickBot="1">
      <c r="A100" s="120" t="s">
        <v>2</v>
      </c>
      <c r="B100" s="201"/>
      <c r="C100" s="209"/>
      <c r="D100" s="209"/>
      <c r="E100" s="52"/>
      <c r="F100" s="78" t="s">
        <v>2701</v>
      </c>
      <c r="G100" s="199" t="str">
        <f>F102</f>
        <v>王珮伃</v>
      </c>
      <c r="H100" s="70"/>
      <c r="I100" s="70"/>
      <c r="J100" s="45"/>
    </row>
    <row r="101" spans="1:10" s="204" customFormat="1" ht="12.5" customHeight="1">
      <c r="A101" s="201">
        <v>47</v>
      </c>
      <c r="B101" s="202"/>
      <c r="C101" s="208"/>
      <c r="D101" s="208"/>
      <c r="E101" s="203"/>
      <c r="F101" s="192">
        <v>0.47916666666666669</v>
      </c>
      <c r="G101" s="70" t="s">
        <v>3236</v>
      </c>
      <c r="H101" s="86"/>
      <c r="I101" s="70"/>
    </row>
    <row r="102" spans="1:10" s="204" customFormat="1" ht="12.5" customHeight="1" thickBot="1">
      <c r="A102" s="205" t="s">
        <v>2</v>
      </c>
      <c r="B102" s="201"/>
      <c r="C102" s="209"/>
      <c r="D102" s="209"/>
      <c r="E102" s="107" t="s">
        <v>2702</v>
      </c>
      <c r="F102" s="199" t="str">
        <f>D103</f>
        <v>王珮伃</v>
      </c>
      <c r="G102" s="70"/>
      <c r="H102" s="70"/>
      <c r="I102" s="70"/>
    </row>
    <row r="103" spans="1:10" s="204" customFormat="1" ht="12.5" customHeight="1" thickBot="1">
      <c r="A103" s="207">
        <v>48</v>
      </c>
      <c r="B103" s="256" t="s">
        <v>2323</v>
      </c>
      <c r="C103" s="257" t="s">
        <v>976</v>
      </c>
      <c r="D103" s="257" t="s">
        <v>977</v>
      </c>
      <c r="E103" s="261" t="s">
        <v>2900</v>
      </c>
      <c r="F103" s="70"/>
      <c r="G103" s="86"/>
      <c r="H103" s="70"/>
      <c r="I103" s="70"/>
    </row>
    <row r="104" spans="1:10" s="204" customFormat="1" ht="12.5" customHeight="1">
      <c r="A104" s="120" t="s">
        <v>2</v>
      </c>
      <c r="B104" s="201"/>
      <c r="C104" s="209"/>
      <c r="D104" s="211"/>
      <c r="E104" s="52"/>
      <c r="F104" s="70"/>
      <c r="G104" s="70"/>
      <c r="H104" s="70"/>
      <c r="I104" s="70" t="s">
        <v>2901</v>
      </c>
    </row>
    <row r="105" spans="1:10" s="204" customFormat="1" ht="12.5" customHeight="1">
      <c r="A105" s="201">
        <v>49</v>
      </c>
      <c r="B105" s="202" t="s">
        <v>2902</v>
      </c>
      <c r="C105" s="208" t="s">
        <v>740</v>
      </c>
      <c r="D105" s="253" t="s">
        <v>1054</v>
      </c>
      <c r="E105" s="203"/>
      <c r="F105" s="70"/>
      <c r="G105" s="70"/>
      <c r="H105" s="70"/>
      <c r="I105" s="131" t="s">
        <v>2903</v>
      </c>
    </row>
    <row r="106" spans="1:10" s="204" customFormat="1" ht="12.5" customHeight="1" thickBot="1">
      <c r="A106" s="205" t="s">
        <v>2</v>
      </c>
      <c r="B106" s="201"/>
      <c r="C106" s="209"/>
      <c r="D106" s="209"/>
      <c r="E106" s="107" t="s">
        <v>2904</v>
      </c>
      <c r="F106" s="106" t="str">
        <f>D107</f>
        <v xml:space="preserve">羅宇晴 </v>
      </c>
      <c r="G106" s="70"/>
      <c r="H106" s="70"/>
      <c r="I106" s="70"/>
    </row>
    <row r="107" spans="1:10" s="204" customFormat="1" ht="12.5" customHeight="1" thickBot="1">
      <c r="A107" s="207">
        <v>50</v>
      </c>
      <c r="B107" s="256" t="s">
        <v>2905</v>
      </c>
      <c r="C107" s="258" t="s">
        <v>564</v>
      </c>
      <c r="D107" s="258" t="s">
        <v>1057</v>
      </c>
      <c r="E107" s="261">
        <v>0.375</v>
      </c>
      <c r="F107" s="194" t="s">
        <v>3132</v>
      </c>
      <c r="G107" s="70"/>
      <c r="H107" s="86"/>
      <c r="I107" s="70"/>
    </row>
    <row r="108" spans="1:10" s="204" customFormat="1" ht="12.5" customHeight="1" thickBot="1">
      <c r="A108" s="120" t="s">
        <v>2</v>
      </c>
      <c r="B108" s="201"/>
      <c r="C108" s="209"/>
      <c r="D108" s="209"/>
      <c r="E108" s="52"/>
      <c r="F108" s="195" t="s">
        <v>2906</v>
      </c>
      <c r="G108" s="75" t="str">
        <f>F106</f>
        <v xml:space="preserve">羅宇晴 </v>
      </c>
      <c r="H108" s="70"/>
      <c r="I108" s="70"/>
    </row>
    <row r="109" spans="1:10" s="204" customFormat="1" ht="12.5" customHeight="1">
      <c r="A109" s="201">
        <v>51</v>
      </c>
      <c r="B109" s="202"/>
      <c r="C109" s="208"/>
      <c r="D109" s="208"/>
      <c r="E109" s="203"/>
      <c r="F109" s="81">
        <v>0.47916666666666669</v>
      </c>
      <c r="G109" s="78" t="s">
        <v>3237</v>
      </c>
      <c r="H109" s="70"/>
      <c r="I109" s="70"/>
    </row>
    <row r="110" spans="1:10" s="204" customFormat="1" ht="12.5" customHeight="1" thickBot="1">
      <c r="A110" s="205" t="s">
        <v>2</v>
      </c>
      <c r="B110" s="201"/>
      <c r="C110" s="209"/>
      <c r="D110" s="209"/>
      <c r="E110" s="107" t="s">
        <v>2907</v>
      </c>
      <c r="F110" s="104" t="str">
        <f>D111</f>
        <v xml:space="preserve">鄭詠潔 </v>
      </c>
      <c r="G110" s="78"/>
      <c r="H110" s="70"/>
      <c r="I110" s="70"/>
    </row>
    <row r="111" spans="1:10" s="204" customFormat="1" ht="12.5" customHeight="1" thickBot="1">
      <c r="A111" s="207">
        <v>52</v>
      </c>
      <c r="B111" s="256" t="s">
        <v>2908</v>
      </c>
      <c r="C111" s="259" t="s">
        <v>482</v>
      </c>
      <c r="D111" s="259" t="s">
        <v>1061</v>
      </c>
      <c r="E111" s="261" t="s">
        <v>2900</v>
      </c>
      <c r="F111" s="70"/>
      <c r="G111" s="78"/>
      <c r="H111" s="70"/>
      <c r="I111" s="70"/>
    </row>
    <row r="112" spans="1:10" s="204" customFormat="1" ht="12.5" customHeight="1" thickBot="1">
      <c r="A112" s="120" t="s">
        <v>2</v>
      </c>
      <c r="B112" s="201"/>
      <c r="C112" s="209"/>
      <c r="D112" s="209"/>
      <c r="E112" s="52"/>
      <c r="F112" s="70"/>
      <c r="G112" s="78" t="s">
        <v>2909</v>
      </c>
      <c r="H112" s="106" t="str">
        <f>G116</f>
        <v xml:space="preserve">許芮苡 </v>
      </c>
      <c r="I112" s="91" t="s">
        <v>2910</v>
      </c>
    </row>
    <row r="113" spans="1:10" s="204" customFormat="1" ht="12.5" customHeight="1">
      <c r="A113" s="201">
        <v>53</v>
      </c>
      <c r="B113" s="202"/>
      <c r="C113" s="208"/>
      <c r="D113" s="208"/>
      <c r="E113" s="203"/>
      <c r="F113" s="70"/>
      <c r="G113" s="192">
        <v>0.375</v>
      </c>
      <c r="H113" s="70" t="s">
        <v>3330</v>
      </c>
      <c r="I113" s="70"/>
    </row>
    <row r="114" spans="1:10" s="204" customFormat="1" ht="12.5" customHeight="1" thickBot="1">
      <c r="A114" s="205" t="s">
        <v>2</v>
      </c>
      <c r="B114" s="201"/>
      <c r="C114" s="209"/>
      <c r="D114" s="209"/>
      <c r="E114" s="107" t="s">
        <v>2911</v>
      </c>
      <c r="F114" s="106" t="str">
        <f>D115</f>
        <v xml:space="preserve">吳善喬 </v>
      </c>
      <c r="G114" s="195"/>
      <c r="H114" s="70"/>
      <c r="I114" s="70"/>
    </row>
    <row r="115" spans="1:10" s="204" customFormat="1" ht="12.5" customHeight="1" thickBot="1">
      <c r="A115" s="207">
        <v>54</v>
      </c>
      <c r="B115" s="256" t="s">
        <v>2912</v>
      </c>
      <c r="C115" s="258" t="s">
        <v>946</v>
      </c>
      <c r="D115" s="258" t="s">
        <v>1064</v>
      </c>
      <c r="E115" s="261" t="s">
        <v>2900</v>
      </c>
      <c r="F115" s="78"/>
      <c r="G115" s="195"/>
      <c r="H115" s="70"/>
      <c r="I115" s="70"/>
    </row>
    <row r="116" spans="1:10" s="204" customFormat="1" ht="12.5" customHeight="1" thickBot="1">
      <c r="A116" s="120" t="s">
        <v>2</v>
      </c>
      <c r="B116" s="201"/>
      <c r="C116" s="209"/>
      <c r="D116" s="209"/>
      <c r="E116" s="52"/>
      <c r="F116" s="78" t="s">
        <v>2913</v>
      </c>
      <c r="G116" s="199" t="str">
        <f>F118</f>
        <v xml:space="preserve">許芮苡 </v>
      </c>
      <c r="H116" s="70"/>
      <c r="I116" s="70"/>
    </row>
    <row r="117" spans="1:10" s="204" customFormat="1" ht="12.5" customHeight="1">
      <c r="A117" s="201">
        <v>55</v>
      </c>
      <c r="B117" s="202"/>
      <c r="C117" s="208"/>
      <c r="D117" s="208"/>
      <c r="E117" s="203"/>
      <c r="F117" s="192">
        <v>0.5</v>
      </c>
      <c r="G117" s="70" t="s">
        <v>3238</v>
      </c>
      <c r="H117" s="70"/>
      <c r="I117" s="70"/>
      <c r="J117" s="45"/>
    </row>
    <row r="118" spans="1:10" s="204" customFormat="1" ht="12.5" customHeight="1" thickBot="1">
      <c r="A118" s="205" t="s">
        <v>2</v>
      </c>
      <c r="B118" s="201"/>
      <c r="C118" s="209"/>
      <c r="D118" s="209"/>
      <c r="E118" s="107" t="s">
        <v>2914</v>
      </c>
      <c r="F118" s="199" t="str">
        <f>D119</f>
        <v xml:space="preserve">許芮苡 </v>
      </c>
      <c r="G118" s="70"/>
      <c r="H118" s="70"/>
      <c r="I118" s="70"/>
      <c r="J118" s="45"/>
    </row>
    <row r="119" spans="1:10" s="204" customFormat="1" ht="12.5" customHeight="1" thickBot="1">
      <c r="A119" s="207">
        <v>56</v>
      </c>
      <c r="B119" s="256" t="s">
        <v>2915</v>
      </c>
      <c r="C119" s="259" t="s">
        <v>570</v>
      </c>
      <c r="D119" s="259" t="s">
        <v>1068</v>
      </c>
      <c r="E119" s="261" t="s">
        <v>2900</v>
      </c>
      <c r="F119" s="70"/>
      <c r="G119" s="70"/>
      <c r="H119" s="70"/>
      <c r="I119" s="70"/>
      <c r="J119" s="45"/>
    </row>
    <row r="120" spans="1:10" s="204" customFormat="1" ht="12.5" customHeight="1">
      <c r="A120" s="120" t="s">
        <v>2</v>
      </c>
      <c r="B120" s="201"/>
      <c r="C120" s="209"/>
      <c r="D120" s="211"/>
      <c r="E120" s="52"/>
      <c r="F120" s="70"/>
      <c r="G120" s="70"/>
      <c r="H120" s="70" t="s">
        <v>2901</v>
      </c>
      <c r="I120" s="70"/>
      <c r="J120" s="45"/>
    </row>
    <row r="121" spans="1:10" s="204" customFormat="1" ht="12.5" customHeight="1">
      <c r="A121" s="201">
        <v>57</v>
      </c>
      <c r="B121" s="202"/>
      <c r="C121" s="208"/>
      <c r="D121" s="213"/>
      <c r="E121" s="203"/>
      <c r="F121" s="70"/>
      <c r="G121" s="70"/>
      <c r="H121" s="131" t="s">
        <v>2900</v>
      </c>
      <c r="I121" s="70"/>
      <c r="J121" s="45"/>
    </row>
    <row r="122" spans="1:10" s="204" customFormat="1" ht="12.5" customHeight="1" thickBot="1">
      <c r="A122" s="205" t="s">
        <v>2</v>
      </c>
      <c r="B122" s="201"/>
      <c r="C122" s="209"/>
      <c r="D122" s="209"/>
      <c r="E122" s="107" t="s">
        <v>2916</v>
      </c>
      <c r="F122" s="106" t="str">
        <f>D123</f>
        <v xml:space="preserve">謝宜岑 </v>
      </c>
      <c r="G122" s="70"/>
      <c r="H122" s="70"/>
      <c r="I122" s="70"/>
      <c r="J122" s="45"/>
    </row>
    <row r="123" spans="1:10" s="204" customFormat="1" ht="12.5" customHeight="1" thickBot="1">
      <c r="A123" s="207">
        <v>58</v>
      </c>
      <c r="B123" s="256" t="s">
        <v>2917</v>
      </c>
      <c r="C123" s="258" t="s">
        <v>987</v>
      </c>
      <c r="D123" s="258" t="s">
        <v>1070</v>
      </c>
      <c r="E123" s="261" t="s">
        <v>2900</v>
      </c>
      <c r="F123" s="78"/>
      <c r="G123" s="70"/>
      <c r="H123" s="70"/>
      <c r="I123" s="70"/>
      <c r="J123" s="45"/>
    </row>
    <row r="124" spans="1:10" s="204" customFormat="1" ht="12.5" customHeight="1" thickBot="1">
      <c r="A124" s="120" t="s">
        <v>2</v>
      </c>
      <c r="B124" s="201"/>
      <c r="C124" s="209"/>
      <c r="D124" s="209"/>
      <c r="E124" s="52"/>
      <c r="F124" s="78" t="s">
        <v>2918</v>
      </c>
      <c r="G124" s="106" t="str">
        <f>F126</f>
        <v xml:space="preserve">吳芸綺 </v>
      </c>
      <c r="H124" s="70"/>
      <c r="I124" s="70"/>
      <c r="J124" s="45"/>
    </row>
    <row r="125" spans="1:10" s="204" customFormat="1" ht="12.5" customHeight="1">
      <c r="A125" s="201">
        <v>59</v>
      </c>
      <c r="B125" s="202"/>
      <c r="C125" s="208"/>
      <c r="D125" s="208"/>
      <c r="E125" s="203"/>
      <c r="F125" s="192">
        <v>0.5</v>
      </c>
      <c r="G125" s="78" t="s">
        <v>3239</v>
      </c>
      <c r="H125" s="70"/>
      <c r="I125" s="70"/>
      <c r="J125" s="45"/>
    </row>
    <row r="126" spans="1:10" s="204" customFormat="1" ht="12.5" customHeight="1" thickBot="1">
      <c r="A126" s="205" t="s">
        <v>2</v>
      </c>
      <c r="B126" s="201"/>
      <c r="C126" s="206"/>
      <c r="D126" s="206"/>
      <c r="E126" s="107" t="s">
        <v>2919</v>
      </c>
      <c r="F126" s="199" t="str">
        <f>D127</f>
        <v xml:space="preserve">吳芸綺 </v>
      </c>
      <c r="G126" s="78"/>
      <c r="H126" s="70"/>
      <c r="I126" s="70"/>
      <c r="J126" s="45"/>
    </row>
    <row r="127" spans="1:10" s="204" customFormat="1" ht="12.5" customHeight="1" thickBot="1">
      <c r="A127" s="207">
        <v>60</v>
      </c>
      <c r="B127" s="256" t="s">
        <v>2920</v>
      </c>
      <c r="C127" s="259" t="s">
        <v>344</v>
      </c>
      <c r="D127" s="259" t="s">
        <v>1073</v>
      </c>
      <c r="E127" s="261" t="s">
        <v>2900</v>
      </c>
      <c r="F127" s="70"/>
      <c r="G127" s="78"/>
      <c r="H127" s="70"/>
      <c r="I127" s="70"/>
      <c r="J127" s="45"/>
    </row>
    <row r="128" spans="1:10" s="204" customFormat="1" ht="12.5" customHeight="1" thickBot="1">
      <c r="A128" s="120" t="s">
        <v>2</v>
      </c>
      <c r="B128" s="201"/>
      <c r="C128" s="209"/>
      <c r="D128" s="209"/>
      <c r="E128" s="52"/>
      <c r="F128" s="70"/>
      <c r="G128" s="78" t="s">
        <v>2921</v>
      </c>
      <c r="H128" s="106" t="str">
        <f>G132</f>
        <v>蔡幸臻</v>
      </c>
      <c r="I128" s="91" t="s">
        <v>2910</v>
      </c>
      <c r="J128" s="45"/>
    </row>
    <row r="129" spans="1:10" s="204" customFormat="1" ht="12.5" customHeight="1">
      <c r="A129" s="201">
        <v>61</v>
      </c>
      <c r="B129" s="202"/>
      <c r="C129" s="208"/>
      <c r="D129" s="208"/>
      <c r="E129" s="203"/>
      <c r="F129" s="70"/>
      <c r="G129" s="192">
        <v>0.375</v>
      </c>
      <c r="H129" s="70" t="s">
        <v>3329</v>
      </c>
      <c r="I129" s="70"/>
      <c r="J129" s="45"/>
    </row>
    <row r="130" spans="1:10" s="204" customFormat="1" ht="12.5" customHeight="1" thickBot="1">
      <c r="A130" s="205" t="s">
        <v>2</v>
      </c>
      <c r="B130" s="201"/>
      <c r="C130" s="209"/>
      <c r="D130" s="209"/>
      <c r="E130" s="107" t="s">
        <v>2922</v>
      </c>
      <c r="F130" s="106" t="str">
        <f>D131</f>
        <v xml:space="preserve">龔嘉誼 </v>
      </c>
      <c r="G130" s="195"/>
      <c r="H130" s="70"/>
      <c r="I130" s="70"/>
      <c r="J130" s="45"/>
    </row>
    <row r="131" spans="1:10" s="204" customFormat="1" ht="12.5" customHeight="1" thickBot="1">
      <c r="A131" s="207">
        <v>62</v>
      </c>
      <c r="B131" s="256" t="s">
        <v>2923</v>
      </c>
      <c r="C131" s="258" t="s">
        <v>731</v>
      </c>
      <c r="D131" s="258" t="s">
        <v>1074</v>
      </c>
      <c r="E131" s="261" t="s">
        <v>2900</v>
      </c>
      <c r="F131" s="78"/>
      <c r="G131" s="195"/>
      <c r="H131" s="70"/>
      <c r="I131" s="70"/>
      <c r="J131" s="45"/>
    </row>
    <row r="132" spans="1:10" s="204" customFormat="1" ht="12.5" customHeight="1" thickBot="1">
      <c r="A132" s="120" t="s">
        <v>2</v>
      </c>
      <c r="B132" s="201"/>
      <c r="C132" s="209"/>
      <c r="D132" s="209"/>
      <c r="E132" s="52"/>
      <c r="F132" s="78" t="s">
        <v>2924</v>
      </c>
      <c r="G132" s="199" t="str">
        <f>F134</f>
        <v>蔡幸臻</v>
      </c>
      <c r="H132" s="70"/>
      <c r="I132" s="70"/>
      <c r="J132" s="45"/>
    </row>
    <row r="133" spans="1:10" s="204" customFormat="1" ht="12.5" customHeight="1">
      <c r="A133" s="201">
        <v>63</v>
      </c>
      <c r="B133" s="202"/>
      <c r="C133" s="208"/>
      <c r="D133" s="208"/>
      <c r="E133" s="203"/>
      <c r="F133" s="192">
        <v>0.5</v>
      </c>
      <c r="G133" s="70" t="s">
        <v>3240</v>
      </c>
      <c r="H133" s="70"/>
      <c r="I133" s="70"/>
      <c r="J133" s="45"/>
    </row>
    <row r="134" spans="1:10" s="204" customFormat="1" ht="12.5" customHeight="1" thickBot="1">
      <c r="A134" s="205" t="s">
        <v>2</v>
      </c>
      <c r="B134" s="201"/>
      <c r="C134" s="206"/>
      <c r="D134" s="206"/>
      <c r="E134" s="107" t="s">
        <v>2925</v>
      </c>
      <c r="F134" s="199" t="str">
        <f>D135</f>
        <v>蔡幸臻</v>
      </c>
      <c r="G134" s="70"/>
      <c r="H134" s="70"/>
      <c r="I134" s="70"/>
      <c r="J134" s="45"/>
    </row>
    <row r="135" spans="1:10" s="204" customFormat="1" ht="12.5" customHeight="1" thickBot="1">
      <c r="A135" s="207">
        <v>64</v>
      </c>
      <c r="B135" s="256" t="s">
        <v>2926</v>
      </c>
      <c r="C135" s="257" t="s">
        <v>260</v>
      </c>
      <c r="D135" s="257" t="s">
        <v>261</v>
      </c>
      <c r="E135" s="261" t="s">
        <v>2927</v>
      </c>
      <c r="F135" s="70"/>
      <c r="G135" s="70"/>
      <c r="H135" s="70"/>
      <c r="I135" s="70"/>
      <c r="J135" s="45"/>
    </row>
    <row r="136" spans="1:10" s="204" customFormat="1" ht="12.5" customHeight="1">
      <c r="A136" s="71"/>
      <c r="B136" s="71"/>
      <c r="C136" s="45"/>
      <c r="D136" s="45"/>
      <c r="E136" s="52"/>
      <c r="F136" s="52"/>
      <c r="G136" s="49"/>
      <c r="H136" s="49"/>
      <c r="I136" s="91"/>
      <c r="J136" s="45"/>
    </row>
    <row r="137" spans="1:10" s="151" customFormat="1" ht="20" customHeight="1">
      <c r="A137" s="160"/>
      <c r="B137" s="160"/>
      <c r="C137" s="47" t="s">
        <v>254</v>
      </c>
      <c r="D137" s="149"/>
      <c r="E137" s="150" t="s">
        <v>0</v>
      </c>
      <c r="F137" s="150" t="s">
        <v>2927</v>
      </c>
      <c r="G137" s="150" t="s">
        <v>2928</v>
      </c>
      <c r="H137" s="150" t="s">
        <v>2928</v>
      </c>
      <c r="I137" s="173" t="s">
        <v>2928</v>
      </c>
      <c r="J137" s="149"/>
    </row>
    <row r="138" spans="1:10" s="48" customFormat="1" ht="14" customHeight="1">
      <c r="A138" s="120" t="s">
        <v>2</v>
      </c>
      <c r="B138" s="120"/>
      <c r="C138" s="62"/>
      <c r="D138" s="121"/>
      <c r="E138" s="123" t="s">
        <v>2929</v>
      </c>
      <c r="F138" s="122" t="s">
        <v>2927</v>
      </c>
      <c r="G138" s="123"/>
      <c r="H138" s="123"/>
      <c r="I138" s="221"/>
      <c r="J138" s="124"/>
    </row>
    <row r="139" spans="1:10" s="48" customFormat="1" ht="14" customHeight="1">
      <c r="A139" s="120"/>
      <c r="B139" s="120"/>
      <c r="C139" s="62"/>
      <c r="D139" s="121"/>
      <c r="E139" s="122"/>
      <c r="F139" s="122"/>
      <c r="G139" s="123"/>
      <c r="H139" s="123"/>
      <c r="I139" s="221"/>
      <c r="J139" s="124"/>
    </row>
    <row r="140" spans="1:10" s="48" customFormat="1" ht="14" customHeight="1" thickBot="1">
      <c r="A140" s="120"/>
      <c r="B140" s="201" t="s">
        <v>2930</v>
      </c>
      <c r="C140" s="285" t="s">
        <v>259</v>
      </c>
      <c r="D140" s="286" t="s">
        <v>292</v>
      </c>
      <c r="E140" s="287"/>
      <c r="F140" s="122"/>
      <c r="G140" s="123"/>
      <c r="H140" s="123"/>
      <c r="I140" s="221"/>
      <c r="J140" s="124"/>
    </row>
    <row r="141" spans="1:10" s="48" customFormat="1" ht="14" customHeight="1" thickBot="1">
      <c r="A141" s="120"/>
      <c r="B141" s="201"/>
      <c r="C141" s="128"/>
      <c r="D141" s="128"/>
      <c r="E141" s="194" t="s">
        <v>2931</v>
      </c>
      <c r="F141" s="75" t="str">
        <f>D140</f>
        <v>黃聖淳</v>
      </c>
      <c r="G141" s="91" t="s">
        <v>2932</v>
      </c>
      <c r="H141" s="123"/>
      <c r="I141" s="221"/>
      <c r="J141" s="124"/>
    </row>
    <row r="142" spans="1:10" s="48" customFormat="1" ht="14" customHeight="1">
      <c r="A142" s="120"/>
      <c r="B142" s="201" t="s">
        <v>2933</v>
      </c>
      <c r="C142" s="126" t="s">
        <v>666</v>
      </c>
      <c r="D142" s="126" t="s">
        <v>994</v>
      </c>
      <c r="E142" s="130">
        <v>0.63888888888888895</v>
      </c>
      <c r="F142" s="215" t="s">
        <v>3451</v>
      </c>
      <c r="G142" s="123"/>
      <c r="H142" s="123"/>
      <c r="I142" s="221"/>
      <c r="J142" s="124"/>
    </row>
    <row r="143" spans="1:10" s="48" customFormat="1" ht="14" customHeight="1">
      <c r="A143" s="120"/>
      <c r="B143" s="201"/>
      <c r="C143" s="128"/>
      <c r="D143" s="128"/>
      <c r="E143" s="122"/>
      <c r="F143" s="122"/>
      <c r="G143" s="123"/>
      <c r="H143" s="123"/>
      <c r="I143" s="221"/>
      <c r="J143" s="124"/>
    </row>
    <row r="144" spans="1:10" s="48" customFormat="1" ht="14" customHeight="1" thickBot="1">
      <c r="A144" s="120"/>
      <c r="B144" s="201" t="s">
        <v>2934</v>
      </c>
      <c r="C144" s="285" t="s">
        <v>564</v>
      </c>
      <c r="D144" s="285" t="s">
        <v>1004</v>
      </c>
      <c r="E144" s="287"/>
      <c r="F144" s="122"/>
      <c r="G144" s="123"/>
      <c r="H144" s="123"/>
      <c r="I144" s="221"/>
      <c r="J144" s="124"/>
    </row>
    <row r="145" spans="1:10" s="48" customFormat="1" ht="14" customHeight="1" thickBot="1">
      <c r="A145" s="120"/>
      <c r="B145" s="201"/>
      <c r="C145" s="128"/>
      <c r="D145" s="128"/>
      <c r="E145" s="194" t="s">
        <v>2935</v>
      </c>
      <c r="F145" s="75" t="str">
        <f>D144</f>
        <v xml:space="preserve">李品沂 </v>
      </c>
      <c r="G145" s="91" t="s">
        <v>2932</v>
      </c>
      <c r="H145" s="123"/>
      <c r="I145" s="221"/>
      <c r="J145" s="124"/>
    </row>
    <row r="146" spans="1:10" s="48" customFormat="1" ht="14" customHeight="1">
      <c r="A146" s="120"/>
      <c r="B146" s="201" t="s">
        <v>2936</v>
      </c>
      <c r="C146" s="126" t="s">
        <v>568</v>
      </c>
      <c r="D146" s="126" t="s">
        <v>1014</v>
      </c>
      <c r="E146" s="130">
        <v>0.63888888888888895</v>
      </c>
      <c r="F146" s="215" t="s">
        <v>3452</v>
      </c>
      <c r="G146" s="123"/>
      <c r="H146" s="123"/>
      <c r="I146" s="221"/>
      <c r="J146" s="124"/>
    </row>
    <row r="147" spans="1:10" s="48" customFormat="1" ht="14" customHeight="1">
      <c r="A147" s="120"/>
      <c r="B147" s="201"/>
      <c r="C147" s="128"/>
      <c r="D147" s="128"/>
      <c r="E147" s="122"/>
      <c r="F147" s="122"/>
      <c r="G147" s="123"/>
      <c r="H147" s="123"/>
      <c r="I147" s="221"/>
      <c r="J147" s="124"/>
    </row>
    <row r="148" spans="1:10" s="48" customFormat="1" ht="14" customHeight="1">
      <c r="A148" s="120"/>
      <c r="B148" s="201" t="s">
        <v>2937</v>
      </c>
      <c r="C148" s="126" t="s">
        <v>987</v>
      </c>
      <c r="D148" s="127" t="s">
        <v>1045</v>
      </c>
      <c r="E148" s="122"/>
      <c r="F148" s="122"/>
      <c r="G148" s="123"/>
      <c r="H148" s="123"/>
      <c r="I148" s="221"/>
      <c r="J148" s="124"/>
    </row>
    <row r="149" spans="1:10" s="48" customFormat="1" ht="14" customHeight="1" thickBot="1">
      <c r="A149" s="120"/>
      <c r="B149" s="201"/>
      <c r="C149" s="128"/>
      <c r="D149" s="128"/>
      <c r="E149" s="107" t="s">
        <v>2938</v>
      </c>
      <c r="F149" s="106" t="str">
        <f>D150</f>
        <v>王珮伃</v>
      </c>
      <c r="G149" s="91" t="s">
        <v>2932</v>
      </c>
      <c r="H149" s="123"/>
      <c r="I149" s="221"/>
      <c r="J149" s="124"/>
    </row>
    <row r="150" spans="1:10" s="48" customFormat="1" ht="14" customHeight="1" thickBot="1">
      <c r="A150" s="120"/>
      <c r="B150" s="201" t="s">
        <v>2939</v>
      </c>
      <c r="C150" s="285" t="s">
        <v>976</v>
      </c>
      <c r="D150" s="285" t="s">
        <v>977</v>
      </c>
      <c r="E150" s="261">
        <v>0.66319444444444442</v>
      </c>
      <c r="F150" s="70" t="s">
        <v>3453</v>
      </c>
      <c r="G150" s="123"/>
      <c r="H150" s="123"/>
      <c r="I150" s="221"/>
      <c r="J150" s="124"/>
    </row>
    <row r="151" spans="1:10" s="48" customFormat="1" ht="14" customHeight="1">
      <c r="A151" s="120"/>
      <c r="B151" s="201"/>
      <c r="C151" s="128"/>
      <c r="D151" s="128"/>
      <c r="E151" s="122"/>
      <c r="F151" s="122"/>
      <c r="G151" s="123"/>
      <c r="H151" s="123"/>
      <c r="I151" s="221"/>
      <c r="J151" s="124"/>
    </row>
    <row r="152" spans="1:10" s="48" customFormat="1" ht="14" customHeight="1">
      <c r="A152" s="120"/>
      <c r="B152" s="201" t="s">
        <v>2940</v>
      </c>
      <c r="C152" s="126" t="s">
        <v>570</v>
      </c>
      <c r="D152" s="126" t="s">
        <v>1068</v>
      </c>
      <c r="E152" s="122"/>
      <c r="F152" s="122"/>
      <c r="G152" s="123"/>
      <c r="H152" s="123"/>
      <c r="I152" s="221"/>
      <c r="J152" s="124"/>
    </row>
    <row r="153" spans="1:10" s="48" customFormat="1" ht="14" customHeight="1" thickBot="1">
      <c r="A153" s="120"/>
      <c r="B153" s="201"/>
      <c r="C153" s="128"/>
      <c r="D153" s="128"/>
      <c r="E153" s="107" t="s">
        <v>2941</v>
      </c>
      <c r="F153" s="106" t="str">
        <f>D154</f>
        <v>蔡幸臻</v>
      </c>
      <c r="G153" s="91" t="s">
        <v>2932</v>
      </c>
      <c r="H153" s="123"/>
      <c r="I153" s="221"/>
      <c r="J153" s="124"/>
    </row>
    <row r="154" spans="1:10" s="48" customFormat="1" ht="14" customHeight="1" thickBot="1">
      <c r="A154" s="120"/>
      <c r="B154" s="201" t="s">
        <v>2942</v>
      </c>
      <c r="C154" s="285" t="s">
        <v>260</v>
      </c>
      <c r="D154" s="285" t="s">
        <v>261</v>
      </c>
      <c r="E154" s="261">
        <v>0.66319444444444442</v>
      </c>
      <c r="F154" s="70" t="s">
        <v>3454</v>
      </c>
      <c r="G154" s="123"/>
      <c r="H154" s="123"/>
      <c r="I154" s="221"/>
      <c r="J154" s="124"/>
    </row>
    <row r="155" spans="1:10" s="48" customFormat="1" ht="14" customHeight="1">
      <c r="A155" s="120"/>
      <c r="B155" s="201"/>
      <c r="C155" s="128"/>
      <c r="D155" s="128"/>
      <c r="E155" s="122"/>
      <c r="F155" s="122"/>
      <c r="G155" s="123"/>
      <c r="H155" s="123"/>
      <c r="I155" s="221"/>
      <c r="J155" s="124"/>
    </row>
    <row r="156" spans="1:10" s="48" customFormat="1" ht="14" customHeight="1">
      <c r="A156" s="120"/>
      <c r="B156" s="120"/>
      <c r="C156" s="62"/>
      <c r="D156" s="121"/>
      <c r="E156" s="122"/>
      <c r="F156" s="122"/>
      <c r="G156" s="123"/>
      <c r="H156" s="123"/>
      <c r="I156" s="221"/>
      <c r="J156" s="124"/>
    </row>
    <row r="157" spans="1:10" s="48" customFormat="1" ht="14" customHeight="1">
      <c r="A157" s="120"/>
      <c r="B157" s="120"/>
      <c r="C157" s="62"/>
      <c r="D157" s="121"/>
      <c r="E157" s="122"/>
      <c r="F157" s="122"/>
      <c r="G157" s="123"/>
      <c r="H157" s="123"/>
      <c r="I157" s="221"/>
      <c r="J157" s="124"/>
    </row>
    <row r="158" spans="1:10" s="48" customFormat="1" ht="14" customHeight="1">
      <c r="A158" s="120"/>
      <c r="B158" s="120"/>
      <c r="C158" s="62"/>
      <c r="D158" s="121"/>
      <c r="E158" s="150" t="s">
        <v>0</v>
      </c>
      <c r="F158" s="150" t="s">
        <v>0</v>
      </c>
      <c r="G158" s="123"/>
      <c r="H158" s="123"/>
      <c r="I158" s="221"/>
      <c r="J158" s="124"/>
    </row>
    <row r="159" spans="1:10" s="48" customFormat="1" ht="14" customHeight="1">
      <c r="A159" s="120"/>
      <c r="B159" s="120"/>
      <c r="C159" s="62"/>
      <c r="D159" s="121"/>
      <c r="E159" s="123" t="s">
        <v>2943</v>
      </c>
      <c r="F159" s="123" t="s">
        <v>2063</v>
      </c>
      <c r="G159" s="123"/>
      <c r="H159" s="123"/>
      <c r="I159" s="221"/>
      <c r="J159" s="124"/>
    </row>
    <row r="160" spans="1:10" s="48" customFormat="1" ht="14" customHeight="1">
      <c r="A160" s="120"/>
      <c r="B160" s="120"/>
      <c r="C160" s="62"/>
      <c r="D160" s="121"/>
      <c r="E160" s="122"/>
      <c r="F160" s="122"/>
      <c r="G160" s="123"/>
      <c r="H160" s="123"/>
      <c r="I160" s="221"/>
      <c r="J160" s="124"/>
    </row>
    <row r="161" spans="1:10" s="218" customFormat="1" ht="14" customHeight="1">
      <c r="A161" s="201"/>
      <c r="B161" s="201"/>
      <c r="C161" s="95"/>
      <c r="D161" s="216"/>
      <c r="E161" s="217"/>
      <c r="F161" s="217"/>
      <c r="G161" s="217"/>
      <c r="H161" s="217"/>
      <c r="I161" s="222"/>
      <c r="J161" s="44"/>
    </row>
    <row r="162" spans="1:10" s="218" customFormat="1" ht="14" customHeight="1">
      <c r="A162" s="201"/>
      <c r="B162" s="201"/>
      <c r="C162" s="95"/>
      <c r="D162" s="216"/>
      <c r="E162" s="217"/>
      <c r="F162" s="217"/>
      <c r="G162" s="217"/>
      <c r="H162" s="217"/>
      <c r="I162" s="222"/>
      <c r="J162" s="44"/>
    </row>
    <row r="163" spans="1:10" s="204" customFormat="1" ht="14" customHeight="1" thickBot="1">
      <c r="A163" s="71"/>
      <c r="B163" s="201" t="s">
        <v>2824</v>
      </c>
      <c r="C163" s="285" t="s">
        <v>259</v>
      </c>
      <c r="D163" s="286" t="s">
        <v>292</v>
      </c>
      <c r="E163" s="85"/>
      <c r="F163" s="70"/>
      <c r="G163" s="70"/>
      <c r="H163" s="70"/>
      <c r="I163" s="70"/>
      <c r="J163" s="45"/>
    </row>
    <row r="164" spans="1:10" s="204" customFormat="1" ht="14" customHeight="1" thickBot="1">
      <c r="A164" s="71"/>
      <c r="B164" s="201"/>
      <c r="C164" s="128"/>
      <c r="D164" s="128"/>
      <c r="E164" s="194" t="s">
        <v>2825</v>
      </c>
      <c r="F164" s="75" t="str">
        <f>D163</f>
        <v>黃聖淳</v>
      </c>
      <c r="G164" s="70"/>
      <c r="H164" s="70"/>
      <c r="I164" s="70"/>
      <c r="J164" s="45"/>
    </row>
    <row r="165" spans="1:10" s="204" customFormat="1" ht="14" customHeight="1">
      <c r="A165" s="71"/>
      <c r="B165" s="201" t="s">
        <v>2826</v>
      </c>
      <c r="C165" s="126" t="s">
        <v>564</v>
      </c>
      <c r="D165" s="126" t="s">
        <v>1004</v>
      </c>
      <c r="E165" s="130">
        <v>0.44444444444444442</v>
      </c>
      <c r="F165" s="78" t="s">
        <v>3530</v>
      </c>
      <c r="G165" s="70"/>
      <c r="H165" s="86"/>
      <c r="I165" s="70"/>
      <c r="J165" s="45"/>
    </row>
    <row r="166" spans="1:10" s="204" customFormat="1" ht="14" customHeight="1" thickBot="1">
      <c r="A166" s="71"/>
      <c r="B166" s="201"/>
      <c r="C166" s="128"/>
      <c r="D166" s="128"/>
      <c r="E166" s="52"/>
      <c r="F166" s="78" t="s">
        <v>2827</v>
      </c>
      <c r="G166" s="106" t="str">
        <f>F168</f>
        <v>王珮伃</v>
      </c>
      <c r="H166" s="91" t="s">
        <v>2828</v>
      </c>
      <c r="I166" s="70"/>
      <c r="J166" s="45"/>
    </row>
    <row r="167" spans="1:10" s="204" customFormat="1" ht="14" customHeight="1" thickBot="1">
      <c r="A167" s="71"/>
      <c r="B167" s="201" t="s">
        <v>2829</v>
      </c>
      <c r="C167" s="285" t="s">
        <v>976</v>
      </c>
      <c r="D167" s="285" t="s">
        <v>977</v>
      </c>
      <c r="E167" s="85"/>
      <c r="F167" s="192">
        <v>0.375</v>
      </c>
      <c r="G167" s="70" t="s">
        <v>3622</v>
      </c>
      <c r="H167" s="70"/>
      <c r="I167" s="70"/>
      <c r="J167" s="45"/>
    </row>
    <row r="168" spans="1:10" s="204" customFormat="1" ht="14" customHeight="1" thickBot="1">
      <c r="A168" s="71"/>
      <c r="B168" s="201"/>
      <c r="C168" s="128"/>
      <c r="D168" s="128"/>
      <c r="E168" s="194" t="s">
        <v>2830</v>
      </c>
      <c r="F168" s="193" t="str">
        <f>D167</f>
        <v>王珮伃</v>
      </c>
      <c r="G168" s="70"/>
      <c r="H168" s="70"/>
      <c r="I168" s="70"/>
    </row>
    <row r="169" spans="1:10" s="204" customFormat="1" ht="14" customHeight="1">
      <c r="A169" s="71"/>
      <c r="B169" s="201" t="s">
        <v>2831</v>
      </c>
      <c r="C169" s="126" t="s">
        <v>260</v>
      </c>
      <c r="D169" s="126" t="s">
        <v>261</v>
      </c>
      <c r="E169" s="130">
        <v>0.44444444444444442</v>
      </c>
      <c r="F169" s="70" t="s">
        <v>3532</v>
      </c>
      <c r="G169" s="70"/>
      <c r="H169" s="86"/>
      <c r="I169" s="70"/>
    </row>
    <row r="170" spans="1:10" s="204" customFormat="1" ht="14" customHeight="1">
      <c r="A170" s="71"/>
      <c r="B170" s="201"/>
      <c r="C170" s="128"/>
      <c r="D170" s="128"/>
      <c r="E170" s="131"/>
      <c r="F170" s="70"/>
      <c r="G170" s="70"/>
      <c r="H170" s="86"/>
      <c r="I170" s="70"/>
    </row>
    <row r="171" spans="1:10" s="204" customFormat="1" ht="14" customHeight="1">
      <c r="A171" s="71"/>
      <c r="B171" s="201"/>
      <c r="C171" s="128"/>
      <c r="D171" s="128"/>
      <c r="E171" s="128"/>
      <c r="F171" s="52"/>
      <c r="G171" s="70"/>
      <c r="H171" s="70"/>
      <c r="I171" s="70"/>
    </row>
    <row r="172" spans="1:10" s="204" customFormat="1" ht="14" customHeight="1" thickBot="1">
      <c r="A172" s="71"/>
      <c r="B172" s="201" t="s">
        <v>2832</v>
      </c>
      <c r="C172" s="285" t="s">
        <v>564</v>
      </c>
      <c r="D172" s="285" t="s">
        <v>1004</v>
      </c>
      <c r="E172" s="285"/>
      <c r="F172" s="85"/>
      <c r="G172" s="70"/>
      <c r="H172" s="70"/>
      <c r="I172" s="70"/>
    </row>
    <row r="173" spans="1:10" s="204" customFormat="1" ht="14" customHeight="1" thickBot="1">
      <c r="A173" s="71"/>
      <c r="B173" s="201"/>
      <c r="C173" s="128"/>
      <c r="D173" s="128"/>
      <c r="E173" s="128"/>
      <c r="F173" s="194" t="s">
        <v>2833</v>
      </c>
      <c r="G173" s="75" t="str">
        <f>D172</f>
        <v xml:space="preserve">李品沂 </v>
      </c>
      <c r="H173" s="91" t="s">
        <v>2834</v>
      </c>
      <c r="I173" s="70"/>
    </row>
    <row r="174" spans="1:10" s="204" customFormat="1" ht="14" customHeight="1">
      <c r="A174" s="71"/>
      <c r="B174" s="201" t="s">
        <v>2835</v>
      </c>
      <c r="C174" s="126" t="s">
        <v>260</v>
      </c>
      <c r="D174" s="126" t="s">
        <v>261</v>
      </c>
      <c r="E174" s="126"/>
      <c r="F174" s="130">
        <v>0.375</v>
      </c>
      <c r="G174" s="70" t="s">
        <v>3620</v>
      </c>
      <c r="H174" s="70"/>
      <c r="I174" s="70"/>
    </row>
    <row r="175" spans="1:10" s="204" customFormat="1" ht="14" customHeight="1">
      <c r="A175" s="71"/>
      <c r="B175" s="201"/>
      <c r="C175" s="128"/>
      <c r="D175" s="128"/>
      <c r="E175" s="128"/>
      <c r="F175" s="52"/>
      <c r="G175" s="70"/>
      <c r="H175" s="70"/>
      <c r="I175" s="70"/>
    </row>
    <row r="176" spans="1:10" s="204" customFormat="1" ht="14" customHeight="1">
      <c r="A176" s="71"/>
      <c r="B176" s="201"/>
      <c r="C176" s="128"/>
      <c r="D176" s="128"/>
      <c r="E176" s="131"/>
      <c r="F176" s="70"/>
      <c r="G176" s="70"/>
      <c r="H176" s="86"/>
      <c r="I176" s="70"/>
    </row>
    <row r="177" spans="1:10" s="204" customFormat="1" ht="14" customHeight="1">
      <c r="A177" s="71"/>
      <c r="B177" s="201"/>
      <c r="C177" s="128"/>
      <c r="D177" s="128"/>
      <c r="E177" s="52"/>
      <c r="F177" s="70"/>
      <c r="G177" s="70"/>
      <c r="H177" s="70"/>
      <c r="I177" s="45"/>
    </row>
    <row r="178" spans="1:10" s="204" customFormat="1" ht="14" customHeight="1" thickBot="1">
      <c r="A178" s="71"/>
      <c r="B178" s="201" t="s">
        <v>236</v>
      </c>
      <c r="C178" s="285" t="s">
        <v>666</v>
      </c>
      <c r="D178" s="285" t="s">
        <v>994</v>
      </c>
      <c r="E178" s="85"/>
      <c r="F178" s="70"/>
      <c r="G178" s="131"/>
      <c r="H178" s="70"/>
      <c r="I178" s="70"/>
    </row>
    <row r="179" spans="1:10" s="204" customFormat="1" ht="14" customHeight="1" thickBot="1">
      <c r="A179" s="71"/>
      <c r="B179" s="201"/>
      <c r="C179" s="128"/>
      <c r="D179" s="128"/>
      <c r="E179" s="194" t="s">
        <v>2761</v>
      </c>
      <c r="F179" s="75" t="str">
        <f>D178</f>
        <v xml:space="preserve">張雅涵 </v>
      </c>
      <c r="G179" s="70"/>
      <c r="H179" s="70"/>
      <c r="I179" s="70"/>
    </row>
    <row r="180" spans="1:10" s="204" customFormat="1" ht="14" customHeight="1">
      <c r="A180" s="71"/>
      <c r="B180" s="201" t="s">
        <v>237</v>
      </c>
      <c r="C180" s="126" t="s">
        <v>568</v>
      </c>
      <c r="D180" s="126" t="s">
        <v>1014</v>
      </c>
      <c r="E180" s="130">
        <v>0.44444444444444442</v>
      </c>
      <c r="F180" s="78" t="s">
        <v>3535</v>
      </c>
      <c r="G180" s="70"/>
      <c r="H180" s="70"/>
      <c r="I180" s="70"/>
    </row>
    <row r="181" spans="1:10" s="204" customFormat="1" ht="14" customHeight="1" thickBot="1">
      <c r="A181" s="71"/>
      <c r="B181" s="201"/>
      <c r="C181" s="128"/>
      <c r="D181" s="128"/>
      <c r="E181" s="52"/>
      <c r="F181" s="78" t="s">
        <v>2762</v>
      </c>
      <c r="G181" s="106" t="str">
        <f>F183</f>
        <v xml:space="preserve">顏苡安 </v>
      </c>
      <c r="H181" s="91" t="s">
        <v>2132</v>
      </c>
      <c r="I181" s="70"/>
    </row>
    <row r="182" spans="1:10" s="204" customFormat="1" ht="14" customHeight="1" thickBot="1">
      <c r="A182" s="71"/>
      <c r="B182" s="201" t="s">
        <v>238</v>
      </c>
      <c r="C182" s="285" t="s">
        <v>3619</v>
      </c>
      <c r="D182" s="285" t="s">
        <v>1045</v>
      </c>
      <c r="E182" s="85"/>
      <c r="F182" s="192">
        <v>0.375</v>
      </c>
      <c r="G182" s="70" t="s">
        <v>3618</v>
      </c>
      <c r="H182" s="86"/>
      <c r="I182" s="70"/>
    </row>
    <row r="183" spans="1:10" s="204" customFormat="1" ht="14" customHeight="1" thickBot="1">
      <c r="A183" s="71"/>
      <c r="B183" s="201"/>
      <c r="C183" s="128"/>
      <c r="D183" s="128"/>
      <c r="E183" s="194" t="s">
        <v>2763</v>
      </c>
      <c r="F183" s="193" t="str">
        <f>D182</f>
        <v xml:space="preserve">顏苡安 </v>
      </c>
      <c r="G183" s="70"/>
      <c r="H183" s="70"/>
      <c r="I183" s="70"/>
    </row>
    <row r="184" spans="1:10" s="204" customFormat="1" ht="14" customHeight="1">
      <c r="A184" s="71"/>
      <c r="B184" s="201" t="s">
        <v>239</v>
      </c>
      <c r="C184" s="126" t="s">
        <v>570</v>
      </c>
      <c r="D184" s="126" t="s">
        <v>1068</v>
      </c>
      <c r="E184" s="130">
        <v>0.44444444444444442</v>
      </c>
      <c r="F184" s="70" t="s">
        <v>3533</v>
      </c>
      <c r="G184" s="86"/>
      <c r="H184" s="70"/>
      <c r="I184" s="70"/>
    </row>
    <row r="185" spans="1:10" s="204" customFormat="1" ht="14" customHeight="1">
      <c r="A185" s="71"/>
      <c r="B185" s="201"/>
      <c r="C185" s="128"/>
      <c r="D185" s="128"/>
      <c r="E185" s="52"/>
      <c r="F185" s="70"/>
      <c r="G185" s="70"/>
      <c r="H185" s="70"/>
      <c r="I185" s="70"/>
    </row>
    <row r="186" spans="1:10" s="204" customFormat="1" ht="14" customHeight="1">
      <c r="A186" s="71"/>
      <c r="B186" s="71"/>
      <c r="C186" s="45"/>
      <c r="D186" s="45"/>
      <c r="E186" s="70"/>
      <c r="F186" s="70"/>
      <c r="G186" s="52"/>
      <c r="H186" s="52"/>
      <c r="I186" s="70"/>
      <c r="J186" s="45"/>
    </row>
    <row r="187" spans="1:10" s="204" customFormat="1" ht="14" customHeight="1">
      <c r="A187" s="71"/>
      <c r="B187" s="71"/>
      <c r="C187" s="45"/>
      <c r="D187" s="45"/>
      <c r="E187" s="70"/>
      <c r="F187" s="70"/>
      <c r="G187" s="52"/>
      <c r="H187" s="52"/>
      <c r="I187" s="70"/>
      <c r="J187" s="45"/>
    </row>
    <row r="188" spans="1:10" s="204" customFormat="1" ht="14" customHeight="1" thickBot="1">
      <c r="A188" s="71"/>
      <c r="B188" s="201" t="s">
        <v>2764</v>
      </c>
      <c r="C188" s="285" t="s">
        <v>568</v>
      </c>
      <c r="D188" s="285" t="s">
        <v>1014</v>
      </c>
      <c r="E188" s="285"/>
      <c r="F188" s="85"/>
      <c r="G188" s="131"/>
      <c r="H188" s="86"/>
      <c r="I188" s="70"/>
    </row>
    <row r="189" spans="1:10" s="204" customFormat="1" ht="14" customHeight="1" thickBot="1">
      <c r="A189" s="71"/>
      <c r="B189" s="201"/>
      <c r="C189" s="128"/>
      <c r="D189" s="128"/>
      <c r="E189" s="128"/>
      <c r="F189" s="194" t="s">
        <v>2765</v>
      </c>
      <c r="G189" s="75" t="str">
        <f>D188</f>
        <v xml:space="preserve">賴宥蓉 </v>
      </c>
      <c r="H189" s="91" t="s">
        <v>2345</v>
      </c>
      <c r="I189" s="70"/>
    </row>
    <row r="190" spans="1:10" s="204" customFormat="1" ht="14" customHeight="1">
      <c r="A190" s="71"/>
      <c r="B190" s="201" t="s">
        <v>2766</v>
      </c>
      <c r="C190" s="126" t="s">
        <v>570</v>
      </c>
      <c r="D190" s="126" t="s">
        <v>1068</v>
      </c>
      <c r="E190" s="126"/>
      <c r="F190" s="130">
        <v>0.375</v>
      </c>
      <c r="G190" s="70" t="s">
        <v>3621</v>
      </c>
      <c r="H190" s="70"/>
      <c r="I190" s="70"/>
    </row>
    <row r="191" spans="1:10" s="204" customFormat="1" ht="14" customHeight="1">
      <c r="A191" s="71"/>
      <c r="B191" s="201"/>
      <c r="C191" s="128"/>
      <c r="D191" s="128"/>
      <c r="E191" s="128"/>
      <c r="F191" s="70"/>
      <c r="G191" s="70"/>
      <c r="H191" s="70"/>
      <c r="I191" s="70"/>
    </row>
    <row r="192" spans="1:10" s="204" customFormat="1" ht="14" customHeight="1">
      <c r="A192" s="71"/>
      <c r="B192" s="71"/>
      <c r="C192" s="45"/>
      <c r="D192" s="45"/>
      <c r="E192" s="70"/>
      <c r="F192" s="70"/>
      <c r="G192" s="52"/>
      <c r="H192" s="52"/>
      <c r="I192" s="52"/>
      <c r="J192" s="45"/>
    </row>
    <row r="193" spans="1:10" s="204" customFormat="1" ht="14" customHeight="1">
      <c r="A193" s="71"/>
      <c r="B193" s="71"/>
      <c r="C193" s="45"/>
      <c r="D193" s="45"/>
      <c r="E193" s="70"/>
      <c r="F193" s="70"/>
      <c r="G193" s="52"/>
      <c r="H193" s="52"/>
      <c r="I193" s="52"/>
      <c r="J193" s="45"/>
    </row>
    <row r="194" spans="1:10" s="204" customFormat="1" ht="14" customHeight="1">
      <c r="A194" s="71"/>
      <c r="B194" s="71"/>
      <c r="C194" s="45"/>
      <c r="D194" s="45"/>
      <c r="E194" s="70"/>
      <c r="F194" s="70"/>
      <c r="G194" s="52"/>
      <c r="H194" s="52"/>
      <c r="I194" s="52"/>
      <c r="J194" s="45"/>
    </row>
    <row r="195" spans="1:10" s="204" customFormat="1" ht="14" customHeight="1">
      <c r="A195" s="201"/>
      <c r="B195" s="201"/>
      <c r="C195" s="128"/>
      <c r="D195" s="128"/>
      <c r="E195" s="70" t="s">
        <v>2346</v>
      </c>
      <c r="F195" s="131"/>
      <c r="G195" s="70"/>
      <c r="H195" s="86"/>
      <c r="I195" s="70"/>
    </row>
    <row r="196" spans="1:10" s="204" customFormat="1" ht="14" customHeight="1">
      <c r="A196" s="201"/>
      <c r="B196" s="201"/>
      <c r="C196" s="128"/>
      <c r="D196" s="128"/>
      <c r="E196" s="70"/>
      <c r="F196" s="70"/>
      <c r="G196" s="70"/>
      <c r="H196" s="70"/>
      <c r="I196" s="70"/>
    </row>
    <row r="197" spans="1:10" s="204" customFormat="1" ht="14" customHeight="1">
      <c r="A197" s="201"/>
      <c r="B197" s="201"/>
      <c r="C197" s="128"/>
      <c r="D197" s="128"/>
      <c r="E197" s="70"/>
      <c r="F197" s="70"/>
      <c r="G197" s="86"/>
      <c r="H197" s="70"/>
      <c r="I197" s="70"/>
    </row>
    <row r="198" spans="1:10" s="204" customFormat="1" ht="14" customHeight="1">
      <c r="A198" s="201"/>
      <c r="B198" s="201"/>
      <c r="C198" s="128"/>
      <c r="D198" s="128"/>
      <c r="E198" s="70"/>
      <c r="F198" s="70"/>
      <c r="G198" s="70"/>
      <c r="H198" s="70"/>
      <c r="I198" s="70"/>
    </row>
    <row r="199" spans="1:10" s="204" customFormat="1" ht="14" customHeight="1">
      <c r="A199" s="201"/>
      <c r="B199" s="201"/>
      <c r="C199" s="128"/>
      <c r="D199" s="128"/>
      <c r="E199" s="70"/>
      <c r="F199" s="70"/>
      <c r="G199" s="70"/>
      <c r="H199" s="70"/>
      <c r="I199" s="131"/>
    </row>
    <row r="200" spans="1:10" s="204" customFormat="1" ht="14" customHeight="1">
      <c r="A200" s="201"/>
      <c r="B200" s="201"/>
      <c r="C200" s="128"/>
      <c r="D200" s="128"/>
      <c r="E200" s="70"/>
      <c r="F200" s="70"/>
      <c r="G200" s="70"/>
      <c r="H200" s="70"/>
      <c r="I200" s="70"/>
    </row>
    <row r="201" spans="1:10" s="204" customFormat="1" ht="14" customHeight="1">
      <c r="A201" s="201"/>
      <c r="B201" s="201"/>
      <c r="C201" s="128"/>
      <c r="D201" s="128"/>
      <c r="E201" s="70"/>
      <c r="F201" s="70"/>
      <c r="G201" s="70"/>
      <c r="H201" s="86"/>
      <c r="I201" s="70"/>
    </row>
    <row r="202" spans="1:10" s="204" customFormat="1" ht="14" customHeight="1">
      <c r="A202" s="201"/>
      <c r="B202" s="201"/>
      <c r="C202" s="128"/>
      <c r="D202" s="128"/>
      <c r="E202" s="70"/>
      <c r="F202" s="70"/>
      <c r="G202" s="70"/>
      <c r="H202" s="70"/>
      <c r="I202" s="70"/>
    </row>
    <row r="203" spans="1:10" s="204" customFormat="1" ht="14" customHeight="1">
      <c r="A203" s="201"/>
      <c r="B203" s="201"/>
      <c r="C203" s="128"/>
      <c r="D203" s="128"/>
      <c r="E203" s="70"/>
      <c r="F203" s="131"/>
      <c r="G203" s="86"/>
      <c r="H203" s="70"/>
      <c r="I203" s="70"/>
    </row>
    <row r="204" spans="1:10" s="204" customFormat="1" ht="14" customHeight="1">
      <c r="A204" s="201"/>
      <c r="B204" s="201"/>
      <c r="C204" s="128"/>
      <c r="D204" s="128"/>
      <c r="E204" s="70"/>
      <c r="F204" s="70"/>
      <c r="G204" s="70"/>
      <c r="H204" s="70"/>
      <c r="I204" s="70"/>
    </row>
    <row r="205" spans="1:10" s="204" customFormat="1" ht="14" customHeight="1">
      <c r="A205" s="201"/>
      <c r="B205" s="201"/>
      <c r="C205" s="128"/>
      <c r="D205" s="128"/>
      <c r="E205" s="70"/>
      <c r="F205" s="70"/>
      <c r="G205" s="70"/>
      <c r="H205" s="70"/>
      <c r="I205" s="70"/>
    </row>
    <row r="206" spans="1:10" ht="14" customHeight="1">
      <c r="A206" s="120"/>
      <c r="B206" s="120"/>
      <c r="C206" s="128"/>
      <c r="D206" s="128"/>
      <c r="G206" s="70"/>
      <c r="H206" s="70"/>
      <c r="I206" s="70"/>
      <c r="J206" s="50"/>
    </row>
    <row r="207" spans="1:10" ht="14" customHeight="1">
      <c r="A207" s="125"/>
      <c r="B207" s="125"/>
      <c r="C207" s="128"/>
      <c r="D207" s="128"/>
      <c r="G207" s="131"/>
      <c r="H207" s="86"/>
      <c r="I207" s="70"/>
      <c r="J207" s="50"/>
    </row>
    <row r="208" spans="1:10" ht="14" customHeight="1">
      <c r="A208" s="120"/>
      <c r="B208" s="120"/>
      <c r="C208" s="128"/>
      <c r="D208" s="128"/>
      <c r="G208" s="70"/>
      <c r="H208" s="70"/>
      <c r="I208" s="70"/>
      <c r="J208" s="50"/>
    </row>
    <row r="209" spans="1:10" ht="14" customHeight="1">
      <c r="A209" s="125"/>
      <c r="B209" s="125"/>
      <c r="C209" s="128"/>
      <c r="D209" s="128"/>
      <c r="G209" s="70"/>
      <c r="H209" s="70"/>
      <c r="I209" s="70"/>
      <c r="J209" s="50"/>
    </row>
    <row r="210" spans="1:10" ht="14" customHeight="1">
      <c r="A210" s="120"/>
      <c r="B210" s="120"/>
      <c r="C210" s="128"/>
      <c r="D210" s="128"/>
      <c r="G210" s="70"/>
      <c r="H210" s="70"/>
      <c r="I210" s="70"/>
      <c r="J210" s="50"/>
    </row>
    <row r="211" spans="1:10" ht="14" customHeight="1">
      <c r="A211" s="125"/>
      <c r="B211" s="125"/>
      <c r="C211" s="128"/>
      <c r="D211" s="128"/>
      <c r="F211" s="131"/>
      <c r="G211" s="70"/>
      <c r="H211" s="70"/>
      <c r="I211" s="70"/>
      <c r="J211" s="50"/>
    </row>
    <row r="212" spans="1:10" ht="14" customHeight="1">
      <c r="A212" s="120"/>
      <c r="B212" s="120"/>
      <c r="C212" s="128"/>
      <c r="D212" s="128"/>
      <c r="G212" s="70"/>
      <c r="H212" s="70"/>
      <c r="I212" s="70"/>
      <c r="J212" s="50"/>
    </row>
    <row r="213" spans="1:10" ht="14" customHeight="1">
      <c r="A213" s="125"/>
      <c r="B213" s="125"/>
      <c r="C213" s="128"/>
      <c r="D213" s="128"/>
      <c r="G213" s="70"/>
      <c r="H213" s="70"/>
      <c r="I213" s="70"/>
      <c r="J213" s="50"/>
    </row>
    <row r="214" spans="1:10" ht="14" customHeight="1">
      <c r="A214" s="120"/>
      <c r="B214" s="120"/>
      <c r="C214" s="128"/>
      <c r="D214" s="128"/>
      <c r="G214" s="70"/>
      <c r="H214" s="70"/>
      <c r="I214" s="70"/>
      <c r="J214" s="50"/>
    </row>
    <row r="215" spans="1:10" ht="14" customHeight="1">
      <c r="A215" s="125"/>
      <c r="B215" s="125"/>
      <c r="C215" s="128"/>
      <c r="D215" s="128"/>
      <c r="G215" s="70"/>
      <c r="H215" s="131"/>
      <c r="I215" s="70"/>
      <c r="J215" s="50"/>
    </row>
    <row r="216" spans="1:10" ht="14" customHeight="1">
      <c r="A216" s="120"/>
      <c r="B216" s="120"/>
      <c r="C216" s="128"/>
      <c r="D216" s="128"/>
      <c r="G216" s="70"/>
      <c r="H216" s="70"/>
      <c r="I216" s="70"/>
      <c r="J216" s="50"/>
    </row>
    <row r="217" spans="1:10" ht="14" customHeight="1">
      <c r="A217" s="125"/>
      <c r="B217" s="125"/>
      <c r="C217" s="128"/>
      <c r="D217" s="128"/>
      <c r="G217" s="70"/>
      <c r="H217" s="70"/>
      <c r="I217" s="70"/>
      <c r="J217" s="50"/>
    </row>
    <row r="218" spans="1:10" ht="14" customHeight="1">
      <c r="A218" s="120"/>
      <c r="B218" s="120"/>
      <c r="C218" s="128"/>
      <c r="D218" s="128"/>
      <c r="G218" s="70"/>
      <c r="H218" s="70"/>
      <c r="I218" s="70"/>
      <c r="J218" s="50"/>
    </row>
    <row r="219" spans="1:10" ht="14" customHeight="1">
      <c r="A219" s="125"/>
      <c r="B219" s="125"/>
      <c r="C219" s="128"/>
      <c r="D219" s="128"/>
      <c r="F219" s="131"/>
      <c r="G219" s="70"/>
      <c r="H219" s="70"/>
      <c r="I219" s="70"/>
      <c r="J219" s="50"/>
    </row>
    <row r="220" spans="1:10" ht="14" customHeight="1">
      <c r="A220" s="120"/>
      <c r="B220" s="120"/>
      <c r="C220" s="128"/>
      <c r="D220" s="128"/>
      <c r="G220" s="70"/>
      <c r="H220" s="70"/>
      <c r="I220" s="70"/>
      <c r="J220" s="50"/>
    </row>
    <row r="221" spans="1:10" ht="14" customHeight="1">
      <c r="A221" s="125"/>
      <c r="B221" s="125"/>
      <c r="C221" s="128"/>
      <c r="D221" s="128"/>
      <c r="E221" s="129"/>
      <c r="G221" s="70"/>
      <c r="H221" s="70"/>
      <c r="I221" s="70"/>
      <c r="J221" s="50"/>
    </row>
    <row r="222" spans="1:10" ht="14" customHeight="1">
      <c r="A222" s="120"/>
      <c r="B222" s="120"/>
      <c r="C222" s="128"/>
      <c r="D222" s="128"/>
      <c r="G222" s="70"/>
      <c r="H222" s="70"/>
      <c r="I222" s="70"/>
      <c r="J222" s="50"/>
    </row>
    <row r="223" spans="1:10" ht="12.5" customHeight="1">
      <c r="A223" s="125"/>
      <c r="B223" s="125"/>
      <c r="C223" s="128"/>
      <c r="D223" s="128"/>
      <c r="G223" s="131"/>
      <c r="H223" s="70"/>
      <c r="I223" s="70"/>
      <c r="J223" s="50"/>
    </row>
    <row r="224" spans="1:10" ht="12.5" customHeight="1">
      <c r="A224" s="120"/>
      <c r="B224" s="120"/>
      <c r="C224" s="128"/>
      <c r="D224" s="128"/>
      <c r="G224" s="70"/>
      <c r="H224" s="70"/>
      <c r="I224" s="70"/>
      <c r="J224" s="50"/>
    </row>
    <row r="225" spans="1:10" ht="12.5" customHeight="1">
      <c r="A225" s="125"/>
      <c r="B225" s="125"/>
      <c r="C225" s="128"/>
      <c r="D225" s="128"/>
      <c r="E225" s="129"/>
      <c r="G225" s="70"/>
      <c r="H225" s="70"/>
      <c r="I225" s="70"/>
      <c r="J225" s="50"/>
    </row>
    <row r="226" spans="1:10" ht="12.5" customHeight="1">
      <c r="A226" s="120"/>
      <c r="B226" s="120"/>
      <c r="C226" s="128"/>
      <c r="D226" s="128"/>
      <c r="G226" s="70"/>
      <c r="H226" s="70"/>
      <c r="I226" s="70"/>
      <c r="J226" s="50"/>
    </row>
    <row r="227" spans="1:10" ht="12.5" customHeight="1">
      <c r="A227" s="125"/>
      <c r="B227" s="125"/>
      <c r="C227" s="128"/>
      <c r="D227" s="128"/>
      <c r="F227" s="131"/>
      <c r="G227" s="70"/>
      <c r="H227" s="70"/>
      <c r="I227" s="70"/>
      <c r="J227" s="50"/>
    </row>
    <row r="228" spans="1:10" ht="12.5" customHeight="1">
      <c r="A228" s="120"/>
      <c r="B228" s="120"/>
      <c r="C228" s="128"/>
      <c r="D228" s="128"/>
      <c r="G228" s="70"/>
      <c r="H228" s="70"/>
      <c r="I228" s="70"/>
      <c r="J228" s="50"/>
    </row>
    <row r="229" spans="1:10" ht="12.5" customHeight="1">
      <c r="A229" s="125"/>
      <c r="B229" s="125"/>
      <c r="C229" s="128"/>
      <c r="D229" s="128"/>
      <c r="E229" s="129"/>
      <c r="G229" s="70"/>
      <c r="H229" s="70"/>
      <c r="I229" s="70"/>
      <c r="J229" s="50"/>
    </row>
    <row r="230" spans="1:10" ht="12.5" customHeight="1">
      <c r="G230" s="70"/>
      <c r="H230" s="70"/>
      <c r="I230" s="70"/>
      <c r="J230" s="50"/>
    </row>
    <row r="231" spans="1:10" ht="12.5" customHeight="1">
      <c r="E231" s="51"/>
      <c r="F231" s="52"/>
      <c r="G231" s="49"/>
      <c r="H231" s="49"/>
      <c r="I231" s="49"/>
      <c r="J231" s="50"/>
    </row>
  </sheetData>
  <phoneticPr fontId="8" type="noConversion"/>
  <conditionalFormatting sqref="D6">
    <cfRule type="duplicateValues" dxfId="3" priority="4"/>
  </conditionalFormatting>
  <conditionalFormatting sqref="D135">
    <cfRule type="duplicateValues" dxfId="2" priority="3"/>
  </conditionalFormatting>
  <conditionalFormatting sqref="D38">
    <cfRule type="duplicateValues" dxfId="1" priority="2"/>
  </conditionalFormatting>
  <conditionalFormatting sqref="D103">
    <cfRule type="duplicateValues" dxfId="0" priority="1"/>
  </conditionalFormatting>
  <printOptions horizontalCentered="1"/>
  <pageMargins left="0.39370078740157483" right="0.23622047244094491" top="0.39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7"/>
  <sheetViews>
    <sheetView showGridLines="0" view="pageBreakPreview" topLeftCell="A160" zoomScaleNormal="100" zoomScaleSheetLayoutView="100" workbookViewId="0">
      <selection activeCell="D169" sqref="D169"/>
    </sheetView>
  </sheetViews>
  <sheetFormatPr defaultColWidth="9" defaultRowHeight="12.5" customHeight="1"/>
  <cols>
    <col min="1" max="1" width="4.7265625" style="71" customWidth="1"/>
    <col min="2" max="2" width="5.6328125" style="71" customWidth="1"/>
    <col min="3" max="3" width="16.36328125" style="46" customWidth="1"/>
    <col min="4" max="4" width="14" style="46" customWidth="1"/>
    <col min="5" max="5" width="10.81640625" style="92" customWidth="1"/>
    <col min="6" max="6" width="9.7265625" style="70" customWidth="1"/>
    <col min="7" max="9" width="10.90625" style="52" customWidth="1"/>
    <col min="10" max="10" width="9" style="46"/>
    <col min="11" max="16384" width="9" style="50"/>
  </cols>
  <sheetData>
    <row r="1" spans="1:10" ht="18" customHeight="1">
      <c r="D1" s="47" t="s">
        <v>295</v>
      </c>
      <c r="E1" s="48"/>
      <c r="F1" s="49"/>
      <c r="G1" s="49"/>
      <c r="H1" s="49"/>
      <c r="I1" s="49"/>
    </row>
    <row r="2" spans="1:10" ht="14.5" customHeight="1">
      <c r="E2" s="51"/>
      <c r="F2" s="52"/>
      <c r="G2" s="49"/>
      <c r="H2" s="49"/>
      <c r="I2" s="49"/>
    </row>
    <row r="3" spans="1:10" s="151" customFormat="1" ht="12.5" customHeight="1">
      <c r="A3" s="160"/>
      <c r="B3" s="160"/>
      <c r="C3" s="47" t="s">
        <v>262</v>
      </c>
      <c r="D3" s="149"/>
      <c r="E3" s="150" t="s">
        <v>0</v>
      </c>
      <c r="F3" s="150" t="s">
        <v>0</v>
      </c>
      <c r="G3" s="150" t="s">
        <v>0</v>
      </c>
      <c r="H3" s="150" t="s">
        <v>44</v>
      </c>
      <c r="I3" s="150" t="s">
        <v>34</v>
      </c>
      <c r="J3" s="149"/>
    </row>
    <row r="4" spans="1:10" s="151" customFormat="1" ht="12.5" customHeight="1">
      <c r="A4" s="160"/>
      <c r="B4" s="160"/>
      <c r="C4" s="47"/>
      <c r="D4" s="149"/>
      <c r="E4" s="191" t="s">
        <v>2065</v>
      </c>
      <c r="F4" s="191" t="s">
        <v>2065</v>
      </c>
      <c r="G4" s="191" t="s">
        <v>1385</v>
      </c>
      <c r="H4" s="150"/>
      <c r="I4" s="150"/>
      <c r="J4" s="149"/>
    </row>
    <row r="5" spans="1:10" s="48" customFormat="1" ht="12.5" customHeight="1">
      <c r="A5" s="140" t="s">
        <v>2</v>
      </c>
      <c r="B5" s="140"/>
      <c r="C5" s="63" t="s">
        <v>1002</v>
      </c>
      <c r="D5" s="63" t="s">
        <v>1235</v>
      </c>
      <c r="E5" s="123"/>
      <c r="F5" s="123"/>
      <c r="G5" s="123"/>
      <c r="H5" s="123"/>
      <c r="I5" s="123"/>
      <c r="J5" s="124"/>
    </row>
    <row r="6" spans="1:10" s="204" customFormat="1" ht="12.5" customHeight="1" thickBot="1">
      <c r="A6" s="223" t="s">
        <v>1</v>
      </c>
      <c r="B6" s="2"/>
      <c r="C6" s="68" t="s">
        <v>1002</v>
      </c>
      <c r="D6" s="68" t="s">
        <v>1236</v>
      </c>
      <c r="E6" s="85"/>
      <c r="F6" s="70"/>
      <c r="G6" s="70"/>
      <c r="H6" s="70"/>
      <c r="I6" s="70"/>
      <c r="J6" s="45"/>
    </row>
    <row r="7" spans="1:10" s="204" customFormat="1" ht="12.5" customHeight="1" thickBot="1">
      <c r="A7" s="224" t="s">
        <v>2</v>
      </c>
      <c r="B7" s="223"/>
      <c r="C7" s="63" t="s">
        <v>298</v>
      </c>
      <c r="D7" s="63" t="s">
        <v>298</v>
      </c>
      <c r="E7" s="194" t="s">
        <v>37</v>
      </c>
      <c r="F7" s="75" t="s">
        <v>3137</v>
      </c>
      <c r="G7" s="70"/>
      <c r="H7" s="70"/>
      <c r="I7" s="70"/>
      <c r="J7" s="45"/>
    </row>
    <row r="8" spans="1:10" s="204" customFormat="1" ht="12.5" customHeight="1">
      <c r="A8" s="225" t="s">
        <v>3</v>
      </c>
      <c r="B8" s="226"/>
      <c r="C8" s="76" t="s">
        <v>298</v>
      </c>
      <c r="D8" s="76" t="s">
        <v>343</v>
      </c>
      <c r="E8" s="130" t="s">
        <v>44</v>
      </c>
      <c r="F8" s="78"/>
      <c r="G8" s="70"/>
      <c r="H8" s="86"/>
      <c r="I8" s="70"/>
      <c r="J8" s="45"/>
    </row>
    <row r="9" spans="1:10" s="204" customFormat="1" ht="12.5" customHeight="1" thickBot="1">
      <c r="A9" s="223" t="s">
        <v>2</v>
      </c>
      <c r="B9" s="223"/>
      <c r="C9" s="63" t="s">
        <v>987</v>
      </c>
      <c r="D9" s="63" t="s">
        <v>1237</v>
      </c>
      <c r="E9" s="52"/>
      <c r="F9" s="78" t="s">
        <v>233</v>
      </c>
      <c r="G9" s="106" t="str">
        <f>F11</f>
        <v>周/陳</v>
      </c>
      <c r="H9" s="70"/>
      <c r="I9" s="70"/>
      <c r="J9" s="45"/>
    </row>
    <row r="10" spans="1:10" s="204" customFormat="1" ht="12.5" customHeight="1" thickBot="1">
      <c r="A10" s="223" t="s">
        <v>4</v>
      </c>
      <c r="B10" s="226"/>
      <c r="C10" s="68" t="s">
        <v>987</v>
      </c>
      <c r="D10" s="68" t="s">
        <v>1238</v>
      </c>
      <c r="E10" s="85"/>
      <c r="F10" s="192">
        <v>0.54166666666666663</v>
      </c>
      <c r="G10" s="194" t="s">
        <v>3230</v>
      </c>
      <c r="H10" s="70"/>
      <c r="I10" s="70"/>
      <c r="J10" s="45"/>
    </row>
    <row r="11" spans="1:10" s="204" customFormat="1" ht="12.5" customHeight="1" thickBot="1">
      <c r="A11" s="224" t="s">
        <v>2</v>
      </c>
      <c r="B11" s="223"/>
      <c r="C11" s="63" t="s">
        <v>298</v>
      </c>
      <c r="D11" s="63" t="s">
        <v>298</v>
      </c>
      <c r="E11" s="194" t="s">
        <v>39</v>
      </c>
      <c r="F11" s="193" t="s">
        <v>3138</v>
      </c>
      <c r="G11" s="195"/>
      <c r="H11" s="70"/>
      <c r="I11" s="70"/>
      <c r="J11" s="45"/>
    </row>
    <row r="12" spans="1:10" s="204" customFormat="1" ht="12.5" customHeight="1">
      <c r="A12" s="225" t="s">
        <v>5</v>
      </c>
      <c r="B12" s="226"/>
      <c r="C12" s="76" t="s">
        <v>298</v>
      </c>
      <c r="D12" s="76" t="s">
        <v>481</v>
      </c>
      <c r="E12" s="130" t="s">
        <v>44</v>
      </c>
      <c r="F12" s="70"/>
      <c r="G12" s="195"/>
      <c r="H12" s="86"/>
      <c r="I12" s="70"/>
      <c r="J12" s="45"/>
    </row>
    <row r="13" spans="1:10" s="204" customFormat="1" ht="12.5" customHeight="1" thickBot="1">
      <c r="A13" s="223" t="s">
        <v>2</v>
      </c>
      <c r="B13" s="223"/>
      <c r="C13" s="63" t="s">
        <v>731</v>
      </c>
      <c r="D13" s="63" t="s">
        <v>1239</v>
      </c>
      <c r="E13" s="52"/>
      <c r="F13" s="70"/>
      <c r="G13" s="195" t="s">
        <v>235</v>
      </c>
      <c r="H13" s="75" t="str">
        <f>G9</f>
        <v>周/陳</v>
      </c>
      <c r="I13" s="91" t="s">
        <v>42</v>
      </c>
      <c r="J13" s="45"/>
    </row>
    <row r="14" spans="1:10" s="204" customFormat="1" ht="12.5" customHeight="1" thickBot="1">
      <c r="A14" s="223" t="s">
        <v>6</v>
      </c>
      <c r="B14" s="226"/>
      <c r="C14" s="68" t="s">
        <v>731</v>
      </c>
      <c r="D14" s="68" t="s">
        <v>1240</v>
      </c>
      <c r="E14" s="85"/>
      <c r="F14" s="70"/>
      <c r="G14" s="81">
        <v>0.41666666666666669</v>
      </c>
      <c r="H14" s="86" t="s">
        <v>3338</v>
      </c>
      <c r="I14" s="70"/>
      <c r="J14" s="45"/>
    </row>
    <row r="15" spans="1:10" s="204" customFormat="1" ht="12.5" customHeight="1" thickBot="1">
      <c r="A15" s="224" t="s">
        <v>2</v>
      </c>
      <c r="B15" s="223"/>
      <c r="C15" s="63" t="s">
        <v>298</v>
      </c>
      <c r="D15" s="63" t="s">
        <v>298</v>
      </c>
      <c r="E15" s="194" t="s">
        <v>40</v>
      </c>
      <c r="F15" s="75" t="s">
        <v>3139</v>
      </c>
      <c r="G15" s="78"/>
      <c r="H15" s="70"/>
      <c r="I15" s="70"/>
      <c r="J15" s="45"/>
    </row>
    <row r="16" spans="1:10" s="204" customFormat="1" ht="12.5" customHeight="1">
      <c r="A16" s="225" t="s">
        <v>7</v>
      </c>
      <c r="B16" s="226"/>
      <c r="C16" s="76" t="s">
        <v>298</v>
      </c>
      <c r="D16" s="76" t="s">
        <v>346</v>
      </c>
      <c r="E16" s="130" t="s">
        <v>44</v>
      </c>
      <c r="F16" s="78"/>
      <c r="G16" s="78"/>
      <c r="H16" s="70"/>
      <c r="I16" s="70"/>
      <c r="J16" s="45"/>
    </row>
    <row r="17" spans="1:10" s="204" customFormat="1" ht="12.5" customHeight="1" thickBot="1">
      <c r="A17" s="223" t="s">
        <v>2</v>
      </c>
      <c r="B17" s="223"/>
      <c r="C17" s="63" t="s">
        <v>564</v>
      </c>
      <c r="D17" s="63" t="s">
        <v>1241</v>
      </c>
      <c r="E17" s="52"/>
      <c r="F17" s="78" t="s">
        <v>234</v>
      </c>
      <c r="G17" s="104" t="str">
        <f>F19</f>
        <v>林/莊</v>
      </c>
      <c r="H17" s="70"/>
      <c r="I17" s="70"/>
      <c r="J17" s="45"/>
    </row>
    <row r="18" spans="1:10" s="204" customFormat="1" ht="12.5" customHeight="1" thickBot="1">
      <c r="A18" s="223" t="s">
        <v>8</v>
      </c>
      <c r="B18" s="226"/>
      <c r="C18" s="68" t="s">
        <v>564</v>
      </c>
      <c r="D18" s="68" t="s">
        <v>1242</v>
      </c>
      <c r="E18" s="85"/>
      <c r="F18" s="192">
        <v>0.54166666666666663</v>
      </c>
      <c r="G18" s="70" t="s">
        <v>3255</v>
      </c>
      <c r="H18" s="86"/>
      <c r="I18" s="70"/>
      <c r="J18" s="45"/>
    </row>
    <row r="19" spans="1:10" s="204" customFormat="1" ht="12.5" customHeight="1" thickBot="1">
      <c r="A19" s="224" t="s">
        <v>2</v>
      </c>
      <c r="B19" s="223"/>
      <c r="C19" s="63" t="s">
        <v>573</v>
      </c>
      <c r="D19" s="63" t="s">
        <v>1243</v>
      </c>
      <c r="E19" s="194" t="s">
        <v>41</v>
      </c>
      <c r="F19" s="193" t="s">
        <v>3140</v>
      </c>
      <c r="G19" s="70"/>
      <c r="H19" s="70"/>
      <c r="I19" s="70"/>
      <c r="J19" s="45"/>
    </row>
    <row r="20" spans="1:10" s="204" customFormat="1" ht="12.5" customHeight="1">
      <c r="A20" s="225" t="s">
        <v>9</v>
      </c>
      <c r="B20" s="226"/>
      <c r="C20" s="76" t="s">
        <v>573</v>
      </c>
      <c r="D20" s="76" t="s">
        <v>1244</v>
      </c>
      <c r="E20" s="130">
        <v>0.39583333333333331</v>
      </c>
      <c r="F20" s="70" t="s">
        <v>3141</v>
      </c>
      <c r="G20" s="86"/>
      <c r="H20" s="70"/>
      <c r="I20" s="70"/>
      <c r="J20" s="45"/>
    </row>
    <row r="21" spans="1:10" s="204" customFormat="1" ht="12.5" customHeight="1">
      <c r="A21" s="223" t="s">
        <v>2</v>
      </c>
      <c r="B21" s="223"/>
      <c r="C21" s="63" t="s">
        <v>767</v>
      </c>
      <c r="D21" s="63" t="s">
        <v>1245</v>
      </c>
      <c r="E21" s="52"/>
      <c r="F21" s="70"/>
      <c r="G21" s="70"/>
      <c r="H21" s="70" t="s">
        <v>35</v>
      </c>
      <c r="I21" s="70"/>
      <c r="J21" s="45"/>
    </row>
    <row r="22" spans="1:10" s="204" customFormat="1" ht="12.5" customHeight="1" thickBot="1">
      <c r="A22" s="223" t="s">
        <v>10</v>
      </c>
      <c r="B22" s="226"/>
      <c r="C22" s="68" t="s">
        <v>767</v>
      </c>
      <c r="D22" s="68" t="s">
        <v>1246</v>
      </c>
      <c r="E22" s="85"/>
      <c r="F22" s="70"/>
      <c r="G22" s="70"/>
      <c r="H22" s="131" t="s">
        <v>44</v>
      </c>
      <c r="I22" s="70"/>
      <c r="J22" s="45"/>
    </row>
    <row r="23" spans="1:10" s="204" customFormat="1" ht="12.5" customHeight="1" thickBot="1">
      <c r="A23" s="224" t="s">
        <v>2</v>
      </c>
      <c r="B23" s="223"/>
      <c r="C23" s="63" t="s">
        <v>298</v>
      </c>
      <c r="D23" s="63" t="s">
        <v>298</v>
      </c>
      <c r="E23" s="194" t="s">
        <v>43</v>
      </c>
      <c r="F23" s="75" t="s">
        <v>3144</v>
      </c>
      <c r="G23" s="70"/>
      <c r="H23" s="70"/>
      <c r="I23" s="70"/>
      <c r="J23" s="45"/>
    </row>
    <row r="24" spans="1:10" s="204" customFormat="1" ht="12.5" customHeight="1">
      <c r="A24" s="225" t="s">
        <v>11</v>
      </c>
      <c r="B24" s="226"/>
      <c r="C24" s="76" t="s">
        <v>298</v>
      </c>
      <c r="D24" s="76" t="s">
        <v>348</v>
      </c>
      <c r="E24" s="130" t="s">
        <v>2363</v>
      </c>
      <c r="F24" s="78"/>
      <c r="G24" s="70"/>
      <c r="H24" s="86"/>
      <c r="I24" s="70"/>
      <c r="J24" s="45"/>
    </row>
    <row r="25" spans="1:10" s="204" customFormat="1" ht="12.5" customHeight="1" thickBot="1">
      <c r="A25" s="223" t="s">
        <v>2</v>
      </c>
      <c r="B25" s="223"/>
      <c r="C25" s="63" t="s">
        <v>344</v>
      </c>
      <c r="D25" s="63" t="s">
        <v>1247</v>
      </c>
      <c r="E25" s="52"/>
      <c r="F25" s="78" t="s">
        <v>2651</v>
      </c>
      <c r="G25" s="106" t="str">
        <f>F27</f>
        <v>呂/謝</v>
      </c>
      <c r="H25" s="70"/>
      <c r="I25" s="70"/>
      <c r="J25" s="45"/>
    </row>
    <row r="26" spans="1:10" s="204" customFormat="1" ht="12.5" customHeight="1" thickBot="1">
      <c r="A26" s="223" t="s">
        <v>12</v>
      </c>
      <c r="B26" s="226"/>
      <c r="C26" s="68" t="s">
        <v>344</v>
      </c>
      <c r="D26" s="68" t="s">
        <v>1248</v>
      </c>
      <c r="E26" s="85"/>
      <c r="F26" s="192">
        <v>0.54166666666666663</v>
      </c>
      <c r="G26" s="194" t="s">
        <v>3254</v>
      </c>
      <c r="H26" s="70"/>
      <c r="I26" s="70"/>
      <c r="J26" s="45"/>
    </row>
    <row r="27" spans="1:10" s="204" customFormat="1" ht="12.5" customHeight="1" thickBot="1">
      <c r="A27" s="224" t="s">
        <v>2</v>
      </c>
      <c r="B27" s="223"/>
      <c r="C27" s="63" t="s">
        <v>298</v>
      </c>
      <c r="D27" s="63" t="s">
        <v>298</v>
      </c>
      <c r="E27" s="194" t="s">
        <v>2322</v>
      </c>
      <c r="F27" s="197" t="s">
        <v>3145</v>
      </c>
      <c r="G27" s="195"/>
      <c r="H27" s="70"/>
      <c r="I27" s="70"/>
      <c r="J27" s="45"/>
    </row>
    <row r="28" spans="1:10" s="204" customFormat="1" ht="12.5" customHeight="1">
      <c r="A28" s="225" t="s">
        <v>13</v>
      </c>
      <c r="B28" s="226"/>
      <c r="C28" s="76" t="s">
        <v>298</v>
      </c>
      <c r="D28" s="76" t="s">
        <v>754</v>
      </c>
      <c r="E28" s="130" t="s">
        <v>2363</v>
      </c>
      <c r="F28" s="70"/>
      <c r="G28" s="195"/>
      <c r="H28" s="70"/>
      <c r="I28" s="70"/>
      <c r="J28" s="45"/>
    </row>
    <row r="29" spans="1:10" s="204" customFormat="1" ht="12.5" customHeight="1" thickBot="1">
      <c r="A29" s="223" t="s">
        <v>2</v>
      </c>
      <c r="B29" s="223"/>
      <c r="C29" s="63" t="s">
        <v>507</v>
      </c>
      <c r="D29" s="63" t="s">
        <v>1249</v>
      </c>
      <c r="E29" s="52"/>
      <c r="F29" s="70"/>
      <c r="G29" s="195" t="s">
        <v>2652</v>
      </c>
      <c r="H29" s="75" t="str">
        <f>G25</f>
        <v>呂/謝</v>
      </c>
      <c r="I29" s="91" t="s">
        <v>2653</v>
      </c>
      <c r="J29" s="45"/>
    </row>
    <row r="30" spans="1:10" s="204" customFormat="1" ht="12.5" customHeight="1" thickBot="1">
      <c r="A30" s="223" t="s">
        <v>14</v>
      </c>
      <c r="B30" s="226"/>
      <c r="C30" s="68" t="s">
        <v>507</v>
      </c>
      <c r="D30" s="68" t="s">
        <v>1250</v>
      </c>
      <c r="E30" s="85"/>
      <c r="F30" s="70"/>
      <c r="G30" s="81">
        <v>0.41666666666666669</v>
      </c>
      <c r="H30" s="70" t="s">
        <v>3341</v>
      </c>
      <c r="I30" s="70"/>
      <c r="J30" s="45"/>
    </row>
    <row r="31" spans="1:10" s="204" customFormat="1" ht="12.5" customHeight="1" thickBot="1">
      <c r="A31" s="224" t="s">
        <v>2</v>
      </c>
      <c r="B31" s="223"/>
      <c r="C31" s="63" t="s">
        <v>298</v>
      </c>
      <c r="D31" s="63" t="s">
        <v>298</v>
      </c>
      <c r="E31" s="194" t="s">
        <v>2326</v>
      </c>
      <c r="F31" s="85" t="s">
        <v>3146</v>
      </c>
      <c r="G31" s="78"/>
      <c r="H31" s="70"/>
      <c r="I31" s="70"/>
      <c r="J31" s="45"/>
    </row>
    <row r="32" spans="1:10" s="204" customFormat="1" ht="12.5" customHeight="1">
      <c r="A32" s="225" t="s">
        <v>15</v>
      </c>
      <c r="B32" s="226"/>
      <c r="C32" s="76" t="s">
        <v>298</v>
      </c>
      <c r="D32" s="76" t="s">
        <v>494</v>
      </c>
      <c r="E32" s="130" t="s">
        <v>2363</v>
      </c>
      <c r="F32" s="78"/>
      <c r="G32" s="78"/>
      <c r="H32" s="70"/>
      <c r="I32" s="70"/>
      <c r="J32" s="45"/>
    </row>
    <row r="33" spans="1:10" s="204" customFormat="1" ht="12.5" customHeight="1" thickBot="1">
      <c r="A33" s="223" t="s">
        <v>2</v>
      </c>
      <c r="B33" s="223"/>
      <c r="C33" s="63" t="s">
        <v>666</v>
      </c>
      <c r="D33" s="63" t="s">
        <v>1251</v>
      </c>
      <c r="E33" s="52"/>
      <c r="F33" s="78" t="s">
        <v>2654</v>
      </c>
      <c r="G33" s="104" t="str">
        <f>F35</f>
        <v>簡/陳</v>
      </c>
      <c r="H33" s="70"/>
      <c r="I33" s="70"/>
      <c r="J33" s="45"/>
    </row>
    <row r="34" spans="1:10" s="204" customFormat="1" ht="12" customHeight="1">
      <c r="A34" s="223" t="s">
        <v>16</v>
      </c>
      <c r="B34" s="226"/>
      <c r="C34" s="76" t="s">
        <v>666</v>
      </c>
      <c r="D34" s="76" t="s">
        <v>1252</v>
      </c>
      <c r="E34" s="203"/>
      <c r="F34" s="192">
        <v>0.54166666666666663</v>
      </c>
      <c r="G34" s="70" t="s">
        <v>3256</v>
      </c>
      <c r="H34" s="86"/>
      <c r="I34" s="70"/>
    </row>
    <row r="35" spans="1:10" s="204" customFormat="1" ht="12" customHeight="1" thickBot="1">
      <c r="A35" s="224" t="s">
        <v>2</v>
      </c>
      <c r="B35" s="223"/>
      <c r="C35" s="63" t="s">
        <v>570</v>
      </c>
      <c r="D35" s="63" t="s">
        <v>1253</v>
      </c>
      <c r="E35" s="107" t="s">
        <v>2330</v>
      </c>
      <c r="F35" s="199" t="s">
        <v>3142</v>
      </c>
      <c r="G35" s="70"/>
      <c r="H35" s="70"/>
      <c r="I35" s="70"/>
    </row>
    <row r="36" spans="1:10" s="204" customFormat="1" ht="12" customHeight="1" thickBot="1">
      <c r="A36" s="225" t="s">
        <v>17</v>
      </c>
      <c r="B36" s="226"/>
      <c r="C36" s="68" t="s">
        <v>570</v>
      </c>
      <c r="D36" s="68" t="s">
        <v>1254</v>
      </c>
      <c r="E36" s="261">
        <v>0.39583333333333331</v>
      </c>
      <c r="F36" s="70" t="s">
        <v>3143</v>
      </c>
      <c r="G36" s="86"/>
      <c r="H36" s="70"/>
      <c r="I36" s="70"/>
    </row>
    <row r="37" spans="1:10" s="204" customFormat="1" ht="12" customHeight="1">
      <c r="A37" s="223" t="s">
        <v>2</v>
      </c>
      <c r="B37" s="223"/>
      <c r="C37" s="63" t="s">
        <v>781</v>
      </c>
      <c r="D37" s="63" t="s">
        <v>1255</v>
      </c>
      <c r="E37" s="52"/>
      <c r="F37" s="70"/>
      <c r="G37" s="70"/>
      <c r="H37" s="70"/>
      <c r="I37" s="70" t="s">
        <v>2656</v>
      </c>
    </row>
    <row r="38" spans="1:10" s="204" customFormat="1" ht="12" customHeight="1" thickBot="1">
      <c r="A38" s="223" t="s">
        <v>18</v>
      </c>
      <c r="B38" s="226"/>
      <c r="C38" s="68" t="s">
        <v>781</v>
      </c>
      <c r="D38" s="68" t="s">
        <v>1256</v>
      </c>
      <c r="E38" s="85"/>
      <c r="F38" s="70"/>
      <c r="G38" s="70"/>
      <c r="H38" s="70"/>
      <c r="I38" s="131" t="s">
        <v>2199</v>
      </c>
    </row>
    <row r="39" spans="1:10" s="204" customFormat="1" ht="12" customHeight="1" thickBot="1">
      <c r="A39" s="224" t="s">
        <v>2</v>
      </c>
      <c r="B39" s="223"/>
      <c r="C39" s="63" t="s">
        <v>298</v>
      </c>
      <c r="D39" s="63" t="s">
        <v>298</v>
      </c>
      <c r="E39" s="194" t="s">
        <v>2783</v>
      </c>
      <c r="F39" s="75" t="s">
        <v>3155</v>
      </c>
      <c r="G39" s="70"/>
      <c r="H39" s="70"/>
      <c r="I39" s="70"/>
    </row>
    <row r="40" spans="1:10" s="204" customFormat="1" ht="12" customHeight="1">
      <c r="A40" s="225" t="s">
        <v>19</v>
      </c>
      <c r="B40" s="226"/>
      <c r="C40" s="76" t="s">
        <v>298</v>
      </c>
      <c r="D40" s="76" t="s">
        <v>353</v>
      </c>
      <c r="E40" s="130" t="s">
        <v>2363</v>
      </c>
      <c r="F40" s="78"/>
      <c r="G40" s="70"/>
      <c r="H40" s="86"/>
      <c r="I40" s="70"/>
    </row>
    <row r="41" spans="1:10" s="204" customFormat="1" ht="12" customHeight="1" thickBot="1">
      <c r="A41" s="223" t="s">
        <v>2</v>
      </c>
      <c r="B41" s="223"/>
      <c r="C41" s="63" t="s">
        <v>323</v>
      </c>
      <c r="D41" s="63" t="s">
        <v>1257</v>
      </c>
      <c r="E41" s="52"/>
      <c r="F41" s="78" t="s">
        <v>2659</v>
      </c>
      <c r="G41" s="106" t="str">
        <f>F43</f>
        <v>李/魏</v>
      </c>
      <c r="H41" s="70"/>
      <c r="I41" s="70"/>
    </row>
    <row r="42" spans="1:10" s="204" customFormat="1" ht="12" customHeight="1" thickBot="1">
      <c r="A42" s="223" t="s">
        <v>20</v>
      </c>
      <c r="B42" s="226"/>
      <c r="C42" s="68" t="s">
        <v>323</v>
      </c>
      <c r="D42" s="68" t="s">
        <v>1258</v>
      </c>
      <c r="E42" s="85"/>
      <c r="F42" s="192">
        <v>0.54166666666666663</v>
      </c>
      <c r="G42" s="78" t="s">
        <v>3258</v>
      </c>
      <c r="H42" s="70"/>
      <c r="I42" s="70"/>
    </row>
    <row r="43" spans="1:10" s="204" customFormat="1" ht="12" customHeight="1" thickBot="1">
      <c r="A43" s="224" t="s">
        <v>2</v>
      </c>
      <c r="B43" s="223"/>
      <c r="C43" s="63" t="s">
        <v>298</v>
      </c>
      <c r="D43" s="63" t="s">
        <v>298</v>
      </c>
      <c r="E43" s="194" t="s">
        <v>2661</v>
      </c>
      <c r="F43" s="197" t="s">
        <v>3161</v>
      </c>
      <c r="G43" s="78"/>
      <c r="H43" s="70"/>
      <c r="I43" s="70"/>
    </row>
    <row r="44" spans="1:10" s="204" customFormat="1" ht="12" customHeight="1">
      <c r="A44" s="225" t="s">
        <v>21</v>
      </c>
      <c r="B44" s="226"/>
      <c r="C44" s="63" t="s">
        <v>298</v>
      </c>
      <c r="D44" s="63" t="s">
        <v>786</v>
      </c>
      <c r="E44" s="130" t="s">
        <v>2363</v>
      </c>
      <c r="F44" s="70"/>
      <c r="G44" s="78"/>
      <c r="H44" s="70"/>
      <c r="I44" s="70"/>
    </row>
    <row r="45" spans="1:10" s="204" customFormat="1" ht="12" customHeight="1" thickBot="1">
      <c r="A45" s="223" t="s">
        <v>2</v>
      </c>
      <c r="B45" s="223"/>
      <c r="C45" s="79" t="s">
        <v>570</v>
      </c>
      <c r="D45" s="79" t="s">
        <v>1259</v>
      </c>
      <c r="E45" s="52"/>
      <c r="F45" s="70"/>
      <c r="G45" s="78" t="s">
        <v>2662</v>
      </c>
      <c r="H45" s="106" t="str">
        <f>G49</f>
        <v>林/鄭</v>
      </c>
      <c r="I45" s="91" t="s">
        <v>2653</v>
      </c>
    </row>
    <row r="46" spans="1:10" s="204" customFormat="1" ht="12" customHeight="1" thickBot="1">
      <c r="A46" s="223" t="s">
        <v>22</v>
      </c>
      <c r="B46" s="226"/>
      <c r="C46" s="68" t="s">
        <v>570</v>
      </c>
      <c r="D46" s="68" t="s">
        <v>1260</v>
      </c>
      <c r="E46" s="85"/>
      <c r="F46" s="70"/>
      <c r="G46" s="192">
        <v>0.41666666666666669</v>
      </c>
      <c r="H46" s="86" t="s">
        <v>3339</v>
      </c>
      <c r="I46" s="70"/>
    </row>
    <row r="47" spans="1:10" s="204" customFormat="1" ht="12" customHeight="1" thickBot="1">
      <c r="A47" s="224" t="s">
        <v>2</v>
      </c>
      <c r="B47" s="223"/>
      <c r="C47" s="63" t="s">
        <v>298</v>
      </c>
      <c r="D47" s="63" t="s">
        <v>298</v>
      </c>
      <c r="E47" s="194" t="s">
        <v>2664</v>
      </c>
      <c r="F47" s="85" t="s">
        <v>3162</v>
      </c>
      <c r="G47" s="195"/>
      <c r="H47" s="70"/>
      <c r="I47" s="70"/>
    </row>
    <row r="48" spans="1:10" s="204" customFormat="1" ht="12" customHeight="1">
      <c r="A48" s="225" t="s">
        <v>23</v>
      </c>
      <c r="B48" s="226"/>
      <c r="C48" s="76" t="s">
        <v>298</v>
      </c>
      <c r="D48" s="76" t="s">
        <v>504</v>
      </c>
      <c r="E48" s="130" t="s">
        <v>2363</v>
      </c>
      <c r="F48" s="194"/>
      <c r="G48" s="195"/>
      <c r="H48" s="70"/>
      <c r="I48" s="70"/>
    </row>
    <row r="49" spans="1:10" s="204" customFormat="1" ht="12" customHeight="1" thickBot="1">
      <c r="A49" s="223" t="s">
        <v>2</v>
      </c>
      <c r="B49" s="223"/>
      <c r="C49" s="63" t="s">
        <v>564</v>
      </c>
      <c r="D49" s="63" t="s">
        <v>1261</v>
      </c>
      <c r="E49" s="52"/>
      <c r="F49" s="195" t="s">
        <v>2665</v>
      </c>
      <c r="G49" s="193" t="str">
        <f>F47</f>
        <v>林/鄭</v>
      </c>
      <c r="H49" s="70"/>
      <c r="I49" s="70"/>
    </row>
    <row r="50" spans="1:10" s="204" customFormat="1" ht="12.5" customHeight="1" thickBot="1">
      <c r="A50" s="223" t="s">
        <v>24</v>
      </c>
      <c r="B50" s="226"/>
      <c r="C50" s="68" t="s">
        <v>564</v>
      </c>
      <c r="D50" s="68" t="s">
        <v>1262</v>
      </c>
      <c r="E50" s="85"/>
      <c r="F50" s="81">
        <v>0.56597222222222221</v>
      </c>
      <c r="G50" s="70" t="s">
        <v>3263</v>
      </c>
      <c r="H50" s="70"/>
      <c r="I50" s="70"/>
      <c r="J50" s="45"/>
    </row>
    <row r="51" spans="1:10" s="204" customFormat="1" ht="12.5" customHeight="1" thickBot="1">
      <c r="A51" s="224" t="s">
        <v>2</v>
      </c>
      <c r="B51" s="223"/>
      <c r="C51" s="63" t="s">
        <v>568</v>
      </c>
      <c r="D51" s="63" t="s">
        <v>1263</v>
      </c>
      <c r="E51" s="194" t="s">
        <v>2667</v>
      </c>
      <c r="F51" s="196" t="s">
        <v>3149</v>
      </c>
      <c r="G51" s="70"/>
      <c r="H51" s="70"/>
      <c r="I51" s="70"/>
      <c r="J51" s="45"/>
    </row>
    <row r="52" spans="1:10" s="204" customFormat="1" ht="12.5" customHeight="1">
      <c r="A52" s="225" t="s">
        <v>25</v>
      </c>
      <c r="B52" s="226"/>
      <c r="C52" s="63" t="s">
        <v>568</v>
      </c>
      <c r="D52" s="63" t="s">
        <v>1264</v>
      </c>
      <c r="E52" s="130">
        <v>0.39583333333333331</v>
      </c>
      <c r="F52" s="70" t="s">
        <v>3150</v>
      </c>
      <c r="G52" s="70"/>
      <c r="H52" s="70"/>
      <c r="I52" s="70"/>
      <c r="J52" s="45"/>
    </row>
    <row r="53" spans="1:10" s="204" customFormat="1" ht="12.5" customHeight="1">
      <c r="A53" s="223" t="s">
        <v>2</v>
      </c>
      <c r="B53" s="223"/>
      <c r="C53" s="79" t="s">
        <v>489</v>
      </c>
      <c r="D53" s="79" t="s">
        <v>1265</v>
      </c>
      <c r="E53" s="52"/>
      <c r="F53" s="70"/>
      <c r="G53" s="70"/>
      <c r="H53" s="70" t="s">
        <v>2656</v>
      </c>
      <c r="I53" s="70"/>
      <c r="J53" s="45"/>
    </row>
    <row r="54" spans="1:10" s="204" customFormat="1" ht="12.5" customHeight="1" thickBot="1">
      <c r="A54" s="223" t="s">
        <v>26</v>
      </c>
      <c r="B54" s="226"/>
      <c r="C54" s="68" t="s">
        <v>489</v>
      </c>
      <c r="D54" s="68" t="s">
        <v>1266</v>
      </c>
      <c r="E54" s="85"/>
      <c r="F54" s="70"/>
      <c r="G54" s="70"/>
      <c r="H54" s="131" t="s">
        <v>2363</v>
      </c>
      <c r="I54" s="70"/>
      <c r="J54" s="45"/>
    </row>
    <row r="55" spans="1:10" s="204" customFormat="1" ht="12.5" customHeight="1" thickBot="1">
      <c r="A55" s="224" t="s">
        <v>2</v>
      </c>
      <c r="B55" s="223"/>
      <c r="C55" s="63" t="s">
        <v>298</v>
      </c>
      <c r="D55" s="63" t="s">
        <v>298</v>
      </c>
      <c r="E55" s="194" t="s">
        <v>2669</v>
      </c>
      <c r="F55" s="85" t="s">
        <v>3163</v>
      </c>
      <c r="G55" s="70"/>
      <c r="H55" s="70"/>
      <c r="I55" s="70"/>
      <c r="J55" s="45"/>
    </row>
    <row r="56" spans="1:10" s="204" customFormat="1" ht="12.5" customHeight="1">
      <c r="A56" s="225" t="s">
        <v>27</v>
      </c>
      <c r="B56" s="226"/>
      <c r="C56" s="76" t="s">
        <v>298</v>
      </c>
      <c r="D56" s="76" t="s">
        <v>358</v>
      </c>
      <c r="E56" s="130" t="s">
        <v>2363</v>
      </c>
      <c r="F56" s="194"/>
      <c r="G56" s="70"/>
      <c r="H56" s="70"/>
      <c r="I56" s="70"/>
      <c r="J56" s="45"/>
    </row>
    <row r="57" spans="1:10" s="204" customFormat="1" ht="12.5" customHeight="1" thickBot="1">
      <c r="A57" s="223" t="s">
        <v>2</v>
      </c>
      <c r="B57" s="223"/>
      <c r="C57" s="63" t="s">
        <v>566</v>
      </c>
      <c r="D57" s="63" t="s">
        <v>1267</v>
      </c>
      <c r="E57" s="52"/>
      <c r="F57" s="195" t="s">
        <v>2670</v>
      </c>
      <c r="G57" s="75" t="str">
        <f>F55</f>
        <v>廖/林</v>
      </c>
      <c r="H57" s="70"/>
      <c r="I57" s="70"/>
      <c r="J57" s="45"/>
    </row>
    <row r="58" spans="1:10" s="204" customFormat="1" ht="12.5" customHeight="1">
      <c r="A58" s="223" t="s">
        <v>28</v>
      </c>
      <c r="B58" s="226"/>
      <c r="C58" s="76" t="s">
        <v>566</v>
      </c>
      <c r="D58" s="76" t="s">
        <v>1268</v>
      </c>
      <c r="E58" s="203"/>
      <c r="F58" s="81">
        <v>0.56597222222222221</v>
      </c>
      <c r="G58" s="78" t="s">
        <v>3261</v>
      </c>
      <c r="H58" s="70"/>
      <c r="I58" s="70"/>
      <c r="J58" s="45"/>
    </row>
    <row r="59" spans="1:10" s="204" customFormat="1" ht="12.5" customHeight="1" thickBot="1">
      <c r="A59" s="224" t="s">
        <v>2</v>
      </c>
      <c r="B59" s="223"/>
      <c r="C59" s="79" t="s">
        <v>570</v>
      </c>
      <c r="D59" s="79" t="s">
        <v>1269</v>
      </c>
      <c r="E59" s="107" t="s">
        <v>2672</v>
      </c>
      <c r="F59" s="104" t="s">
        <v>3147</v>
      </c>
      <c r="G59" s="78"/>
      <c r="H59" s="70"/>
      <c r="I59" s="70"/>
      <c r="J59" s="45"/>
    </row>
    <row r="60" spans="1:10" s="204" customFormat="1" ht="12.5" customHeight="1" thickBot="1">
      <c r="A60" s="225" t="s">
        <v>29</v>
      </c>
      <c r="B60" s="226"/>
      <c r="C60" s="68" t="s">
        <v>570</v>
      </c>
      <c r="D60" s="68" t="s">
        <v>1270</v>
      </c>
      <c r="E60" s="261">
        <v>0.39583333333333331</v>
      </c>
      <c r="F60" s="70" t="s">
        <v>3148</v>
      </c>
      <c r="G60" s="78"/>
      <c r="H60" s="70"/>
      <c r="I60" s="70"/>
      <c r="J60" s="45"/>
    </row>
    <row r="61" spans="1:10" s="204" customFormat="1" ht="12.5" customHeight="1" thickBot="1">
      <c r="A61" s="223" t="s">
        <v>2</v>
      </c>
      <c r="B61" s="223"/>
      <c r="C61" s="63" t="s">
        <v>666</v>
      </c>
      <c r="D61" s="63" t="s">
        <v>1271</v>
      </c>
      <c r="E61" s="52"/>
      <c r="F61" s="70"/>
      <c r="G61" s="78" t="s">
        <v>2673</v>
      </c>
      <c r="H61" s="106" t="str">
        <f>G65</f>
        <v>蔡/蔡</v>
      </c>
      <c r="I61" s="91" t="s">
        <v>2653</v>
      </c>
      <c r="J61" s="45"/>
    </row>
    <row r="62" spans="1:10" s="204" customFormat="1" ht="12.5" customHeight="1" thickBot="1">
      <c r="A62" s="223" t="s">
        <v>30</v>
      </c>
      <c r="B62" s="226"/>
      <c r="C62" s="68" t="s">
        <v>666</v>
      </c>
      <c r="D62" s="68" t="s">
        <v>1272</v>
      </c>
      <c r="E62" s="85"/>
      <c r="F62" s="70"/>
      <c r="G62" s="192">
        <v>0.41666666666666669</v>
      </c>
      <c r="H62" s="70" t="s">
        <v>3342</v>
      </c>
      <c r="I62" s="70"/>
      <c r="J62" s="45"/>
    </row>
    <row r="63" spans="1:10" s="204" customFormat="1" ht="12.5" customHeight="1" thickBot="1">
      <c r="A63" s="224" t="s">
        <v>2</v>
      </c>
      <c r="B63" s="223"/>
      <c r="C63" s="63" t="s">
        <v>298</v>
      </c>
      <c r="D63" s="63" t="s">
        <v>298</v>
      </c>
      <c r="E63" s="194" t="s">
        <v>2675</v>
      </c>
      <c r="F63" s="85" t="s">
        <v>3164</v>
      </c>
      <c r="G63" s="195"/>
      <c r="H63" s="70"/>
      <c r="I63" s="70"/>
      <c r="J63" s="45"/>
    </row>
    <row r="64" spans="1:10" s="204" customFormat="1" ht="12.5" customHeight="1">
      <c r="A64" s="225" t="s">
        <v>31</v>
      </c>
      <c r="B64" s="226"/>
      <c r="C64" s="76" t="s">
        <v>298</v>
      </c>
      <c r="D64" s="76" t="s">
        <v>514</v>
      </c>
      <c r="E64" s="130" t="s">
        <v>2363</v>
      </c>
      <c r="F64" s="194"/>
      <c r="G64" s="195"/>
      <c r="H64" s="70"/>
      <c r="I64" s="70"/>
      <c r="J64" s="45"/>
    </row>
    <row r="65" spans="1:10" s="204" customFormat="1" ht="12.5" customHeight="1" thickBot="1">
      <c r="A65" s="223" t="s">
        <v>2</v>
      </c>
      <c r="B65" s="223"/>
      <c r="C65" s="63" t="s">
        <v>560</v>
      </c>
      <c r="D65" s="63" t="s">
        <v>1273</v>
      </c>
      <c r="E65" s="52"/>
      <c r="F65" s="195" t="s">
        <v>2676</v>
      </c>
      <c r="G65" s="193" t="str">
        <f>F63</f>
        <v>蔡/蔡</v>
      </c>
      <c r="H65" s="70"/>
      <c r="I65" s="70"/>
      <c r="J65" s="45"/>
    </row>
    <row r="66" spans="1:10" s="204" customFormat="1" ht="12.5" customHeight="1">
      <c r="A66" s="223" t="s">
        <v>32</v>
      </c>
      <c r="B66" s="226"/>
      <c r="C66" s="76" t="s">
        <v>560</v>
      </c>
      <c r="D66" s="76" t="s">
        <v>1274</v>
      </c>
      <c r="E66" s="203"/>
      <c r="F66" s="81">
        <v>0.56597222222222221</v>
      </c>
      <c r="G66" s="70" t="s">
        <v>3264</v>
      </c>
      <c r="H66" s="70"/>
      <c r="I66" s="70"/>
      <c r="J66" s="45"/>
    </row>
    <row r="67" spans="1:10" s="204" customFormat="1" ht="12.5" customHeight="1" thickBot="1">
      <c r="A67" s="224" t="s">
        <v>2</v>
      </c>
      <c r="B67" s="223"/>
      <c r="C67" s="79" t="s">
        <v>344</v>
      </c>
      <c r="D67" s="79" t="s">
        <v>1275</v>
      </c>
      <c r="E67" s="107" t="s">
        <v>2678</v>
      </c>
      <c r="F67" s="104" t="s">
        <v>3151</v>
      </c>
      <c r="G67" s="70"/>
      <c r="H67" s="70"/>
      <c r="I67" s="70"/>
      <c r="J67" s="45"/>
    </row>
    <row r="68" spans="1:10" s="204" customFormat="1" ht="12.5" customHeight="1" thickBot="1">
      <c r="A68" s="225" t="s">
        <v>33</v>
      </c>
      <c r="B68" s="226"/>
      <c r="C68" s="68" t="s">
        <v>344</v>
      </c>
      <c r="D68" s="68" t="s">
        <v>1276</v>
      </c>
      <c r="E68" s="261">
        <v>0.39583333333333331</v>
      </c>
      <c r="F68" s="70" t="s">
        <v>3152</v>
      </c>
      <c r="G68" s="70"/>
      <c r="H68" s="70"/>
      <c r="I68" s="70"/>
      <c r="J68" s="45"/>
    </row>
    <row r="69" spans="1:10" s="204" customFormat="1" ht="12.5" customHeight="1">
      <c r="A69" s="71"/>
      <c r="B69" s="223"/>
      <c r="C69" s="45"/>
      <c r="D69" s="45"/>
      <c r="E69" s="70"/>
      <c r="F69" s="70"/>
      <c r="G69" s="70"/>
      <c r="H69" s="70"/>
      <c r="I69" s="70"/>
      <c r="J69" s="45"/>
    </row>
    <row r="70" spans="1:10" s="204" customFormat="1" ht="13.5" customHeight="1">
      <c r="A70" s="71"/>
      <c r="B70" s="71"/>
      <c r="C70" s="45"/>
      <c r="D70" s="45"/>
      <c r="E70" s="52"/>
      <c r="F70" s="52"/>
      <c r="G70" s="49"/>
      <c r="H70" s="49"/>
      <c r="I70" s="91"/>
      <c r="J70" s="45"/>
    </row>
    <row r="71" spans="1:10" s="151" customFormat="1" ht="12.5" customHeight="1">
      <c r="A71" s="160"/>
      <c r="B71" s="160"/>
      <c r="C71" s="47" t="s">
        <v>263</v>
      </c>
      <c r="D71" s="149"/>
      <c r="E71" s="150" t="s">
        <v>0</v>
      </c>
      <c r="F71" s="150" t="s">
        <v>0</v>
      </c>
      <c r="G71" s="150" t="s">
        <v>0</v>
      </c>
      <c r="H71" s="150" t="s">
        <v>2363</v>
      </c>
      <c r="I71" s="150" t="s">
        <v>2142</v>
      </c>
      <c r="J71" s="149"/>
    </row>
    <row r="72" spans="1:10" s="151" customFormat="1" ht="12.5" customHeight="1">
      <c r="A72" s="160"/>
      <c r="B72" s="160"/>
      <c r="C72" s="47"/>
      <c r="D72" s="149"/>
      <c r="E72" s="191" t="s">
        <v>2201</v>
      </c>
      <c r="F72" s="191" t="s">
        <v>2201</v>
      </c>
      <c r="G72" s="191" t="s">
        <v>1385</v>
      </c>
      <c r="H72" s="150"/>
      <c r="I72" s="150"/>
      <c r="J72" s="149"/>
    </row>
    <row r="73" spans="1:10" s="48" customFormat="1" ht="12.5" customHeight="1">
      <c r="A73" s="140" t="s">
        <v>2</v>
      </c>
      <c r="B73" s="140"/>
      <c r="C73" s="63" t="s">
        <v>482</v>
      </c>
      <c r="D73" s="63" t="s">
        <v>1277</v>
      </c>
      <c r="E73" s="123"/>
      <c r="F73" s="123"/>
      <c r="G73" s="123"/>
      <c r="H73" s="123"/>
      <c r="I73" s="123"/>
      <c r="J73" s="124"/>
    </row>
    <row r="74" spans="1:10" s="204" customFormat="1" ht="12.5" customHeight="1" thickBot="1">
      <c r="A74" s="223">
        <v>33</v>
      </c>
      <c r="B74" s="226"/>
      <c r="C74" s="68" t="s">
        <v>570</v>
      </c>
      <c r="D74" s="68" t="s">
        <v>1278</v>
      </c>
      <c r="E74" s="85"/>
      <c r="F74" s="70"/>
      <c r="G74" s="70"/>
      <c r="H74" s="70"/>
      <c r="I74" s="70"/>
      <c r="J74" s="45"/>
    </row>
    <row r="75" spans="1:10" s="204" customFormat="1" ht="12.5" customHeight="1" thickBot="1">
      <c r="A75" s="224" t="s">
        <v>2</v>
      </c>
      <c r="B75" s="223"/>
      <c r="C75" s="63" t="s">
        <v>570</v>
      </c>
      <c r="D75" s="63" t="s">
        <v>1279</v>
      </c>
      <c r="E75" s="194" t="s">
        <v>2682</v>
      </c>
      <c r="F75" s="75" t="s">
        <v>3153</v>
      </c>
      <c r="G75" s="70"/>
      <c r="H75" s="70"/>
      <c r="I75" s="70"/>
      <c r="J75" s="45"/>
    </row>
    <row r="76" spans="1:10" s="204" customFormat="1" ht="12.5" customHeight="1">
      <c r="A76" s="225">
        <v>34</v>
      </c>
      <c r="B76" s="226"/>
      <c r="C76" s="76" t="s">
        <v>570</v>
      </c>
      <c r="D76" s="76" t="s">
        <v>1280</v>
      </c>
      <c r="E76" s="130">
        <v>0.39583333333333331</v>
      </c>
      <c r="F76" s="78" t="s">
        <v>3154</v>
      </c>
      <c r="G76" s="70"/>
      <c r="H76" s="86"/>
      <c r="I76" s="70"/>
      <c r="J76" s="45"/>
    </row>
    <row r="77" spans="1:10" s="204" customFormat="1" ht="12.5" customHeight="1" thickBot="1">
      <c r="A77" s="140" t="s">
        <v>2</v>
      </c>
      <c r="B77" s="223"/>
      <c r="C77" s="63" t="s">
        <v>298</v>
      </c>
      <c r="D77" s="63" t="s">
        <v>298</v>
      </c>
      <c r="E77" s="52"/>
      <c r="F77" s="78" t="s">
        <v>2684</v>
      </c>
      <c r="G77" s="106" t="str">
        <f>F79</f>
        <v>蘇/鄭</v>
      </c>
      <c r="H77" s="70"/>
      <c r="I77" s="70"/>
      <c r="J77" s="45"/>
    </row>
    <row r="78" spans="1:10" s="204" customFormat="1" ht="12.5" customHeight="1">
      <c r="A78" s="223">
        <v>35</v>
      </c>
      <c r="B78" s="226"/>
      <c r="C78" s="76" t="s">
        <v>298</v>
      </c>
      <c r="D78" s="76" t="s">
        <v>520</v>
      </c>
      <c r="E78" s="203"/>
      <c r="F78" s="192">
        <v>0.56597222222222221</v>
      </c>
      <c r="G78" s="194" t="s">
        <v>3267</v>
      </c>
      <c r="H78" s="70"/>
      <c r="I78" s="70"/>
      <c r="J78" s="45"/>
    </row>
    <row r="79" spans="1:10" s="204" customFormat="1" ht="12.5" customHeight="1" thickBot="1">
      <c r="A79" s="224" t="s">
        <v>2</v>
      </c>
      <c r="B79" s="223"/>
      <c r="C79" s="63" t="s">
        <v>666</v>
      </c>
      <c r="D79" s="63" t="s">
        <v>1281</v>
      </c>
      <c r="E79" s="107" t="s">
        <v>2685</v>
      </c>
      <c r="F79" s="199" t="s">
        <v>3157</v>
      </c>
      <c r="G79" s="195"/>
      <c r="H79" s="70"/>
      <c r="I79" s="70"/>
      <c r="J79" s="45"/>
    </row>
    <row r="80" spans="1:10" s="204" customFormat="1" ht="12.5" customHeight="1" thickBot="1">
      <c r="A80" s="225">
        <v>36</v>
      </c>
      <c r="B80" s="226"/>
      <c r="C80" s="68" t="s">
        <v>666</v>
      </c>
      <c r="D80" s="68" t="s">
        <v>1282</v>
      </c>
      <c r="E80" s="261" t="s">
        <v>2363</v>
      </c>
      <c r="F80" s="70"/>
      <c r="G80" s="195"/>
      <c r="H80" s="86"/>
      <c r="I80" s="70"/>
      <c r="J80" s="45"/>
    </row>
    <row r="81" spans="1:10" s="204" customFormat="1" ht="12.5" customHeight="1" thickBot="1">
      <c r="A81" s="140" t="s">
        <v>2</v>
      </c>
      <c r="B81" s="223"/>
      <c r="C81" s="63" t="s">
        <v>1283</v>
      </c>
      <c r="D81" s="63" t="s">
        <v>1284</v>
      </c>
      <c r="E81" s="52"/>
      <c r="F81" s="70"/>
      <c r="G81" s="195" t="s">
        <v>2687</v>
      </c>
      <c r="H81" s="75" t="str">
        <f>G77</f>
        <v>蘇/鄭</v>
      </c>
      <c r="I81" s="91" t="s">
        <v>2653</v>
      </c>
      <c r="J81" s="45"/>
    </row>
    <row r="82" spans="1:10" s="204" customFormat="1" ht="12.5" customHeight="1">
      <c r="A82" s="223">
        <v>37</v>
      </c>
      <c r="B82" s="226"/>
      <c r="C82" s="63" t="s">
        <v>564</v>
      </c>
      <c r="D82" s="63" t="s">
        <v>1285</v>
      </c>
      <c r="E82" s="203"/>
      <c r="F82" s="70"/>
      <c r="G82" s="81">
        <v>0.41666666666666669</v>
      </c>
      <c r="H82" s="70" t="s">
        <v>3345</v>
      </c>
      <c r="I82" s="70"/>
      <c r="J82" s="45"/>
    </row>
    <row r="83" spans="1:10" s="204" customFormat="1" ht="12.5" customHeight="1" thickBot="1">
      <c r="A83" s="224" t="s">
        <v>2</v>
      </c>
      <c r="B83" s="223"/>
      <c r="C83" s="79" t="s">
        <v>564</v>
      </c>
      <c r="D83" s="79" t="s">
        <v>1286</v>
      </c>
      <c r="E83" s="107" t="s">
        <v>2688</v>
      </c>
      <c r="F83" s="106" t="s">
        <v>3155</v>
      </c>
      <c r="G83" s="78"/>
      <c r="H83" s="70"/>
      <c r="I83" s="70"/>
      <c r="J83" s="45"/>
    </row>
    <row r="84" spans="1:10" s="204" customFormat="1" ht="12.5" customHeight="1" thickBot="1">
      <c r="A84" s="225">
        <v>38</v>
      </c>
      <c r="B84" s="226"/>
      <c r="C84" s="68" t="s">
        <v>564</v>
      </c>
      <c r="D84" s="68" t="s">
        <v>1287</v>
      </c>
      <c r="E84" s="261">
        <v>0.39583333333333331</v>
      </c>
      <c r="F84" s="194" t="s">
        <v>3156</v>
      </c>
      <c r="G84" s="78"/>
      <c r="H84" s="70"/>
      <c r="I84" s="70"/>
      <c r="J84" s="45"/>
    </row>
    <row r="85" spans="1:10" s="204" customFormat="1" ht="12.5" customHeight="1" thickBot="1">
      <c r="A85" s="140" t="s">
        <v>2</v>
      </c>
      <c r="B85" s="223"/>
      <c r="C85" s="63" t="s">
        <v>298</v>
      </c>
      <c r="D85" s="63" t="s">
        <v>298</v>
      </c>
      <c r="E85" s="52"/>
      <c r="F85" s="195" t="s">
        <v>2690</v>
      </c>
      <c r="G85" s="196" t="str">
        <f>F83</f>
        <v>王/許</v>
      </c>
      <c r="H85" s="70"/>
      <c r="I85" s="70"/>
      <c r="J85" s="45"/>
    </row>
    <row r="86" spans="1:10" s="204" customFormat="1" ht="12.5" customHeight="1">
      <c r="A86" s="223">
        <v>39</v>
      </c>
      <c r="B86" s="226"/>
      <c r="C86" s="76" t="s">
        <v>298</v>
      </c>
      <c r="D86" s="76" t="s">
        <v>365</v>
      </c>
      <c r="E86" s="203"/>
      <c r="F86" s="81">
        <v>0.56597222222222221</v>
      </c>
      <c r="G86" s="70" t="s">
        <v>3262</v>
      </c>
      <c r="H86" s="86"/>
      <c r="I86" s="70"/>
      <c r="J86" s="45"/>
    </row>
    <row r="87" spans="1:10" s="204" customFormat="1" ht="12.5" customHeight="1" thickBot="1">
      <c r="A87" s="224" t="s">
        <v>2</v>
      </c>
      <c r="B87" s="223"/>
      <c r="C87" s="63" t="s">
        <v>323</v>
      </c>
      <c r="D87" s="63" t="s">
        <v>1288</v>
      </c>
      <c r="E87" s="107" t="s">
        <v>2691</v>
      </c>
      <c r="F87" s="104" t="s">
        <v>3158</v>
      </c>
      <c r="G87" s="70"/>
      <c r="H87" s="70"/>
      <c r="I87" s="70"/>
      <c r="J87" s="45"/>
    </row>
    <row r="88" spans="1:10" s="204" customFormat="1" ht="12.5" customHeight="1" thickBot="1">
      <c r="A88" s="225">
        <v>40</v>
      </c>
      <c r="B88" s="226"/>
      <c r="C88" s="68" t="s">
        <v>323</v>
      </c>
      <c r="D88" s="68" t="s">
        <v>1289</v>
      </c>
      <c r="E88" s="261" t="s">
        <v>2363</v>
      </c>
      <c r="F88" s="70"/>
      <c r="G88" s="86"/>
      <c r="H88" s="70"/>
      <c r="I88" s="70"/>
      <c r="J88" s="45"/>
    </row>
    <row r="89" spans="1:10" s="204" customFormat="1" ht="12.5" customHeight="1">
      <c r="A89" s="140" t="s">
        <v>2</v>
      </c>
      <c r="B89" s="223"/>
      <c r="C89" s="63" t="s">
        <v>640</v>
      </c>
      <c r="D89" s="63" t="s">
        <v>1290</v>
      </c>
      <c r="E89" s="52"/>
      <c r="F89" s="70"/>
      <c r="G89" s="70"/>
      <c r="H89" s="70" t="s">
        <v>2656</v>
      </c>
      <c r="I89" s="70"/>
      <c r="J89" s="45"/>
    </row>
    <row r="90" spans="1:10" s="204" customFormat="1" ht="12.5" customHeight="1">
      <c r="A90" s="223">
        <v>41</v>
      </c>
      <c r="B90" s="226"/>
      <c r="C90" s="63" t="s">
        <v>640</v>
      </c>
      <c r="D90" s="63" t="s">
        <v>1291</v>
      </c>
      <c r="E90" s="203"/>
      <c r="F90" s="70"/>
      <c r="G90" s="70"/>
      <c r="H90" s="131" t="s">
        <v>2363</v>
      </c>
      <c r="I90" s="70"/>
      <c r="J90" s="45"/>
    </row>
    <row r="91" spans="1:10" s="204" customFormat="1" ht="12.5" customHeight="1" thickBot="1">
      <c r="A91" s="224" t="s">
        <v>2</v>
      </c>
      <c r="B91" s="223"/>
      <c r="C91" s="79" t="s">
        <v>568</v>
      </c>
      <c r="D91" s="79" t="s">
        <v>1292</v>
      </c>
      <c r="E91" s="107" t="s">
        <v>2693</v>
      </c>
      <c r="F91" s="106" t="s">
        <v>3169</v>
      </c>
      <c r="G91" s="70"/>
      <c r="H91" s="70"/>
      <c r="I91" s="70"/>
      <c r="J91" s="45"/>
    </row>
    <row r="92" spans="1:10" s="204" customFormat="1" ht="12.5" customHeight="1" thickBot="1">
      <c r="A92" s="225">
        <v>42</v>
      </c>
      <c r="B92" s="226"/>
      <c r="C92" s="68" t="s">
        <v>568</v>
      </c>
      <c r="D92" s="68" t="s">
        <v>1293</v>
      </c>
      <c r="E92" s="261">
        <v>0.39583333333333331</v>
      </c>
      <c r="F92" s="78" t="s">
        <v>3170</v>
      </c>
      <c r="G92" s="70"/>
      <c r="H92" s="86"/>
      <c r="I92" s="70"/>
      <c r="J92" s="45"/>
    </row>
    <row r="93" spans="1:10" s="204" customFormat="1" ht="12.5" customHeight="1" thickBot="1">
      <c r="A93" s="140" t="s">
        <v>2</v>
      </c>
      <c r="B93" s="223"/>
      <c r="C93" s="63" t="s">
        <v>298</v>
      </c>
      <c r="D93" s="63" t="s">
        <v>298</v>
      </c>
      <c r="E93" s="52"/>
      <c r="F93" s="78" t="s">
        <v>2695</v>
      </c>
      <c r="G93" s="106" t="str">
        <f>F95</f>
        <v>孫/陳</v>
      </c>
      <c r="H93" s="70"/>
      <c r="I93" s="70"/>
      <c r="J93" s="45"/>
    </row>
    <row r="94" spans="1:10" s="204" customFormat="1" ht="12.5" customHeight="1">
      <c r="A94" s="223">
        <v>43</v>
      </c>
      <c r="B94" s="226"/>
      <c r="C94" s="76" t="s">
        <v>298</v>
      </c>
      <c r="D94" s="76" t="s">
        <v>527</v>
      </c>
      <c r="E94" s="203"/>
      <c r="F94" s="192">
        <v>0.56597222222222221</v>
      </c>
      <c r="G94" s="194" t="s">
        <v>3268</v>
      </c>
      <c r="H94" s="70"/>
      <c r="I94" s="70"/>
      <c r="J94" s="45"/>
    </row>
    <row r="95" spans="1:10" s="204" customFormat="1" ht="12.5" customHeight="1" thickBot="1">
      <c r="A95" s="224" t="s">
        <v>2</v>
      </c>
      <c r="B95" s="223"/>
      <c r="C95" s="63" t="s">
        <v>987</v>
      </c>
      <c r="D95" s="63" t="s">
        <v>1294</v>
      </c>
      <c r="E95" s="107" t="s">
        <v>2696</v>
      </c>
      <c r="F95" s="199" t="s">
        <v>3165</v>
      </c>
      <c r="G95" s="195"/>
      <c r="H95" s="70"/>
      <c r="I95" s="70"/>
      <c r="J95" s="45"/>
    </row>
    <row r="96" spans="1:10" s="204" customFormat="1" ht="12.5" customHeight="1" thickBot="1">
      <c r="A96" s="225">
        <v>44</v>
      </c>
      <c r="B96" s="226"/>
      <c r="C96" s="68" t="s">
        <v>987</v>
      </c>
      <c r="D96" s="68" t="s">
        <v>1295</v>
      </c>
      <c r="E96" s="261" t="s">
        <v>2363</v>
      </c>
      <c r="F96" s="70"/>
      <c r="G96" s="195"/>
      <c r="H96" s="70"/>
      <c r="I96" s="70"/>
      <c r="J96" s="45"/>
    </row>
    <row r="97" spans="1:10" s="204" customFormat="1" ht="12.5" customHeight="1" thickBot="1">
      <c r="A97" s="140" t="s">
        <v>2</v>
      </c>
      <c r="B97" s="223"/>
      <c r="C97" s="63" t="s">
        <v>298</v>
      </c>
      <c r="D97" s="63" t="s">
        <v>298</v>
      </c>
      <c r="E97" s="52"/>
      <c r="F97" s="70"/>
      <c r="G97" s="195" t="s">
        <v>2698</v>
      </c>
      <c r="H97" s="75" t="str">
        <f>G93</f>
        <v>孫/陳</v>
      </c>
      <c r="I97" s="91" t="s">
        <v>2653</v>
      </c>
      <c r="J97" s="45"/>
    </row>
    <row r="98" spans="1:10" s="204" customFormat="1" ht="12.5" customHeight="1">
      <c r="A98" s="223">
        <v>45</v>
      </c>
      <c r="B98" s="226"/>
      <c r="C98" s="63" t="s">
        <v>298</v>
      </c>
      <c r="D98" s="63" t="s">
        <v>908</v>
      </c>
      <c r="E98" s="203"/>
      <c r="F98" s="70"/>
      <c r="G98" s="81">
        <v>0.41666666666666669</v>
      </c>
      <c r="H98" s="70" t="s">
        <v>3346</v>
      </c>
      <c r="I98" s="70"/>
      <c r="J98" s="45"/>
    </row>
    <row r="99" spans="1:10" s="204" customFormat="1" ht="12.5" customHeight="1" thickBot="1">
      <c r="A99" s="224" t="s">
        <v>2</v>
      </c>
      <c r="B99" s="223"/>
      <c r="C99" s="79" t="s">
        <v>570</v>
      </c>
      <c r="D99" s="79" t="s">
        <v>1296</v>
      </c>
      <c r="E99" s="107" t="s">
        <v>2699</v>
      </c>
      <c r="F99" s="106" t="s">
        <v>3166</v>
      </c>
      <c r="G99" s="78"/>
      <c r="H99" s="70"/>
      <c r="I99" s="70"/>
      <c r="J99" s="45"/>
    </row>
    <row r="100" spans="1:10" s="204" customFormat="1" ht="12.5" customHeight="1" thickBot="1">
      <c r="A100" s="225">
        <v>46</v>
      </c>
      <c r="B100" s="226"/>
      <c r="C100" s="68" t="s">
        <v>570</v>
      </c>
      <c r="D100" s="68" t="s">
        <v>1297</v>
      </c>
      <c r="E100" s="261" t="s">
        <v>2363</v>
      </c>
      <c r="F100" s="194"/>
      <c r="G100" s="78"/>
      <c r="H100" s="70"/>
      <c r="I100" s="70"/>
      <c r="J100" s="45"/>
    </row>
    <row r="101" spans="1:10" s="204" customFormat="1" ht="12.5" customHeight="1" thickBot="1">
      <c r="A101" s="140" t="s">
        <v>2</v>
      </c>
      <c r="B101" s="223"/>
      <c r="C101" s="63" t="s">
        <v>298</v>
      </c>
      <c r="D101" s="63" t="s">
        <v>298</v>
      </c>
      <c r="E101" s="52"/>
      <c r="F101" s="195" t="s">
        <v>2701</v>
      </c>
      <c r="G101" s="196" t="str">
        <f>F99</f>
        <v>盧/鄭</v>
      </c>
      <c r="H101" s="70"/>
      <c r="I101" s="70"/>
      <c r="J101" s="45"/>
    </row>
    <row r="102" spans="1:10" s="204" customFormat="1" ht="12.5" customHeight="1">
      <c r="A102" s="223">
        <v>47</v>
      </c>
      <c r="B102" s="226"/>
      <c r="C102" s="76" t="s">
        <v>298</v>
      </c>
      <c r="D102" s="76" t="s">
        <v>369</v>
      </c>
      <c r="E102" s="203"/>
      <c r="F102" s="81">
        <v>0.56597222222222221</v>
      </c>
      <c r="G102" s="70" t="s">
        <v>3269</v>
      </c>
      <c r="H102" s="86"/>
      <c r="I102" s="70"/>
    </row>
    <row r="103" spans="1:10" s="204" customFormat="1" ht="12.5" customHeight="1" thickBot="1">
      <c r="A103" s="224" t="s">
        <v>2</v>
      </c>
      <c r="B103" s="223"/>
      <c r="C103" s="63" t="s">
        <v>344</v>
      </c>
      <c r="D103" s="63" t="s">
        <v>1298</v>
      </c>
      <c r="E103" s="107" t="s">
        <v>2702</v>
      </c>
      <c r="F103" s="104" t="s">
        <v>3167</v>
      </c>
      <c r="G103" s="70"/>
      <c r="H103" s="70"/>
      <c r="I103" s="70"/>
    </row>
    <row r="104" spans="1:10" s="204" customFormat="1" ht="12.5" customHeight="1" thickBot="1">
      <c r="A104" s="225">
        <v>48</v>
      </c>
      <c r="B104" s="226"/>
      <c r="C104" s="68" t="s">
        <v>344</v>
      </c>
      <c r="D104" s="68" t="s">
        <v>1299</v>
      </c>
      <c r="E104" s="261" t="s">
        <v>2363</v>
      </c>
      <c r="F104" s="70"/>
      <c r="G104" s="86"/>
      <c r="H104" s="70"/>
      <c r="I104" s="70"/>
    </row>
    <row r="105" spans="1:10" s="204" customFormat="1" ht="12.5" customHeight="1">
      <c r="A105" s="140" t="s">
        <v>2</v>
      </c>
      <c r="B105" s="223"/>
      <c r="C105" s="63" t="s">
        <v>946</v>
      </c>
      <c r="D105" s="63" t="s">
        <v>1300</v>
      </c>
      <c r="E105" s="52"/>
      <c r="F105" s="70"/>
      <c r="G105" s="70"/>
      <c r="H105" s="70"/>
      <c r="I105" s="70" t="s">
        <v>2656</v>
      </c>
    </row>
    <row r="106" spans="1:10" s="204" customFormat="1" ht="12.5" customHeight="1" thickBot="1">
      <c r="A106" s="223">
        <v>49</v>
      </c>
      <c r="B106" s="226"/>
      <c r="C106" s="68" t="s">
        <v>946</v>
      </c>
      <c r="D106" s="68" t="s">
        <v>1301</v>
      </c>
      <c r="E106" s="85"/>
      <c r="F106" s="70"/>
      <c r="G106" s="70"/>
      <c r="H106" s="70"/>
      <c r="I106" s="131" t="s">
        <v>2199</v>
      </c>
    </row>
    <row r="107" spans="1:10" s="204" customFormat="1" ht="12.5" customHeight="1" thickBot="1">
      <c r="A107" s="224" t="s">
        <v>2</v>
      </c>
      <c r="B107" s="223"/>
      <c r="C107" s="63" t="s">
        <v>842</v>
      </c>
      <c r="D107" s="63" t="s">
        <v>1302</v>
      </c>
      <c r="E107" s="194" t="s">
        <v>2785</v>
      </c>
      <c r="F107" s="75" t="s">
        <v>3171</v>
      </c>
      <c r="G107" s="70"/>
      <c r="H107" s="70"/>
      <c r="I107" s="70"/>
    </row>
    <row r="108" spans="1:10" s="204" customFormat="1" ht="12.5" customHeight="1">
      <c r="A108" s="225">
        <v>50</v>
      </c>
      <c r="B108" s="226"/>
      <c r="C108" s="76" t="s">
        <v>842</v>
      </c>
      <c r="D108" s="76" t="s">
        <v>1303</v>
      </c>
      <c r="E108" s="130">
        <v>0.41666666666666669</v>
      </c>
      <c r="F108" s="194" t="s">
        <v>3172</v>
      </c>
      <c r="G108" s="70"/>
      <c r="H108" s="86"/>
      <c r="I108" s="70"/>
    </row>
    <row r="109" spans="1:10" s="204" customFormat="1" ht="12.5" customHeight="1" thickBot="1">
      <c r="A109" s="140" t="s">
        <v>2</v>
      </c>
      <c r="B109" s="223"/>
      <c r="C109" s="63" t="s">
        <v>298</v>
      </c>
      <c r="D109" s="63" t="s">
        <v>298</v>
      </c>
      <c r="E109" s="52"/>
      <c r="F109" s="195" t="s">
        <v>2787</v>
      </c>
      <c r="G109" s="75" t="str">
        <f>F107</f>
        <v>潘/馬</v>
      </c>
      <c r="H109" s="70"/>
      <c r="I109" s="70"/>
    </row>
    <row r="110" spans="1:10" s="204" customFormat="1" ht="12.5" customHeight="1">
      <c r="A110" s="223">
        <v>51</v>
      </c>
      <c r="B110" s="226"/>
      <c r="C110" s="76" t="s">
        <v>298</v>
      </c>
      <c r="D110" s="76" t="s">
        <v>536</v>
      </c>
      <c r="E110" s="203"/>
      <c r="F110" s="81">
        <v>0.56597222222222221</v>
      </c>
      <c r="G110" s="78" t="s">
        <v>3270</v>
      </c>
      <c r="H110" s="70"/>
      <c r="I110" s="70"/>
    </row>
    <row r="111" spans="1:10" s="204" customFormat="1" ht="12.5" customHeight="1" thickBot="1">
      <c r="A111" s="224" t="s">
        <v>2</v>
      </c>
      <c r="B111" s="223"/>
      <c r="C111" s="63" t="s">
        <v>570</v>
      </c>
      <c r="D111" s="63" t="s">
        <v>1304</v>
      </c>
      <c r="E111" s="107" t="s">
        <v>2788</v>
      </c>
      <c r="F111" s="104" t="s">
        <v>3168</v>
      </c>
      <c r="G111" s="78"/>
      <c r="H111" s="70"/>
      <c r="I111" s="70"/>
    </row>
    <row r="112" spans="1:10" s="204" customFormat="1" ht="12.5" customHeight="1" thickBot="1">
      <c r="A112" s="225">
        <v>52</v>
      </c>
      <c r="B112" s="226"/>
      <c r="C112" s="68" t="s">
        <v>570</v>
      </c>
      <c r="D112" s="68" t="s">
        <v>1305</v>
      </c>
      <c r="E112" s="261" t="s">
        <v>2363</v>
      </c>
      <c r="F112" s="70"/>
      <c r="G112" s="78"/>
      <c r="H112" s="70"/>
      <c r="I112" s="70"/>
    </row>
    <row r="113" spans="1:10" s="204" customFormat="1" ht="12.5" customHeight="1" thickBot="1">
      <c r="A113" s="140" t="s">
        <v>2</v>
      </c>
      <c r="B113" s="223"/>
      <c r="C113" s="63" t="s">
        <v>740</v>
      </c>
      <c r="D113" s="63" t="s">
        <v>1306</v>
      </c>
      <c r="E113" s="52"/>
      <c r="F113" s="70"/>
      <c r="G113" s="78" t="s">
        <v>2790</v>
      </c>
      <c r="H113" s="106" t="str">
        <f>G117</f>
        <v>劉/楊</v>
      </c>
      <c r="I113" s="91" t="s">
        <v>2653</v>
      </c>
    </row>
    <row r="114" spans="1:10" s="204" customFormat="1" ht="12.5" customHeight="1">
      <c r="A114" s="223">
        <v>53</v>
      </c>
      <c r="B114" s="226"/>
      <c r="C114" s="76" t="s">
        <v>740</v>
      </c>
      <c r="D114" s="76" t="s">
        <v>1307</v>
      </c>
      <c r="E114" s="203"/>
      <c r="F114" s="70"/>
      <c r="G114" s="192">
        <v>0.41666666666666669</v>
      </c>
      <c r="H114" s="70" t="s">
        <v>3347</v>
      </c>
      <c r="I114" s="70"/>
    </row>
    <row r="115" spans="1:10" s="204" customFormat="1" ht="12.5" customHeight="1" thickBot="1">
      <c r="A115" s="224" t="s">
        <v>2</v>
      </c>
      <c r="B115" s="223"/>
      <c r="C115" s="63" t="s">
        <v>344</v>
      </c>
      <c r="D115" s="63" t="s">
        <v>1308</v>
      </c>
      <c r="E115" s="107" t="s">
        <v>2791</v>
      </c>
      <c r="F115" s="106" t="s">
        <v>3159</v>
      </c>
      <c r="G115" s="195"/>
      <c r="H115" s="70"/>
      <c r="I115" s="70"/>
    </row>
    <row r="116" spans="1:10" s="204" customFormat="1" ht="12.5" customHeight="1" thickBot="1">
      <c r="A116" s="225">
        <v>54</v>
      </c>
      <c r="B116" s="226"/>
      <c r="C116" s="68" t="s">
        <v>344</v>
      </c>
      <c r="D116" s="68" t="s">
        <v>1309</v>
      </c>
      <c r="E116" s="261">
        <v>0.41666666666666669</v>
      </c>
      <c r="F116" s="78" t="s">
        <v>3160</v>
      </c>
      <c r="G116" s="195"/>
      <c r="H116" s="70"/>
      <c r="I116" s="70"/>
    </row>
    <row r="117" spans="1:10" s="204" customFormat="1" ht="12.5" customHeight="1" thickBot="1">
      <c r="A117" s="140" t="s">
        <v>2</v>
      </c>
      <c r="B117" s="223"/>
      <c r="C117" s="63" t="s">
        <v>298</v>
      </c>
      <c r="D117" s="63" t="s">
        <v>298</v>
      </c>
      <c r="E117" s="52"/>
      <c r="F117" s="78" t="s">
        <v>2793</v>
      </c>
      <c r="G117" s="199" t="str">
        <f>F119</f>
        <v>劉/楊</v>
      </c>
      <c r="H117" s="70"/>
      <c r="I117" s="70"/>
    </row>
    <row r="118" spans="1:10" s="204" customFormat="1" ht="12.5" customHeight="1">
      <c r="A118" s="223">
        <v>55</v>
      </c>
      <c r="B118" s="226"/>
      <c r="C118" s="76" t="s">
        <v>298</v>
      </c>
      <c r="D118" s="76" t="s">
        <v>373</v>
      </c>
      <c r="E118" s="203"/>
      <c r="F118" s="192">
        <v>0.59027777777777779</v>
      </c>
      <c r="G118" s="70" t="s">
        <v>3272</v>
      </c>
      <c r="H118" s="70"/>
      <c r="I118" s="70"/>
      <c r="J118" s="45"/>
    </row>
    <row r="119" spans="1:10" s="204" customFormat="1" ht="12.5" customHeight="1" thickBot="1">
      <c r="A119" s="224" t="s">
        <v>2</v>
      </c>
      <c r="B119" s="223"/>
      <c r="C119" s="63" t="s">
        <v>507</v>
      </c>
      <c r="D119" s="63" t="s">
        <v>1310</v>
      </c>
      <c r="E119" s="107" t="s">
        <v>2794</v>
      </c>
      <c r="F119" s="199" t="s">
        <v>3175</v>
      </c>
      <c r="G119" s="70"/>
      <c r="H119" s="70"/>
      <c r="I119" s="70"/>
      <c r="J119" s="45"/>
    </row>
    <row r="120" spans="1:10" s="204" customFormat="1" ht="12.5" customHeight="1" thickBot="1">
      <c r="A120" s="225">
        <v>56</v>
      </c>
      <c r="B120" s="226"/>
      <c r="C120" s="68" t="s">
        <v>507</v>
      </c>
      <c r="D120" s="68" t="s">
        <v>1311</v>
      </c>
      <c r="E120" s="261" t="s">
        <v>2363</v>
      </c>
      <c r="F120" s="70"/>
      <c r="G120" s="70"/>
      <c r="H120" s="70"/>
      <c r="I120" s="70"/>
      <c r="J120" s="45"/>
    </row>
    <row r="121" spans="1:10" s="204" customFormat="1" ht="12.5" customHeight="1">
      <c r="A121" s="140" t="s">
        <v>2</v>
      </c>
      <c r="B121" s="223"/>
      <c r="C121" s="63" t="s">
        <v>484</v>
      </c>
      <c r="D121" s="63" t="s">
        <v>1312</v>
      </c>
      <c r="E121" s="52"/>
      <c r="F121" s="70"/>
      <c r="G121" s="70"/>
      <c r="H121" s="70" t="s">
        <v>2656</v>
      </c>
      <c r="I121" s="70"/>
      <c r="J121" s="45"/>
    </row>
    <row r="122" spans="1:10" s="204" customFormat="1" ht="12.5" customHeight="1" thickBot="1">
      <c r="A122" s="223">
        <v>57</v>
      </c>
      <c r="B122" s="226"/>
      <c r="C122" s="68" t="s">
        <v>484</v>
      </c>
      <c r="D122" s="68" t="s">
        <v>1313</v>
      </c>
      <c r="E122" s="85"/>
      <c r="F122" s="70"/>
      <c r="G122" s="70"/>
      <c r="H122" s="131" t="s">
        <v>2363</v>
      </c>
      <c r="I122" s="70"/>
      <c r="J122" s="45"/>
    </row>
    <row r="123" spans="1:10" s="204" customFormat="1" ht="12.5" customHeight="1" thickBot="1">
      <c r="A123" s="224" t="s">
        <v>2</v>
      </c>
      <c r="B123" s="223"/>
      <c r="C123" s="63" t="s">
        <v>987</v>
      </c>
      <c r="D123" s="63" t="s">
        <v>1314</v>
      </c>
      <c r="E123" s="194" t="s">
        <v>2796</v>
      </c>
      <c r="F123" s="75" t="s">
        <v>3173</v>
      </c>
      <c r="G123" s="70"/>
      <c r="H123" s="70"/>
      <c r="I123" s="70"/>
      <c r="J123" s="45"/>
    </row>
    <row r="124" spans="1:10" s="204" customFormat="1" ht="12.5" customHeight="1">
      <c r="A124" s="225">
        <v>58</v>
      </c>
      <c r="B124" s="226"/>
      <c r="C124" s="76" t="s">
        <v>987</v>
      </c>
      <c r="D124" s="76" t="s">
        <v>1315</v>
      </c>
      <c r="E124" s="130">
        <v>0.41666666666666669</v>
      </c>
      <c r="F124" s="78" t="s">
        <v>3174</v>
      </c>
      <c r="G124" s="70"/>
      <c r="H124" s="70"/>
      <c r="I124" s="70"/>
      <c r="J124" s="45"/>
    </row>
    <row r="125" spans="1:10" s="204" customFormat="1" ht="12.5" customHeight="1" thickBot="1">
      <c r="A125" s="140" t="s">
        <v>2</v>
      </c>
      <c r="B125" s="223"/>
      <c r="C125" s="63" t="s">
        <v>298</v>
      </c>
      <c r="D125" s="63" t="s">
        <v>298</v>
      </c>
      <c r="E125" s="52"/>
      <c r="F125" s="78" t="s">
        <v>2798</v>
      </c>
      <c r="G125" s="106" t="str">
        <f>F127</f>
        <v>劉/李</v>
      </c>
      <c r="H125" s="70"/>
      <c r="I125" s="70"/>
      <c r="J125" s="45"/>
    </row>
    <row r="126" spans="1:10" s="204" customFormat="1" ht="12.5" customHeight="1">
      <c r="A126" s="223">
        <v>59</v>
      </c>
      <c r="B126" s="226"/>
      <c r="C126" s="76" t="s">
        <v>298</v>
      </c>
      <c r="D126" s="76" t="s">
        <v>375</v>
      </c>
      <c r="E126" s="203"/>
      <c r="F126" s="192">
        <v>0.59027777777777779</v>
      </c>
      <c r="G126" s="194" t="s">
        <v>3273</v>
      </c>
      <c r="H126" s="70"/>
      <c r="I126" s="70"/>
      <c r="J126" s="45"/>
    </row>
    <row r="127" spans="1:10" s="204" customFormat="1" ht="12.5" customHeight="1" thickBot="1">
      <c r="A127" s="224" t="s">
        <v>2</v>
      </c>
      <c r="B127" s="223"/>
      <c r="C127" s="79" t="s">
        <v>566</v>
      </c>
      <c r="D127" s="79" t="s">
        <v>1316</v>
      </c>
      <c r="E127" s="107" t="s">
        <v>2799</v>
      </c>
      <c r="F127" s="199" t="s">
        <v>3153</v>
      </c>
      <c r="G127" s="195"/>
      <c r="H127" s="70"/>
      <c r="I127" s="70"/>
      <c r="J127" s="45"/>
    </row>
    <row r="128" spans="1:10" s="204" customFormat="1" ht="12.5" customHeight="1" thickBot="1">
      <c r="A128" s="225">
        <v>60</v>
      </c>
      <c r="B128" s="226"/>
      <c r="C128" s="68" t="s">
        <v>566</v>
      </c>
      <c r="D128" s="68" t="s">
        <v>1317</v>
      </c>
      <c r="E128" s="261" t="s">
        <v>2363</v>
      </c>
      <c r="F128" s="70"/>
      <c r="G128" s="195"/>
      <c r="H128" s="70"/>
      <c r="I128" s="70"/>
      <c r="J128" s="45"/>
    </row>
    <row r="129" spans="1:10" s="204" customFormat="1" ht="12.5" customHeight="1" thickBot="1">
      <c r="A129" s="140" t="s">
        <v>2</v>
      </c>
      <c r="B129" s="223"/>
      <c r="C129" s="63" t="s">
        <v>298</v>
      </c>
      <c r="D129" s="63" t="s">
        <v>298</v>
      </c>
      <c r="E129" s="52"/>
      <c r="F129" s="70"/>
      <c r="G129" s="195" t="s">
        <v>2801</v>
      </c>
      <c r="H129" s="75" t="str">
        <f>G125</f>
        <v>劉/李</v>
      </c>
      <c r="I129" s="91" t="s">
        <v>2653</v>
      </c>
      <c r="J129" s="45"/>
    </row>
    <row r="130" spans="1:10" s="204" customFormat="1" ht="12.5" customHeight="1">
      <c r="A130" s="223">
        <v>61</v>
      </c>
      <c r="B130" s="226"/>
      <c r="C130" s="76" t="s">
        <v>298</v>
      </c>
      <c r="D130" s="76" t="s">
        <v>545</v>
      </c>
      <c r="E130" s="203"/>
      <c r="F130" s="70"/>
      <c r="G130" s="81">
        <v>0.41666666666666669</v>
      </c>
      <c r="H130" s="70" t="s">
        <v>3348</v>
      </c>
      <c r="I130" s="70"/>
      <c r="J130" s="45"/>
    </row>
    <row r="131" spans="1:10" s="204" customFormat="1" ht="12.5" customHeight="1" thickBot="1">
      <c r="A131" s="224" t="s">
        <v>2</v>
      </c>
      <c r="B131" s="223"/>
      <c r="C131" s="63" t="s">
        <v>323</v>
      </c>
      <c r="D131" s="63" t="s">
        <v>1318</v>
      </c>
      <c r="E131" s="107" t="s">
        <v>2802</v>
      </c>
      <c r="F131" s="106" t="s">
        <v>3138</v>
      </c>
      <c r="G131" s="78"/>
      <c r="H131" s="70"/>
      <c r="I131" s="70"/>
      <c r="J131" s="45"/>
    </row>
    <row r="132" spans="1:10" s="204" customFormat="1" ht="12.5" customHeight="1" thickBot="1">
      <c r="A132" s="225">
        <v>62</v>
      </c>
      <c r="B132" s="226"/>
      <c r="C132" s="68" t="s">
        <v>323</v>
      </c>
      <c r="D132" s="68" t="s">
        <v>1319</v>
      </c>
      <c r="E132" s="261" t="s">
        <v>2363</v>
      </c>
      <c r="F132" s="194"/>
      <c r="G132" s="78"/>
      <c r="H132" s="70"/>
      <c r="I132" s="70"/>
      <c r="J132" s="45"/>
    </row>
    <row r="133" spans="1:10" s="204" customFormat="1" ht="12.5" customHeight="1" thickBot="1">
      <c r="A133" s="140" t="s">
        <v>2</v>
      </c>
      <c r="B133" s="223"/>
      <c r="C133" s="63" t="s">
        <v>298</v>
      </c>
      <c r="D133" s="63" t="s">
        <v>298</v>
      </c>
      <c r="E133" s="52"/>
      <c r="F133" s="195" t="s">
        <v>2804</v>
      </c>
      <c r="G133" s="196" t="str">
        <f>F131</f>
        <v>周/陳</v>
      </c>
      <c r="H133" s="70"/>
      <c r="I133" s="70"/>
      <c r="J133" s="45"/>
    </row>
    <row r="134" spans="1:10" s="204" customFormat="1" ht="12.5" customHeight="1">
      <c r="A134" s="223">
        <v>63</v>
      </c>
      <c r="B134" s="226"/>
      <c r="C134" s="76" t="s">
        <v>298</v>
      </c>
      <c r="D134" s="76" t="s">
        <v>377</v>
      </c>
      <c r="E134" s="203"/>
      <c r="F134" s="81">
        <v>0.59027777777777779</v>
      </c>
      <c r="G134" s="70" t="s">
        <v>3277</v>
      </c>
      <c r="H134" s="70"/>
      <c r="I134" s="70"/>
      <c r="J134" s="45"/>
    </row>
    <row r="135" spans="1:10" s="204" customFormat="1" ht="12.5" customHeight="1" thickBot="1">
      <c r="A135" s="224" t="s">
        <v>2</v>
      </c>
      <c r="B135" s="223"/>
      <c r="C135" s="79" t="s">
        <v>666</v>
      </c>
      <c r="D135" s="79" t="s">
        <v>1320</v>
      </c>
      <c r="E135" s="107" t="s">
        <v>2944</v>
      </c>
      <c r="F135" s="104" t="s">
        <v>3176</v>
      </c>
      <c r="G135" s="70"/>
      <c r="H135" s="70"/>
      <c r="I135" s="70"/>
      <c r="J135" s="45"/>
    </row>
    <row r="136" spans="1:10" s="204" customFormat="1" ht="12.5" customHeight="1" thickBot="1">
      <c r="A136" s="225">
        <v>64</v>
      </c>
      <c r="B136" s="202"/>
      <c r="C136" s="68" t="s">
        <v>666</v>
      </c>
      <c r="D136" s="68" t="s">
        <v>1321</v>
      </c>
      <c r="E136" s="261" t="s">
        <v>2363</v>
      </c>
      <c r="F136" s="70"/>
      <c r="G136" s="70"/>
      <c r="H136" s="70"/>
      <c r="I136" s="70"/>
      <c r="J136" s="45"/>
    </row>
    <row r="137" spans="1:10" s="204" customFormat="1" ht="12.5" customHeight="1">
      <c r="A137" s="71"/>
      <c r="B137" s="223"/>
      <c r="C137" s="45"/>
      <c r="D137" s="45"/>
      <c r="E137" s="70"/>
      <c r="F137" s="70"/>
      <c r="G137" s="70"/>
      <c r="H137" s="70"/>
      <c r="I137" s="70"/>
      <c r="J137" s="45"/>
    </row>
    <row r="138" spans="1:10" s="204" customFormat="1" ht="12.5" customHeight="1">
      <c r="A138" s="71"/>
      <c r="B138" s="71"/>
      <c r="C138" s="45"/>
      <c r="D138" s="45"/>
      <c r="E138" s="52"/>
      <c r="F138" s="52"/>
      <c r="G138" s="49"/>
      <c r="H138" s="49"/>
      <c r="I138" s="91"/>
      <c r="J138" s="45"/>
    </row>
    <row r="139" spans="1:10" s="151" customFormat="1" ht="16" customHeight="1">
      <c r="A139" s="160"/>
      <c r="B139" s="160"/>
      <c r="C139" s="47" t="s">
        <v>264</v>
      </c>
      <c r="D139" s="149"/>
      <c r="E139" s="149"/>
      <c r="F139" s="150" t="s">
        <v>0</v>
      </c>
      <c r="G139" s="150" t="s">
        <v>2363</v>
      </c>
      <c r="H139" s="150" t="s">
        <v>2142</v>
      </c>
      <c r="I139" s="150" t="s">
        <v>2142</v>
      </c>
      <c r="J139" s="149"/>
    </row>
    <row r="140" spans="1:10" s="48" customFormat="1" ht="16" customHeight="1">
      <c r="A140" s="140" t="s">
        <v>2</v>
      </c>
      <c r="B140" s="140"/>
      <c r="C140" s="138"/>
      <c r="D140" s="141"/>
      <c r="E140" s="141"/>
      <c r="F140" s="123" t="s">
        <v>2945</v>
      </c>
      <c r="G140" s="122" t="s">
        <v>2363</v>
      </c>
      <c r="H140" s="123"/>
      <c r="I140" s="123"/>
      <c r="J140" s="124"/>
    </row>
    <row r="141" spans="1:10" s="48" customFormat="1" ht="16" customHeight="1">
      <c r="A141" s="140"/>
      <c r="B141" s="140"/>
      <c r="C141" s="138" t="s">
        <v>987</v>
      </c>
      <c r="D141" s="144" t="s">
        <v>1237</v>
      </c>
      <c r="E141" s="141"/>
      <c r="F141" s="122"/>
      <c r="G141" s="122"/>
      <c r="H141" s="123"/>
      <c r="I141" s="123"/>
      <c r="J141" s="124"/>
    </row>
    <row r="142" spans="1:10" s="48" customFormat="1" ht="16" customHeight="1" thickBot="1">
      <c r="A142" s="140"/>
      <c r="B142" s="223" t="s">
        <v>2946</v>
      </c>
      <c r="C142" s="285" t="s">
        <v>987</v>
      </c>
      <c r="D142" s="286" t="s">
        <v>1238</v>
      </c>
      <c r="E142" s="286"/>
      <c r="F142" s="287"/>
      <c r="G142" s="122"/>
      <c r="H142" s="123"/>
      <c r="I142" s="123"/>
      <c r="J142" s="124"/>
    </row>
    <row r="143" spans="1:10" s="48" customFormat="1" ht="16" customHeight="1" thickBot="1">
      <c r="A143" s="140"/>
      <c r="B143" s="223"/>
      <c r="C143" s="128" t="s">
        <v>344</v>
      </c>
      <c r="D143" s="128" t="s">
        <v>1247</v>
      </c>
      <c r="E143" s="128"/>
      <c r="F143" s="194" t="s">
        <v>2947</v>
      </c>
      <c r="G143" s="75" t="s">
        <v>3463</v>
      </c>
      <c r="H143" s="91" t="s">
        <v>2653</v>
      </c>
      <c r="I143" s="123"/>
      <c r="J143" s="124"/>
    </row>
    <row r="144" spans="1:10" s="48" customFormat="1" ht="16" customHeight="1">
      <c r="A144" s="140"/>
      <c r="B144" s="223" t="s">
        <v>2948</v>
      </c>
      <c r="C144" s="126" t="s">
        <v>344</v>
      </c>
      <c r="D144" s="126" t="s">
        <v>1248</v>
      </c>
      <c r="E144" s="126"/>
      <c r="F144" s="130">
        <v>0.66319444444444442</v>
      </c>
      <c r="G144" s="215" t="s">
        <v>3464</v>
      </c>
      <c r="H144" s="123"/>
      <c r="I144" s="123"/>
      <c r="J144" s="124"/>
    </row>
    <row r="145" spans="1:10" s="48" customFormat="1" ht="16" customHeight="1">
      <c r="A145" s="140"/>
      <c r="B145" s="223"/>
      <c r="C145" s="128" t="s">
        <v>570</v>
      </c>
      <c r="D145" s="128" t="s">
        <v>1259</v>
      </c>
      <c r="E145" s="128"/>
      <c r="F145" s="122"/>
      <c r="G145" s="122"/>
      <c r="H145" s="123"/>
      <c r="I145" s="123"/>
      <c r="J145" s="124"/>
    </row>
    <row r="146" spans="1:10" s="48" customFormat="1" ht="16" customHeight="1" thickBot="1">
      <c r="A146" s="140"/>
      <c r="B146" s="223" t="s">
        <v>2949</v>
      </c>
      <c r="C146" s="285" t="s">
        <v>570</v>
      </c>
      <c r="D146" s="285" t="s">
        <v>1260</v>
      </c>
      <c r="E146" s="285"/>
      <c r="F146" s="287"/>
      <c r="G146" s="122"/>
      <c r="H146" s="123"/>
      <c r="I146" s="123"/>
      <c r="J146" s="124"/>
    </row>
    <row r="147" spans="1:10" s="48" customFormat="1" ht="16" customHeight="1" thickBot="1">
      <c r="A147" s="140"/>
      <c r="B147" s="223"/>
      <c r="C147" s="128" t="s">
        <v>666</v>
      </c>
      <c r="D147" s="128" t="s">
        <v>1271</v>
      </c>
      <c r="E147" s="128"/>
      <c r="F147" s="194" t="s">
        <v>2950</v>
      </c>
      <c r="G147" s="75" t="s">
        <v>3459</v>
      </c>
      <c r="H147" s="91" t="s">
        <v>2653</v>
      </c>
      <c r="I147" s="123"/>
      <c r="J147" s="124"/>
    </row>
    <row r="148" spans="1:10" s="48" customFormat="1" ht="16" customHeight="1">
      <c r="A148" s="140"/>
      <c r="B148" s="223" t="s">
        <v>2951</v>
      </c>
      <c r="C148" s="126" t="s">
        <v>666</v>
      </c>
      <c r="D148" s="126" t="s">
        <v>1272</v>
      </c>
      <c r="E148" s="126"/>
      <c r="F148" s="130">
        <v>0.66319444444444442</v>
      </c>
      <c r="G148" s="215" t="s">
        <v>3460</v>
      </c>
      <c r="H148" s="123"/>
      <c r="I148" s="123"/>
      <c r="J148" s="124"/>
    </row>
    <row r="149" spans="1:10" s="48" customFormat="1" ht="16" customHeight="1">
      <c r="A149" s="140"/>
      <c r="B149" s="223"/>
      <c r="C149" s="128" t="s">
        <v>666</v>
      </c>
      <c r="D149" s="128" t="s">
        <v>1281</v>
      </c>
      <c r="E149" s="128"/>
      <c r="F149" s="122"/>
      <c r="G149" s="122"/>
      <c r="H149" s="123"/>
      <c r="I149" s="123"/>
      <c r="J149" s="124"/>
    </row>
    <row r="150" spans="1:10" s="48" customFormat="1" ht="16" customHeight="1">
      <c r="A150" s="140"/>
      <c r="B150" s="223" t="s">
        <v>2952</v>
      </c>
      <c r="C150" s="126" t="s">
        <v>666</v>
      </c>
      <c r="D150" s="127" t="s">
        <v>1282</v>
      </c>
      <c r="E150" s="127"/>
      <c r="F150" s="122"/>
      <c r="G150" s="122"/>
      <c r="H150" s="123"/>
      <c r="I150" s="123"/>
      <c r="J150" s="124"/>
    </row>
    <row r="151" spans="1:10" s="48" customFormat="1" ht="16" customHeight="1" thickBot="1">
      <c r="A151" s="140"/>
      <c r="B151" s="223"/>
      <c r="C151" s="128" t="s">
        <v>987</v>
      </c>
      <c r="D151" s="128" t="s">
        <v>1294</v>
      </c>
      <c r="E151" s="128"/>
      <c r="F151" s="107" t="s">
        <v>2953</v>
      </c>
      <c r="G151" s="106" t="s">
        <v>3469</v>
      </c>
      <c r="H151" s="91" t="s">
        <v>2653</v>
      </c>
      <c r="I151" s="123"/>
      <c r="J151" s="124"/>
    </row>
    <row r="152" spans="1:10" s="48" customFormat="1" ht="16" customHeight="1" thickBot="1">
      <c r="A152" s="140"/>
      <c r="B152" s="223" t="s">
        <v>2954</v>
      </c>
      <c r="C152" s="285" t="s">
        <v>987</v>
      </c>
      <c r="D152" s="285" t="s">
        <v>1295</v>
      </c>
      <c r="E152" s="285"/>
      <c r="F152" s="261">
        <v>0.6875</v>
      </c>
      <c r="G152" s="70" t="s">
        <v>3470</v>
      </c>
      <c r="H152" s="123"/>
      <c r="I152" s="123"/>
      <c r="J152" s="124"/>
    </row>
    <row r="153" spans="1:10" s="48" customFormat="1" ht="16" customHeight="1">
      <c r="A153" s="140"/>
      <c r="B153" s="223"/>
      <c r="C153" s="128" t="s">
        <v>507</v>
      </c>
      <c r="D153" s="128" t="s">
        <v>1310</v>
      </c>
      <c r="E153" s="128"/>
      <c r="F153" s="122"/>
      <c r="G153" s="122"/>
      <c r="H153" s="123"/>
      <c r="I153" s="123"/>
      <c r="J153" s="124"/>
    </row>
    <row r="154" spans="1:10" s="48" customFormat="1" ht="16" customHeight="1">
      <c r="A154" s="140"/>
      <c r="B154" s="223" t="s">
        <v>2955</v>
      </c>
      <c r="C154" s="126" t="s">
        <v>507</v>
      </c>
      <c r="D154" s="126" t="s">
        <v>1311</v>
      </c>
      <c r="E154" s="126"/>
      <c r="F154" s="122"/>
      <c r="G154" s="122"/>
      <c r="H154" s="123"/>
      <c r="I154" s="123"/>
      <c r="J154" s="124"/>
    </row>
    <row r="155" spans="1:10" s="48" customFormat="1" ht="16" customHeight="1" thickBot="1">
      <c r="A155" s="140"/>
      <c r="B155" s="223"/>
      <c r="C155" s="128" t="s">
        <v>566</v>
      </c>
      <c r="D155" s="128" t="s">
        <v>1316</v>
      </c>
      <c r="E155" s="128"/>
      <c r="F155" s="107" t="s">
        <v>2956</v>
      </c>
      <c r="G155" s="106" t="s">
        <v>3474</v>
      </c>
      <c r="H155" s="91" t="s">
        <v>2653</v>
      </c>
      <c r="I155" s="123"/>
      <c r="J155" s="124"/>
    </row>
    <row r="156" spans="1:10" s="48" customFormat="1" ht="16" customHeight="1" thickBot="1">
      <c r="A156" s="140"/>
      <c r="B156" s="223" t="s">
        <v>2957</v>
      </c>
      <c r="C156" s="285" t="s">
        <v>566</v>
      </c>
      <c r="D156" s="285" t="s">
        <v>1317</v>
      </c>
      <c r="E156" s="285"/>
      <c r="F156" s="261">
        <v>0.6875</v>
      </c>
      <c r="G156" s="70" t="s">
        <v>3475</v>
      </c>
      <c r="H156" s="123"/>
      <c r="I156" s="123"/>
      <c r="J156" s="124"/>
    </row>
    <row r="157" spans="1:10" s="48" customFormat="1" ht="16" customHeight="1">
      <c r="A157" s="140"/>
      <c r="B157" s="223"/>
      <c r="C157" s="128"/>
      <c r="D157" s="128"/>
      <c r="E157" s="128"/>
      <c r="F157" s="122"/>
      <c r="G157" s="122"/>
      <c r="H157" s="123"/>
      <c r="I157" s="123"/>
      <c r="J157" s="124"/>
    </row>
    <row r="158" spans="1:10" s="48" customFormat="1" ht="16" customHeight="1">
      <c r="A158" s="140"/>
      <c r="B158" s="140"/>
      <c r="C158" s="138"/>
      <c r="D158" s="141"/>
      <c r="E158" s="141"/>
      <c r="F158" s="150" t="s">
        <v>0</v>
      </c>
      <c r="G158" s="150" t="s">
        <v>0</v>
      </c>
      <c r="H158" s="123"/>
      <c r="I158" s="123"/>
      <c r="J158" s="124"/>
    </row>
    <row r="159" spans="1:10" s="218" customFormat="1" ht="16" customHeight="1">
      <c r="A159" s="223"/>
      <c r="B159" s="223"/>
      <c r="C159" s="227"/>
      <c r="D159" s="228"/>
      <c r="E159" s="228"/>
      <c r="F159" s="217" t="s">
        <v>2958</v>
      </c>
      <c r="G159" s="217" t="s">
        <v>2063</v>
      </c>
      <c r="H159" s="217"/>
      <c r="I159" s="217"/>
      <c r="J159" s="44"/>
    </row>
    <row r="160" spans="1:10" s="218" customFormat="1" ht="16" customHeight="1">
      <c r="A160" s="223"/>
      <c r="B160" s="223"/>
      <c r="C160" s="227" t="s">
        <v>987</v>
      </c>
      <c r="D160" s="289" t="s">
        <v>1237</v>
      </c>
      <c r="E160" s="228"/>
      <c r="F160" s="217"/>
      <c r="G160" s="217"/>
      <c r="H160" s="217"/>
      <c r="I160" s="217"/>
      <c r="J160" s="44"/>
    </row>
    <row r="161" spans="1:10" s="204" customFormat="1" ht="16" customHeight="1" thickBot="1">
      <c r="A161" s="71"/>
      <c r="B161" s="223" t="s">
        <v>2824</v>
      </c>
      <c r="C161" s="285" t="s">
        <v>987</v>
      </c>
      <c r="D161" s="286" t="s">
        <v>1238</v>
      </c>
      <c r="E161" s="286"/>
      <c r="F161" s="85"/>
      <c r="G161" s="70"/>
      <c r="H161" s="70"/>
      <c r="I161" s="70"/>
      <c r="J161" s="45"/>
    </row>
    <row r="162" spans="1:10" s="204" customFormat="1" ht="16" customHeight="1" thickBot="1">
      <c r="A162" s="71"/>
      <c r="B162" s="223"/>
      <c r="C162" s="128" t="s">
        <v>570</v>
      </c>
      <c r="D162" s="128" t="s">
        <v>1259</v>
      </c>
      <c r="E162" s="128"/>
      <c r="F162" s="194" t="s">
        <v>2825</v>
      </c>
      <c r="G162" s="75" t="s">
        <v>3477</v>
      </c>
      <c r="H162" s="70"/>
      <c r="I162" s="70"/>
      <c r="J162" s="45"/>
    </row>
    <row r="163" spans="1:10" s="204" customFormat="1" ht="16" customHeight="1">
      <c r="A163" s="71"/>
      <c r="B163" s="223" t="s">
        <v>2826</v>
      </c>
      <c r="C163" s="126" t="s">
        <v>570</v>
      </c>
      <c r="D163" s="126" t="s">
        <v>1260</v>
      </c>
      <c r="E163" s="126"/>
      <c r="F163" s="130">
        <v>0.46875</v>
      </c>
      <c r="G163" s="194" t="s">
        <v>3534</v>
      </c>
      <c r="H163" s="70"/>
      <c r="I163" s="86"/>
      <c r="J163" s="45"/>
    </row>
    <row r="164" spans="1:10" s="204" customFormat="1" ht="16" customHeight="1" thickBot="1">
      <c r="A164" s="71"/>
      <c r="B164" s="223"/>
      <c r="C164" s="128" t="s">
        <v>987</v>
      </c>
      <c r="D164" s="128" t="s">
        <v>1294</v>
      </c>
      <c r="E164" s="128"/>
      <c r="F164" s="52"/>
      <c r="G164" s="195" t="s">
        <v>2827</v>
      </c>
      <c r="H164" s="75" t="str">
        <f>G162</f>
        <v>周/陳</v>
      </c>
      <c r="I164" s="91" t="s">
        <v>2828</v>
      </c>
      <c r="J164" s="45"/>
    </row>
    <row r="165" spans="1:10" s="204" customFormat="1" ht="16" customHeight="1">
      <c r="A165" s="71"/>
      <c r="B165" s="223" t="s">
        <v>2829</v>
      </c>
      <c r="C165" s="126" t="s">
        <v>987</v>
      </c>
      <c r="D165" s="126" t="s">
        <v>1295</v>
      </c>
      <c r="E165" s="126"/>
      <c r="F165" s="203"/>
      <c r="G165" s="81">
        <v>0.4236111111111111</v>
      </c>
      <c r="H165" s="70" t="s">
        <v>3633</v>
      </c>
      <c r="I165" s="70"/>
      <c r="J165" s="45"/>
    </row>
    <row r="166" spans="1:10" s="204" customFormat="1" ht="16" customHeight="1" thickBot="1">
      <c r="A166" s="71"/>
      <c r="B166" s="223"/>
      <c r="C166" s="128" t="s">
        <v>566</v>
      </c>
      <c r="D166" s="128" t="s">
        <v>1316</v>
      </c>
      <c r="E166" s="128"/>
      <c r="F166" s="107" t="s">
        <v>2830</v>
      </c>
      <c r="G166" s="104" t="s">
        <v>3542</v>
      </c>
      <c r="H166" s="70"/>
      <c r="I166" s="70"/>
    </row>
    <row r="167" spans="1:10" s="204" customFormat="1" ht="16" customHeight="1" thickBot="1">
      <c r="A167" s="71"/>
      <c r="B167" s="223" t="s">
        <v>2831</v>
      </c>
      <c r="C167" s="285" t="s">
        <v>566</v>
      </c>
      <c r="D167" s="285" t="s">
        <v>1317</v>
      </c>
      <c r="E167" s="285"/>
      <c r="F167" s="261">
        <v>0.46875</v>
      </c>
      <c r="G167" s="70" t="s">
        <v>3543</v>
      </c>
      <c r="H167" s="70"/>
      <c r="I167" s="86"/>
    </row>
    <row r="168" spans="1:10" s="204" customFormat="1" ht="16" customHeight="1">
      <c r="A168" s="71"/>
      <c r="B168" s="223"/>
      <c r="C168" s="128"/>
      <c r="D168" s="128"/>
      <c r="E168" s="128"/>
      <c r="F168" s="131"/>
      <c r="G168" s="70"/>
      <c r="H168" s="70"/>
      <c r="I168" s="86"/>
    </row>
    <row r="169" spans="1:10" s="204" customFormat="1" ht="16" customHeight="1">
      <c r="A169" s="71"/>
      <c r="B169" s="223"/>
      <c r="C169" s="128" t="s">
        <v>570</v>
      </c>
      <c r="D169" s="128" t="s">
        <v>1259</v>
      </c>
      <c r="E169" s="128"/>
      <c r="F169" s="128"/>
      <c r="G169" s="52"/>
      <c r="H169" s="70"/>
      <c r="I169" s="70"/>
    </row>
    <row r="170" spans="1:10" s="204" customFormat="1" ht="16" customHeight="1" thickBot="1">
      <c r="A170" s="71"/>
      <c r="B170" s="223" t="s">
        <v>1323</v>
      </c>
      <c r="C170" s="285" t="s">
        <v>570</v>
      </c>
      <c r="D170" s="285" t="s">
        <v>1260</v>
      </c>
      <c r="E170" s="285"/>
      <c r="F170" s="285"/>
      <c r="G170" s="85"/>
      <c r="H170" s="70"/>
      <c r="I170" s="70"/>
    </row>
    <row r="171" spans="1:10" s="204" customFormat="1" ht="16" customHeight="1" thickBot="1">
      <c r="A171" s="71"/>
      <c r="B171" s="223"/>
      <c r="C171" s="128" t="s">
        <v>987</v>
      </c>
      <c r="D171" s="128" t="s">
        <v>1294</v>
      </c>
      <c r="E171" s="128"/>
      <c r="F171" s="128"/>
      <c r="G171" s="194" t="s">
        <v>2959</v>
      </c>
      <c r="H171" s="75" t="s">
        <v>3631</v>
      </c>
      <c r="I171" s="91" t="s">
        <v>2340</v>
      </c>
    </row>
    <row r="172" spans="1:10" s="204" customFormat="1" ht="16" customHeight="1">
      <c r="A172" s="71"/>
      <c r="B172" s="223" t="s">
        <v>1324</v>
      </c>
      <c r="C172" s="126" t="s">
        <v>987</v>
      </c>
      <c r="D172" s="126" t="s">
        <v>1295</v>
      </c>
      <c r="E172" s="126"/>
      <c r="F172" s="126"/>
      <c r="G172" s="130">
        <v>0.4236111111111111</v>
      </c>
      <c r="H172" s="70" t="s">
        <v>3632</v>
      </c>
      <c r="I172" s="70"/>
    </row>
    <row r="173" spans="1:10" s="204" customFormat="1" ht="16" customHeight="1">
      <c r="A173" s="71"/>
      <c r="B173" s="223"/>
      <c r="C173" s="128"/>
      <c r="D173" s="128"/>
      <c r="E173" s="128"/>
      <c r="F173" s="128"/>
      <c r="G173" s="52"/>
      <c r="H173" s="70"/>
      <c r="I173" s="70"/>
    </row>
    <row r="174" spans="1:10" s="204" customFormat="1" ht="16" customHeight="1">
      <c r="A174" s="71"/>
      <c r="B174" s="223"/>
      <c r="C174" s="128"/>
      <c r="D174" s="128"/>
      <c r="E174" s="128"/>
      <c r="F174" s="131"/>
      <c r="G174" s="70"/>
      <c r="H174" s="70"/>
      <c r="I174" s="86"/>
    </row>
    <row r="175" spans="1:10" s="204" customFormat="1" ht="16" customHeight="1">
      <c r="A175" s="71"/>
      <c r="B175" s="223"/>
      <c r="C175" s="128" t="s">
        <v>344</v>
      </c>
      <c r="D175" s="128" t="s">
        <v>1247</v>
      </c>
      <c r="E175" s="128"/>
      <c r="F175" s="52"/>
      <c r="G175" s="70"/>
      <c r="H175" s="70"/>
      <c r="I175" s="70"/>
    </row>
    <row r="176" spans="1:10" s="204" customFormat="1" ht="16" customHeight="1">
      <c r="A176" s="71"/>
      <c r="B176" s="223" t="s">
        <v>236</v>
      </c>
      <c r="C176" s="126" t="s">
        <v>344</v>
      </c>
      <c r="D176" s="126" t="s">
        <v>1248</v>
      </c>
      <c r="E176" s="126"/>
      <c r="F176" s="203"/>
      <c r="G176" s="70"/>
      <c r="H176" s="131"/>
      <c r="I176" s="70"/>
    </row>
    <row r="177" spans="1:10" s="204" customFormat="1" ht="16" customHeight="1" thickBot="1">
      <c r="A177" s="71"/>
      <c r="B177" s="223"/>
      <c r="C177" s="128" t="s">
        <v>666</v>
      </c>
      <c r="D177" s="128" t="s">
        <v>1271</v>
      </c>
      <c r="E177" s="128"/>
      <c r="F177" s="107" t="s">
        <v>2761</v>
      </c>
      <c r="G177" s="106" t="s">
        <v>3547</v>
      </c>
      <c r="H177" s="70"/>
      <c r="I177" s="70"/>
    </row>
    <row r="178" spans="1:10" s="204" customFormat="1" ht="16" customHeight="1" thickBot="1">
      <c r="A178" s="71"/>
      <c r="B178" s="223" t="s">
        <v>237</v>
      </c>
      <c r="C178" s="285" t="s">
        <v>3626</v>
      </c>
      <c r="D178" s="285" t="s">
        <v>1272</v>
      </c>
      <c r="E178" s="285"/>
      <c r="F178" s="261">
        <v>0.46875</v>
      </c>
      <c r="G178" s="194" t="s">
        <v>3548</v>
      </c>
      <c r="H178" s="70"/>
      <c r="I178" s="70"/>
    </row>
    <row r="179" spans="1:10" s="204" customFormat="1" ht="16" customHeight="1" thickBot="1">
      <c r="A179" s="71"/>
      <c r="B179" s="223"/>
      <c r="C179" s="128" t="s">
        <v>666</v>
      </c>
      <c r="D179" s="128" t="s">
        <v>1281</v>
      </c>
      <c r="E179" s="128"/>
      <c r="F179" s="52"/>
      <c r="G179" s="195" t="s">
        <v>2762</v>
      </c>
      <c r="H179" s="75" t="str">
        <f>G177</f>
        <v>蔡/蔡</v>
      </c>
      <c r="I179" s="91" t="s">
        <v>2132</v>
      </c>
    </row>
    <row r="180" spans="1:10" s="204" customFormat="1" ht="16" customHeight="1">
      <c r="A180" s="71"/>
      <c r="B180" s="223" t="s">
        <v>238</v>
      </c>
      <c r="C180" s="126" t="s">
        <v>666</v>
      </c>
      <c r="D180" s="127" t="s">
        <v>1282</v>
      </c>
      <c r="E180" s="126"/>
      <c r="F180" s="203"/>
      <c r="G180" s="81">
        <v>0.4236111111111111</v>
      </c>
      <c r="H180" s="70" t="s">
        <v>3625</v>
      </c>
      <c r="I180" s="86"/>
    </row>
    <row r="181" spans="1:10" s="204" customFormat="1" ht="16" customHeight="1" thickBot="1">
      <c r="A181" s="71"/>
      <c r="B181" s="223"/>
      <c r="C181" s="128" t="s">
        <v>507</v>
      </c>
      <c r="D181" s="128" t="s">
        <v>1310</v>
      </c>
      <c r="E181" s="128"/>
      <c r="F181" s="107" t="s">
        <v>2763</v>
      </c>
      <c r="G181" s="104" t="s">
        <v>3550</v>
      </c>
      <c r="H181" s="70"/>
      <c r="I181" s="70"/>
    </row>
    <row r="182" spans="1:10" s="204" customFormat="1" ht="16" customHeight="1" thickBot="1">
      <c r="A182" s="71"/>
      <c r="B182" s="223" t="s">
        <v>239</v>
      </c>
      <c r="C182" s="285" t="s">
        <v>507</v>
      </c>
      <c r="D182" s="285" t="s">
        <v>1311</v>
      </c>
      <c r="E182" s="285"/>
      <c r="F182" s="261">
        <v>0.46875</v>
      </c>
      <c r="G182" s="70" t="s">
        <v>3551</v>
      </c>
      <c r="H182" s="86"/>
      <c r="I182" s="70"/>
    </row>
    <row r="183" spans="1:10" s="204" customFormat="1" ht="16" customHeight="1">
      <c r="A183" s="71"/>
      <c r="B183" s="223"/>
      <c r="C183" s="128"/>
      <c r="D183" s="128"/>
      <c r="E183" s="128"/>
      <c r="F183" s="52"/>
      <c r="G183" s="70"/>
      <c r="H183" s="70"/>
      <c r="I183" s="70"/>
    </row>
    <row r="184" spans="1:10" s="204" customFormat="1" ht="16" customHeight="1">
      <c r="A184" s="71"/>
      <c r="B184" s="71"/>
      <c r="C184" s="45"/>
      <c r="D184" s="45"/>
      <c r="E184" s="45"/>
      <c r="F184" s="70"/>
      <c r="G184" s="70"/>
      <c r="H184" s="52"/>
      <c r="I184" s="52"/>
      <c r="J184" s="45"/>
    </row>
    <row r="185" spans="1:10" s="204" customFormat="1" ht="16" customHeight="1">
      <c r="A185" s="71"/>
      <c r="B185" s="71"/>
      <c r="C185" s="128" t="s">
        <v>344</v>
      </c>
      <c r="D185" s="128" t="s">
        <v>1247</v>
      </c>
      <c r="E185" s="45"/>
      <c r="F185" s="70"/>
      <c r="G185" s="70"/>
      <c r="H185" s="52"/>
      <c r="I185" s="52"/>
      <c r="J185" s="45"/>
    </row>
    <row r="186" spans="1:10" s="204" customFormat="1" ht="16" customHeight="1" thickBot="1">
      <c r="A186" s="71"/>
      <c r="B186" s="223" t="s">
        <v>2764</v>
      </c>
      <c r="C186" s="285" t="s">
        <v>344</v>
      </c>
      <c r="D186" s="285" t="s">
        <v>1248</v>
      </c>
      <c r="E186" s="285"/>
      <c r="F186" s="285"/>
      <c r="G186" s="85"/>
      <c r="H186" s="131"/>
      <c r="I186" s="86"/>
    </row>
    <row r="187" spans="1:10" s="204" customFormat="1" ht="16" customHeight="1" thickBot="1">
      <c r="A187" s="71"/>
      <c r="B187" s="223"/>
      <c r="C187" s="128" t="s">
        <v>666</v>
      </c>
      <c r="D187" s="128" t="s">
        <v>1281</v>
      </c>
      <c r="E187" s="128"/>
      <c r="F187" s="128"/>
      <c r="G187" s="194" t="s">
        <v>2765</v>
      </c>
      <c r="H187" s="75" t="s">
        <v>3627</v>
      </c>
      <c r="I187" s="91" t="s">
        <v>2345</v>
      </c>
    </row>
    <row r="188" spans="1:10" s="204" customFormat="1" ht="16" customHeight="1">
      <c r="A188" s="71"/>
      <c r="B188" s="223" t="s">
        <v>2766</v>
      </c>
      <c r="C188" s="126" t="s">
        <v>666</v>
      </c>
      <c r="D188" s="126" t="s">
        <v>1282</v>
      </c>
      <c r="E188" s="126"/>
      <c r="F188" s="126"/>
      <c r="G188" s="130">
        <v>0.4236111111111111</v>
      </c>
      <c r="H188" s="70" t="s">
        <v>3628</v>
      </c>
      <c r="I188" s="70"/>
    </row>
    <row r="189" spans="1:10" s="204" customFormat="1" ht="16" customHeight="1">
      <c r="A189" s="71"/>
      <c r="B189" s="223"/>
      <c r="C189" s="128"/>
      <c r="D189" s="128"/>
      <c r="E189" s="128"/>
      <c r="F189" s="128"/>
      <c r="G189" s="70"/>
      <c r="H189" s="70"/>
      <c r="I189" s="70"/>
    </row>
    <row r="190" spans="1:10" s="204" customFormat="1" ht="16" customHeight="1">
      <c r="A190" s="71"/>
      <c r="B190" s="71"/>
      <c r="C190" s="45"/>
      <c r="D190" s="45"/>
      <c r="E190" s="45"/>
      <c r="F190" s="70"/>
      <c r="G190" s="70"/>
      <c r="H190" s="52"/>
      <c r="I190" s="52"/>
      <c r="J190" s="45"/>
    </row>
    <row r="191" spans="1:10" s="204" customFormat="1" ht="16" customHeight="1">
      <c r="A191" s="223"/>
      <c r="B191" s="223"/>
      <c r="C191" s="128"/>
      <c r="D191" s="128"/>
      <c r="E191" s="70" t="s">
        <v>2346</v>
      </c>
      <c r="F191" s="131"/>
      <c r="G191" s="70"/>
      <c r="H191" s="86"/>
      <c r="I191" s="70"/>
    </row>
    <row r="192" spans="1:10" s="204" customFormat="1" ht="12.5" customHeight="1">
      <c r="A192" s="223"/>
      <c r="B192" s="223"/>
      <c r="C192" s="128"/>
      <c r="D192" s="128"/>
      <c r="E192" s="70"/>
      <c r="F192" s="70"/>
      <c r="G192" s="70"/>
      <c r="H192" s="70"/>
      <c r="I192" s="70"/>
    </row>
    <row r="193" spans="1:10" s="204" customFormat="1" ht="12.5" customHeight="1">
      <c r="A193" s="223"/>
      <c r="B193" s="223"/>
      <c r="C193" s="128"/>
      <c r="D193" s="128"/>
      <c r="E193" s="70"/>
      <c r="F193" s="70"/>
      <c r="G193" s="86"/>
      <c r="H193" s="70"/>
      <c r="I193" s="70"/>
    </row>
    <row r="194" spans="1:10" s="204" customFormat="1" ht="12.5" customHeight="1">
      <c r="A194" s="223"/>
      <c r="B194" s="223"/>
      <c r="C194" s="128"/>
      <c r="D194" s="128"/>
      <c r="E194" s="70"/>
      <c r="F194" s="70"/>
      <c r="G194" s="70"/>
      <c r="H194" s="70"/>
      <c r="I194" s="70"/>
    </row>
    <row r="195" spans="1:10" s="204" customFormat="1" ht="12.5" customHeight="1">
      <c r="A195" s="223"/>
      <c r="B195" s="223"/>
      <c r="C195" s="128"/>
      <c r="D195" s="128"/>
      <c r="E195" s="70"/>
      <c r="F195" s="70"/>
      <c r="G195" s="70"/>
      <c r="H195" s="70"/>
      <c r="I195" s="131"/>
    </row>
    <row r="196" spans="1:10" s="204" customFormat="1" ht="12.5" customHeight="1">
      <c r="A196" s="223"/>
      <c r="B196" s="223"/>
      <c r="C196" s="128"/>
      <c r="D196" s="128"/>
      <c r="E196" s="70"/>
      <c r="F196" s="70"/>
      <c r="G196" s="70"/>
      <c r="H196" s="70"/>
      <c r="I196" s="70"/>
    </row>
    <row r="197" spans="1:10" s="204" customFormat="1" ht="12.5" customHeight="1">
      <c r="A197" s="223"/>
      <c r="B197" s="223"/>
      <c r="C197" s="128"/>
      <c r="D197" s="128"/>
      <c r="E197" s="70"/>
      <c r="F197" s="70"/>
      <c r="G197" s="70"/>
      <c r="H197" s="86"/>
      <c r="I197" s="70"/>
    </row>
    <row r="198" spans="1:10" s="204" customFormat="1" ht="12.5" customHeight="1">
      <c r="A198" s="223"/>
      <c r="B198" s="223"/>
      <c r="C198" s="128"/>
      <c r="D198" s="128"/>
      <c r="E198" s="70"/>
      <c r="F198" s="70"/>
      <c r="G198" s="70"/>
      <c r="H198" s="70"/>
      <c r="I198" s="70"/>
    </row>
    <row r="199" spans="1:10" s="204" customFormat="1" ht="12.5" customHeight="1">
      <c r="A199" s="223"/>
      <c r="B199" s="223"/>
      <c r="C199" s="128"/>
      <c r="D199" s="128"/>
      <c r="E199" s="70"/>
      <c r="F199" s="131"/>
      <c r="G199" s="86"/>
      <c r="H199" s="70"/>
      <c r="I199" s="70"/>
    </row>
    <row r="200" spans="1:10" s="204" customFormat="1" ht="12.5" customHeight="1">
      <c r="A200" s="223"/>
      <c r="B200" s="223"/>
      <c r="C200" s="128"/>
      <c r="D200" s="128"/>
      <c r="E200" s="70"/>
      <c r="F200" s="70"/>
      <c r="G200" s="70"/>
      <c r="H200" s="70"/>
      <c r="I200" s="70"/>
    </row>
    <row r="201" spans="1:10" s="204" customFormat="1" ht="12.5" customHeight="1">
      <c r="A201" s="223"/>
      <c r="B201" s="223"/>
      <c r="C201" s="128"/>
      <c r="D201" s="128"/>
      <c r="E201" s="70"/>
      <c r="F201" s="70"/>
      <c r="G201" s="70"/>
      <c r="H201" s="70"/>
      <c r="I201" s="70"/>
    </row>
    <row r="202" spans="1:10" ht="12.5" customHeight="1">
      <c r="A202" s="140"/>
      <c r="B202" s="140"/>
      <c r="C202" s="128"/>
      <c r="D202" s="128"/>
      <c r="G202" s="70"/>
      <c r="H202" s="70"/>
      <c r="I202" s="70"/>
      <c r="J202" s="50"/>
    </row>
    <row r="203" spans="1:10" ht="12.5" customHeight="1">
      <c r="A203" s="137"/>
      <c r="B203" s="137"/>
      <c r="C203" s="128"/>
      <c r="D203" s="128"/>
      <c r="G203" s="131"/>
      <c r="H203" s="86"/>
      <c r="I203" s="70"/>
      <c r="J203" s="50"/>
    </row>
    <row r="204" spans="1:10" ht="12.5" customHeight="1">
      <c r="A204" s="140"/>
      <c r="B204" s="140"/>
      <c r="C204" s="128"/>
      <c r="D204" s="128"/>
      <c r="G204" s="70"/>
      <c r="H204" s="70"/>
      <c r="I204" s="70"/>
      <c r="J204" s="50"/>
    </row>
    <row r="205" spans="1:10" ht="12.5" customHeight="1">
      <c r="A205" s="137"/>
      <c r="B205" s="137"/>
      <c r="C205" s="128"/>
      <c r="D205" s="128"/>
      <c r="G205" s="70"/>
      <c r="H205" s="70"/>
      <c r="I205" s="70"/>
      <c r="J205" s="50"/>
    </row>
    <row r="206" spans="1:10" ht="12.5" customHeight="1">
      <c r="A206" s="140"/>
      <c r="B206" s="140"/>
      <c r="C206" s="128"/>
      <c r="D206" s="128"/>
      <c r="G206" s="70"/>
      <c r="H206" s="70"/>
      <c r="I206" s="70"/>
      <c r="J206" s="50"/>
    </row>
    <row r="207" spans="1:10" ht="12.5" customHeight="1">
      <c r="A207" s="137"/>
      <c r="B207" s="137"/>
      <c r="C207" s="128"/>
      <c r="D207" s="128"/>
      <c r="F207" s="131"/>
      <c r="G207" s="70"/>
      <c r="H207" s="70"/>
      <c r="I207" s="70"/>
      <c r="J207" s="50"/>
    </row>
    <row r="208" spans="1:10" ht="12.5" customHeight="1">
      <c r="A208" s="140"/>
      <c r="B208" s="140"/>
      <c r="C208" s="128"/>
      <c r="D208" s="128"/>
      <c r="G208" s="70"/>
      <c r="H208" s="70"/>
      <c r="I208" s="70"/>
      <c r="J208" s="50"/>
    </row>
    <row r="209" spans="1:10" ht="12.5" customHeight="1">
      <c r="A209" s="137"/>
      <c r="B209" s="137"/>
      <c r="C209" s="128"/>
      <c r="D209" s="128"/>
      <c r="G209" s="70"/>
      <c r="H209" s="70"/>
      <c r="I209" s="70"/>
      <c r="J209" s="50"/>
    </row>
    <row r="210" spans="1:10" ht="12.5" customHeight="1">
      <c r="A210" s="140"/>
      <c r="B210" s="140"/>
      <c r="C210" s="128"/>
      <c r="D210" s="128"/>
      <c r="G210" s="70"/>
      <c r="H210" s="70"/>
      <c r="I210" s="70"/>
      <c r="J210" s="50"/>
    </row>
    <row r="211" spans="1:10" ht="12.5" customHeight="1">
      <c r="A211" s="137"/>
      <c r="B211" s="137"/>
      <c r="C211" s="128"/>
      <c r="D211" s="128"/>
      <c r="G211" s="70"/>
      <c r="H211" s="131"/>
      <c r="I211" s="70"/>
      <c r="J211" s="50"/>
    </row>
    <row r="212" spans="1:10" ht="12.5" customHeight="1">
      <c r="A212" s="140"/>
      <c r="B212" s="140"/>
      <c r="C212" s="128"/>
      <c r="D212" s="128"/>
      <c r="G212" s="70"/>
      <c r="H212" s="70"/>
      <c r="I212" s="70"/>
      <c r="J212" s="50"/>
    </row>
    <row r="213" spans="1:10" ht="12.5" customHeight="1">
      <c r="A213" s="137"/>
      <c r="B213" s="137"/>
      <c r="C213" s="128"/>
      <c r="D213" s="128"/>
      <c r="G213" s="70"/>
      <c r="H213" s="70"/>
      <c r="I213" s="70"/>
      <c r="J213" s="50"/>
    </row>
    <row r="214" spans="1:10" ht="12.5" customHeight="1">
      <c r="A214" s="140"/>
      <c r="B214" s="140"/>
      <c r="C214" s="128"/>
      <c r="D214" s="128"/>
      <c r="G214" s="70"/>
      <c r="H214" s="70"/>
      <c r="I214" s="70"/>
      <c r="J214" s="50"/>
    </row>
    <row r="215" spans="1:10" ht="12.5" customHeight="1">
      <c r="A215" s="137"/>
      <c r="B215" s="137"/>
      <c r="C215" s="128"/>
      <c r="D215" s="128"/>
      <c r="F215" s="131"/>
      <c r="G215" s="70"/>
      <c r="H215" s="70"/>
      <c r="I215" s="70"/>
      <c r="J215" s="50"/>
    </row>
    <row r="216" spans="1:10" ht="12.5" customHeight="1">
      <c r="A216" s="140"/>
      <c r="B216" s="140"/>
      <c r="C216" s="128"/>
      <c r="D216" s="128"/>
      <c r="G216" s="70"/>
      <c r="H216" s="70"/>
      <c r="I216" s="70"/>
      <c r="J216" s="50"/>
    </row>
    <row r="217" spans="1:10" ht="12.5" customHeight="1">
      <c r="A217" s="137"/>
      <c r="B217" s="137"/>
      <c r="C217" s="128"/>
      <c r="D217" s="128"/>
      <c r="E217" s="129"/>
      <c r="G217" s="70"/>
      <c r="H217" s="70"/>
      <c r="I217" s="70"/>
      <c r="J217" s="50"/>
    </row>
    <row r="218" spans="1:10" ht="12.5" customHeight="1">
      <c r="A218" s="140"/>
      <c r="B218" s="140"/>
      <c r="C218" s="128"/>
      <c r="D218" s="128"/>
      <c r="G218" s="70"/>
      <c r="H218" s="70"/>
      <c r="I218" s="70"/>
      <c r="J218" s="50"/>
    </row>
    <row r="219" spans="1:10" ht="12.5" customHeight="1">
      <c r="A219" s="137"/>
      <c r="B219" s="137"/>
      <c r="C219" s="128"/>
      <c r="D219" s="128"/>
      <c r="G219" s="131"/>
      <c r="H219" s="70"/>
      <c r="I219" s="70"/>
      <c r="J219" s="50"/>
    </row>
    <row r="220" spans="1:10" ht="12.5" customHeight="1">
      <c r="A220" s="140"/>
      <c r="B220" s="140"/>
      <c r="C220" s="128"/>
      <c r="D220" s="128"/>
      <c r="G220" s="70"/>
      <c r="H220" s="70"/>
      <c r="I220" s="70"/>
      <c r="J220" s="50"/>
    </row>
    <row r="221" spans="1:10" ht="12.5" customHeight="1">
      <c r="A221" s="137"/>
      <c r="B221" s="137"/>
      <c r="C221" s="128"/>
      <c r="D221" s="128"/>
      <c r="E221" s="129"/>
      <c r="G221" s="70"/>
      <c r="H221" s="70"/>
      <c r="I221" s="70"/>
      <c r="J221" s="50"/>
    </row>
    <row r="222" spans="1:10" ht="12.5" customHeight="1">
      <c r="A222" s="140"/>
      <c r="B222" s="140"/>
      <c r="C222" s="128"/>
      <c r="D222" s="128"/>
      <c r="G222" s="70"/>
      <c r="H222" s="70"/>
      <c r="I222" s="70"/>
      <c r="J222" s="50"/>
    </row>
    <row r="223" spans="1:10" ht="12.5" customHeight="1">
      <c r="A223" s="137"/>
      <c r="B223" s="137"/>
      <c r="C223" s="128"/>
      <c r="D223" s="128"/>
      <c r="F223" s="131"/>
      <c r="G223" s="70"/>
      <c r="H223" s="70"/>
      <c r="I223" s="70"/>
      <c r="J223" s="50"/>
    </row>
    <row r="224" spans="1:10" ht="12.5" customHeight="1">
      <c r="A224" s="140"/>
      <c r="B224" s="140"/>
      <c r="C224" s="128"/>
      <c r="D224" s="128"/>
      <c r="G224" s="70"/>
      <c r="H224" s="70"/>
      <c r="I224" s="70"/>
      <c r="J224" s="50"/>
    </row>
    <row r="225" spans="1:10" ht="12.5" customHeight="1">
      <c r="A225" s="137"/>
      <c r="B225" s="137"/>
      <c r="C225" s="128"/>
      <c r="D225" s="128"/>
      <c r="E225" s="129"/>
      <c r="G225" s="70"/>
      <c r="H225" s="70"/>
      <c r="I225" s="70"/>
      <c r="J225" s="50"/>
    </row>
    <row r="226" spans="1:10" ht="12.5" customHeight="1">
      <c r="G226" s="70"/>
      <c r="H226" s="70"/>
      <c r="I226" s="70"/>
      <c r="J226" s="50"/>
    </row>
    <row r="227" spans="1:10" ht="12.5" customHeight="1">
      <c r="E227" s="51"/>
      <c r="F227" s="52"/>
      <c r="G227" s="49"/>
      <c r="H227" s="49"/>
      <c r="I227" s="49"/>
      <c r="J227" s="50"/>
    </row>
  </sheetData>
  <phoneticPr fontId="8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2" manualBreakCount="2">
    <brk id="70" max="16383" man="1"/>
    <brk id="13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showGridLines="0" tabSelected="1" view="pageBreakPreview" zoomScale="75" zoomScaleNormal="100" zoomScaleSheetLayoutView="75" workbookViewId="0">
      <selection activeCell="F16" sqref="F16"/>
    </sheetView>
  </sheetViews>
  <sheetFormatPr defaultColWidth="12.7265625" defaultRowHeight="20" customHeight="1"/>
  <cols>
    <col min="1" max="1" width="6.1796875" style="229" customWidth="1"/>
    <col min="2" max="2" width="10.90625" style="229" customWidth="1"/>
    <col min="3" max="10" width="9.7265625" style="229" customWidth="1"/>
    <col min="11" max="16384" width="12.7265625" style="229"/>
  </cols>
  <sheetData>
    <row r="1" spans="1:10" ht="30" customHeight="1">
      <c r="A1" s="385" t="s">
        <v>3769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20" customHeight="1">
      <c r="A2" s="386" t="s">
        <v>3770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ht="20" customHeight="1">
      <c r="A3" s="387" t="s">
        <v>3771</v>
      </c>
      <c r="B3" s="387"/>
      <c r="C3" s="387"/>
      <c r="D3" s="387"/>
      <c r="E3" s="387"/>
      <c r="H3" s="230" t="s">
        <v>3772</v>
      </c>
      <c r="I3" s="231"/>
      <c r="J3" s="231"/>
    </row>
    <row r="4" spans="1:10" ht="20" customHeight="1" thickBot="1">
      <c r="A4" s="322"/>
      <c r="B4" s="322"/>
      <c r="C4" s="322"/>
      <c r="D4" s="322"/>
      <c r="E4" s="322"/>
      <c r="F4" s="322"/>
      <c r="G4" s="322"/>
      <c r="H4" s="388"/>
      <c r="I4" s="388"/>
      <c r="J4" s="388"/>
    </row>
    <row r="5" spans="1:10" ht="20" customHeight="1" thickBot="1">
      <c r="A5" s="380" t="s">
        <v>1381</v>
      </c>
      <c r="B5" s="381"/>
      <c r="C5" s="232" t="s">
        <v>1380</v>
      </c>
      <c r="D5" s="233" t="s">
        <v>1379</v>
      </c>
      <c r="E5" s="234" t="s">
        <v>1378</v>
      </c>
      <c r="F5" s="234" t="s">
        <v>1377</v>
      </c>
      <c r="G5" s="234" t="s">
        <v>1376</v>
      </c>
      <c r="H5" s="234" t="s">
        <v>1375</v>
      </c>
      <c r="I5" s="234" t="s">
        <v>3773</v>
      </c>
      <c r="J5" s="235" t="s">
        <v>3774</v>
      </c>
    </row>
    <row r="6" spans="1:10" ht="20" customHeight="1">
      <c r="A6" s="382" t="s">
        <v>3775</v>
      </c>
      <c r="B6" s="389" t="s">
        <v>3776</v>
      </c>
      <c r="C6" s="240" t="s">
        <v>309</v>
      </c>
      <c r="D6" s="236" t="s">
        <v>315</v>
      </c>
      <c r="E6" s="305" t="s">
        <v>296</v>
      </c>
      <c r="F6" s="236" t="s">
        <v>301</v>
      </c>
      <c r="G6" s="236" t="s">
        <v>313</v>
      </c>
      <c r="H6" s="236" t="s">
        <v>340</v>
      </c>
      <c r="I6" s="236" t="s">
        <v>301</v>
      </c>
      <c r="J6" s="306" t="s">
        <v>305</v>
      </c>
    </row>
    <row r="7" spans="1:10" ht="20" customHeight="1" thickBot="1">
      <c r="A7" s="383"/>
      <c r="B7" s="390" t="s">
        <v>1373</v>
      </c>
      <c r="C7" s="239" t="s">
        <v>320</v>
      </c>
      <c r="D7" s="237" t="s">
        <v>3777</v>
      </c>
      <c r="E7" s="307" t="s">
        <v>3778</v>
      </c>
      <c r="F7" s="237" t="s">
        <v>3779</v>
      </c>
      <c r="G7" s="237" t="s">
        <v>3780</v>
      </c>
      <c r="H7" s="237" t="s">
        <v>3781</v>
      </c>
      <c r="I7" s="237" t="s">
        <v>327</v>
      </c>
      <c r="J7" s="308" t="s">
        <v>3782</v>
      </c>
    </row>
    <row r="8" spans="1:10" ht="20" customHeight="1">
      <c r="A8" s="383"/>
      <c r="B8" s="389" t="s">
        <v>3783</v>
      </c>
      <c r="C8" s="238" t="s">
        <v>315</v>
      </c>
      <c r="D8" s="236" t="s">
        <v>301</v>
      </c>
      <c r="E8" s="236" t="s">
        <v>315</v>
      </c>
      <c r="F8" s="236" t="s">
        <v>315</v>
      </c>
      <c r="G8" s="305" t="s">
        <v>301</v>
      </c>
      <c r="H8" s="236" t="s">
        <v>301</v>
      </c>
      <c r="I8" s="236" t="s">
        <v>296</v>
      </c>
      <c r="J8" s="306" t="s">
        <v>301</v>
      </c>
    </row>
    <row r="9" spans="1:10" ht="20" customHeight="1">
      <c r="A9" s="383"/>
      <c r="B9" s="391" t="s">
        <v>1374</v>
      </c>
      <c r="C9" s="238" t="s">
        <v>315</v>
      </c>
      <c r="D9" s="309" t="s">
        <v>301</v>
      </c>
      <c r="E9" s="309" t="s">
        <v>315</v>
      </c>
      <c r="F9" s="309" t="s">
        <v>315</v>
      </c>
      <c r="G9" s="238" t="s">
        <v>301</v>
      </c>
      <c r="H9" s="309" t="s">
        <v>301</v>
      </c>
      <c r="I9" s="309" t="s">
        <v>296</v>
      </c>
      <c r="J9" s="310" t="s">
        <v>301</v>
      </c>
    </row>
    <row r="10" spans="1:10" ht="20" customHeight="1">
      <c r="A10" s="383"/>
      <c r="B10" s="391" t="s">
        <v>3784</v>
      </c>
      <c r="C10" s="311" t="s">
        <v>413</v>
      </c>
      <c r="D10" s="309" t="s">
        <v>3785</v>
      </c>
      <c r="E10" s="309" t="s">
        <v>3786</v>
      </c>
      <c r="F10" s="309" t="s">
        <v>391</v>
      </c>
      <c r="G10" s="238" t="s">
        <v>3787</v>
      </c>
      <c r="H10" s="309" t="s">
        <v>387</v>
      </c>
      <c r="I10" s="309" t="s">
        <v>403</v>
      </c>
      <c r="J10" s="310" t="s">
        <v>3788</v>
      </c>
    </row>
    <row r="11" spans="1:10" ht="20" customHeight="1" thickBot="1">
      <c r="A11" s="383"/>
      <c r="B11" s="391"/>
      <c r="C11" s="239" t="s">
        <v>414</v>
      </c>
      <c r="D11" s="237" t="s">
        <v>380</v>
      </c>
      <c r="E11" s="237" t="s">
        <v>412</v>
      </c>
      <c r="F11" s="307" t="s">
        <v>392</v>
      </c>
      <c r="G11" s="312" t="s">
        <v>424</v>
      </c>
      <c r="H11" s="237" t="s">
        <v>388</v>
      </c>
      <c r="I11" s="237" t="s">
        <v>404</v>
      </c>
      <c r="J11" s="308" t="s">
        <v>396</v>
      </c>
    </row>
    <row r="12" spans="1:10" ht="20" customHeight="1">
      <c r="A12" s="383"/>
      <c r="B12" s="389" t="s">
        <v>3789</v>
      </c>
      <c r="C12" s="240" t="s">
        <v>344</v>
      </c>
      <c r="D12" s="313" t="s">
        <v>296</v>
      </c>
      <c r="E12" s="313" t="s">
        <v>344</v>
      </c>
      <c r="F12" s="313" t="s">
        <v>305</v>
      </c>
      <c r="G12" s="313" t="s">
        <v>356</v>
      </c>
      <c r="H12" s="313" t="s">
        <v>309</v>
      </c>
      <c r="I12" s="313" t="s">
        <v>344</v>
      </c>
      <c r="J12" s="314" t="s">
        <v>323</v>
      </c>
    </row>
    <row r="13" spans="1:10" ht="20" customHeight="1" thickBot="1">
      <c r="A13" s="383"/>
      <c r="B13" s="390" t="s">
        <v>1373</v>
      </c>
      <c r="C13" s="239" t="s">
        <v>3790</v>
      </c>
      <c r="D13" s="307" t="s">
        <v>355</v>
      </c>
      <c r="E13" s="237" t="s">
        <v>3791</v>
      </c>
      <c r="F13" s="237" t="s">
        <v>368</v>
      </c>
      <c r="G13" s="237" t="s">
        <v>3792</v>
      </c>
      <c r="H13" s="237" t="s">
        <v>371</v>
      </c>
      <c r="I13" s="237" t="s">
        <v>3793</v>
      </c>
      <c r="J13" s="308" t="s">
        <v>349</v>
      </c>
    </row>
    <row r="14" spans="1:10" ht="20" customHeight="1">
      <c r="A14" s="383"/>
      <c r="B14" s="391" t="s">
        <v>3783</v>
      </c>
      <c r="C14" s="315" t="s">
        <v>296</v>
      </c>
      <c r="D14" s="309" t="s">
        <v>296</v>
      </c>
      <c r="E14" s="315" t="s">
        <v>311</v>
      </c>
      <c r="F14" s="309" t="s">
        <v>296</v>
      </c>
      <c r="G14" s="305" t="s">
        <v>315</v>
      </c>
      <c r="H14" s="236" t="s">
        <v>344</v>
      </c>
      <c r="I14" s="309" t="s">
        <v>344</v>
      </c>
      <c r="J14" s="310" t="s">
        <v>309</v>
      </c>
    </row>
    <row r="15" spans="1:10" ht="20" customHeight="1">
      <c r="A15" s="383"/>
      <c r="B15" s="391" t="s">
        <v>1372</v>
      </c>
      <c r="C15" s="315" t="s">
        <v>296</v>
      </c>
      <c r="D15" s="309" t="s">
        <v>296</v>
      </c>
      <c r="E15" s="315" t="s">
        <v>311</v>
      </c>
      <c r="F15" s="309" t="s">
        <v>296</v>
      </c>
      <c r="G15" s="238" t="s">
        <v>315</v>
      </c>
      <c r="H15" s="309" t="s">
        <v>344</v>
      </c>
      <c r="I15" s="309" t="s">
        <v>344</v>
      </c>
      <c r="J15" s="310" t="s">
        <v>309</v>
      </c>
    </row>
    <row r="16" spans="1:10" ht="20" customHeight="1">
      <c r="A16" s="383"/>
      <c r="B16" s="391" t="s">
        <v>3784</v>
      </c>
      <c r="C16" s="315" t="s">
        <v>427</v>
      </c>
      <c r="D16" s="309" t="s">
        <v>3794</v>
      </c>
      <c r="E16" s="315" t="s">
        <v>3670</v>
      </c>
      <c r="F16" s="309" t="s">
        <v>465</v>
      </c>
      <c r="G16" s="238" t="s">
        <v>433</v>
      </c>
      <c r="H16" s="309" t="s">
        <v>3795</v>
      </c>
      <c r="I16" s="309" t="s">
        <v>461</v>
      </c>
      <c r="J16" s="310" t="s">
        <v>3796</v>
      </c>
    </row>
    <row r="17" spans="1:10" ht="20" customHeight="1" thickBot="1">
      <c r="A17" s="383"/>
      <c r="B17" s="392"/>
      <c r="C17" s="238" t="s">
        <v>428</v>
      </c>
      <c r="D17" s="309" t="s">
        <v>451</v>
      </c>
      <c r="E17" s="315" t="s">
        <v>437</v>
      </c>
      <c r="F17" s="309" t="s">
        <v>466</v>
      </c>
      <c r="G17" s="312" t="s">
        <v>434</v>
      </c>
      <c r="H17" s="237" t="s">
        <v>458</v>
      </c>
      <c r="I17" s="309" t="s">
        <v>462</v>
      </c>
      <c r="J17" s="310" t="s">
        <v>441</v>
      </c>
    </row>
    <row r="18" spans="1:10" ht="20" customHeight="1">
      <c r="A18" s="382" t="s">
        <v>3797</v>
      </c>
      <c r="B18" s="389" t="s">
        <v>3776</v>
      </c>
      <c r="C18" s="240" t="s">
        <v>301</v>
      </c>
      <c r="D18" s="236" t="s">
        <v>469</v>
      </c>
      <c r="E18" s="305" t="s">
        <v>98</v>
      </c>
      <c r="F18" s="236" t="s">
        <v>3650</v>
      </c>
      <c r="G18" s="236" t="s">
        <v>472</v>
      </c>
      <c r="H18" s="236" t="s">
        <v>250</v>
      </c>
      <c r="I18" s="236" t="s">
        <v>512</v>
      </c>
      <c r="J18" s="306" t="s">
        <v>474</v>
      </c>
    </row>
    <row r="19" spans="1:10" ht="20" customHeight="1" thickBot="1">
      <c r="A19" s="383"/>
      <c r="B19" s="390" t="s">
        <v>1373</v>
      </c>
      <c r="C19" s="239" t="s">
        <v>541</v>
      </c>
      <c r="D19" s="237" t="s">
        <v>470</v>
      </c>
      <c r="E19" s="307" t="s">
        <v>265</v>
      </c>
      <c r="F19" s="237" t="s">
        <v>476</v>
      </c>
      <c r="G19" s="237" t="s">
        <v>473</v>
      </c>
      <c r="H19" s="237" t="s">
        <v>477</v>
      </c>
      <c r="I19" s="237" t="s">
        <v>522</v>
      </c>
      <c r="J19" s="308" t="s">
        <v>475</v>
      </c>
    </row>
    <row r="20" spans="1:10" ht="20" customHeight="1">
      <c r="A20" s="383"/>
      <c r="B20" s="389" t="s">
        <v>3783</v>
      </c>
      <c r="C20" s="238" t="s">
        <v>299</v>
      </c>
      <c r="D20" s="236" t="s">
        <v>299</v>
      </c>
      <c r="E20" s="236" t="s">
        <v>272</v>
      </c>
      <c r="F20" s="236" t="s">
        <v>499</v>
      </c>
      <c r="G20" s="305" t="s">
        <v>315</v>
      </c>
      <c r="H20" s="236" t="s">
        <v>98</v>
      </c>
      <c r="I20" s="236" t="s">
        <v>305</v>
      </c>
      <c r="J20" s="306" t="s">
        <v>603</v>
      </c>
    </row>
    <row r="21" spans="1:10" ht="20" customHeight="1">
      <c r="A21" s="383"/>
      <c r="B21" s="391" t="s">
        <v>1374</v>
      </c>
      <c r="C21" s="238" t="s">
        <v>299</v>
      </c>
      <c r="D21" s="309" t="s">
        <v>299</v>
      </c>
      <c r="E21" s="309" t="s">
        <v>272</v>
      </c>
      <c r="F21" s="309" t="s">
        <v>499</v>
      </c>
      <c r="G21" s="238" t="s">
        <v>315</v>
      </c>
      <c r="H21" s="309" t="s">
        <v>98</v>
      </c>
      <c r="I21" s="309" t="s">
        <v>305</v>
      </c>
      <c r="J21" s="310" t="s">
        <v>603</v>
      </c>
    </row>
    <row r="22" spans="1:10" ht="20" customHeight="1">
      <c r="A22" s="383"/>
      <c r="B22" s="391" t="s">
        <v>3784</v>
      </c>
      <c r="C22" s="311" t="s">
        <v>594</v>
      </c>
      <c r="D22" s="309" t="s">
        <v>657</v>
      </c>
      <c r="E22" s="309" t="s">
        <v>276</v>
      </c>
      <c r="F22" s="309" t="s">
        <v>613</v>
      </c>
      <c r="G22" s="238" t="s">
        <v>628</v>
      </c>
      <c r="H22" s="309" t="s">
        <v>268</v>
      </c>
      <c r="I22" s="309" t="s">
        <v>653</v>
      </c>
      <c r="J22" s="310" t="s">
        <v>604</v>
      </c>
    </row>
    <row r="23" spans="1:10" ht="20" customHeight="1" thickBot="1">
      <c r="A23" s="383"/>
      <c r="B23" s="391"/>
      <c r="C23" s="239" t="s">
        <v>595</v>
      </c>
      <c r="D23" s="237" t="s">
        <v>658</v>
      </c>
      <c r="E23" s="237" t="s">
        <v>277</v>
      </c>
      <c r="F23" s="307" t="s">
        <v>614</v>
      </c>
      <c r="G23" s="312" t="s">
        <v>629</v>
      </c>
      <c r="H23" s="237" t="s">
        <v>269</v>
      </c>
      <c r="I23" s="237" t="s">
        <v>654</v>
      </c>
      <c r="J23" s="308" t="s">
        <v>605</v>
      </c>
    </row>
    <row r="24" spans="1:10" ht="20" customHeight="1">
      <c r="A24" s="383"/>
      <c r="B24" s="389" t="s">
        <v>3789</v>
      </c>
      <c r="C24" s="240" t="s">
        <v>98</v>
      </c>
      <c r="D24" s="313" t="s">
        <v>98</v>
      </c>
      <c r="E24" s="313" t="s">
        <v>259</v>
      </c>
      <c r="F24" s="313" t="s">
        <v>570</v>
      </c>
      <c r="G24" s="313" t="s">
        <v>98</v>
      </c>
      <c r="H24" s="313" t="s">
        <v>469</v>
      </c>
      <c r="I24" s="313" t="s">
        <v>98</v>
      </c>
      <c r="J24" s="314" t="s">
        <v>98</v>
      </c>
    </row>
    <row r="25" spans="1:10" ht="20" customHeight="1" thickBot="1">
      <c r="A25" s="383"/>
      <c r="B25" s="390" t="s">
        <v>1373</v>
      </c>
      <c r="C25" s="239" t="s">
        <v>552</v>
      </c>
      <c r="D25" s="307" t="s">
        <v>553</v>
      </c>
      <c r="E25" s="237" t="s">
        <v>554</v>
      </c>
      <c r="F25" s="237" t="s">
        <v>3798</v>
      </c>
      <c r="G25" s="237" t="s">
        <v>549</v>
      </c>
      <c r="H25" s="237" t="s">
        <v>3645</v>
      </c>
      <c r="I25" s="237" t="s">
        <v>551</v>
      </c>
      <c r="J25" s="308" t="s">
        <v>152</v>
      </c>
    </row>
    <row r="26" spans="1:10" ht="20" customHeight="1">
      <c r="A26" s="383"/>
      <c r="B26" s="391" t="s">
        <v>3783</v>
      </c>
      <c r="C26" s="315" t="s">
        <v>344</v>
      </c>
      <c r="D26" s="309" t="s">
        <v>315</v>
      </c>
      <c r="E26" s="315" t="s">
        <v>344</v>
      </c>
      <c r="F26" s="309" t="s">
        <v>344</v>
      </c>
      <c r="G26" s="309" t="s">
        <v>315</v>
      </c>
      <c r="H26" s="309" t="s">
        <v>296</v>
      </c>
      <c r="I26" s="309" t="s">
        <v>359</v>
      </c>
      <c r="J26" s="310" t="s">
        <v>340</v>
      </c>
    </row>
    <row r="27" spans="1:10" ht="20" customHeight="1">
      <c r="A27" s="383"/>
      <c r="B27" s="391" t="s">
        <v>1372</v>
      </c>
      <c r="C27" s="315" t="s">
        <v>344</v>
      </c>
      <c r="D27" s="309" t="s">
        <v>315</v>
      </c>
      <c r="E27" s="315" t="s">
        <v>344</v>
      </c>
      <c r="F27" s="309" t="s">
        <v>344</v>
      </c>
      <c r="G27" s="309" t="s">
        <v>296</v>
      </c>
      <c r="H27" s="309" t="s">
        <v>296</v>
      </c>
      <c r="I27" s="309" t="s">
        <v>359</v>
      </c>
      <c r="J27" s="310" t="s">
        <v>340</v>
      </c>
    </row>
    <row r="28" spans="1:10" ht="20" customHeight="1">
      <c r="A28" s="383"/>
      <c r="B28" s="391" t="s">
        <v>3784</v>
      </c>
      <c r="C28" s="315" t="s">
        <v>703</v>
      </c>
      <c r="D28" s="309" t="s">
        <v>669</v>
      </c>
      <c r="E28" s="315" t="s">
        <v>681</v>
      </c>
      <c r="F28" s="309" t="s">
        <v>683</v>
      </c>
      <c r="G28" s="309" t="s">
        <v>701</v>
      </c>
      <c r="H28" s="309" t="s">
        <v>3799</v>
      </c>
      <c r="I28" s="309" t="s">
        <v>3800</v>
      </c>
      <c r="J28" s="310" t="s">
        <v>3801</v>
      </c>
    </row>
    <row r="29" spans="1:10" ht="20" customHeight="1" thickBot="1">
      <c r="A29" s="383"/>
      <c r="B29" s="392"/>
      <c r="C29" s="238" t="s">
        <v>704</v>
      </c>
      <c r="D29" s="309" t="s">
        <v>670</v>
      </c>
      <c r="E29" s="315" t="s">
        <v>682</v>
      </c>
      <c r="F29" s="309" t="s">
        <v>684</v>
      </c>
      <c r="G29" s="309" t="s">
        <v>702</v>
      </c>
      <c r="H29" s="309" t="s">
        <v>660</v>
      </c>
      <c r="I29" s="309" t="s">
        <v>695</v>
      </c>
      <c r="J29" s="310" t="s">
        <v>672</v>
      </c>
    </row>
    <row r="30" spans="1:10" ht="20" customHeight="1">
      <c r="A30" s="382" t="s">
        <v>3802</v>
      </c>
      <c r="B30" s="389" t="s">
        <v>3776</v>
      </c>
      <c r="C30" s="240" t="s">
        <v>499</v>
      </c>
      <c r="D30" s="236" t="s">
        <v>270</v>
      </c>
      <c r="E30" s="305" t="s">
        <v>499</v>
      </c>
      <c r="F30" s="236" t="s">
        <v>711</v>
      </c>
      <c r="G30" s="236" t="s">
        <v>482</v>
      </c>
      <c r="H30" s="236" t="s">
        <v>507</v>
      </c>
      <c r="I30" s="236" t="s">
        <v>570</v>
      </c>
      <c r="J30" s="306" t="s">
        <v>499</v>
      </c>
    </row>
    <row r="31" spans="1:10" ht="20" customHeight="1" thickBot="1">
      <c r="A31" s="383"/>
      <c r="B31" s="390" t="s">
        <v>1373</v>
      </c>
      <c r="C31" s="239" t="s">
        <v>889</v>
      </c>
      <c r="D31" s="237" t="s">
        <v>271</v>
      </c>
      <c r="E31" s="307" t="s">
        <v>933</v>
      </c>
      <c r="F31" s="237" t="s">
        <v>712</v>
      </c>
      <c r="G31" s="237" t="s">
        <v>783</v>
      </c>
      <c r="H31" s="237" t="s">
        <v>865</v>
      </c>
      <c r="I31" s="237" t="s">
        <v>806</v>
      </c>
      <c r="J31" s="308" t="s">
        <v>973</v>
      </c>
    </row>
    <row r="32" spans="1:10" ht="20" customHeight="1">
      <c r="A32" s="383"/>
      <c r="B32" s="389" t="s">
        <v>3783</v>
      </c>
      <c r="C32" s="238" t="s">
        <v>299</v>
      </c>
      <c r="D32" s="236" t="s">
        <v>248</v>
      </c>
      <c r="E32" s="236" t="s">
        <v>250</v>
      </c>
      <c r="F32" s="236" t="s">
        <v>1143</v>
      </c>
      <c r="G32" s="305" t="s">
        <v>484</v>
      </c>
      <c r="H32" s="236" t="s">
        <v>603</v>
      </c>
      <c r="I32" s="236" t="s">
        <v>603</v>
      </c>
      <c r="J32" s="306" t="s">
        <v>299</v>
      </c>
    </row>
    <row r="33" spans="1:10" ht="20" customHeight="1">
      <c r="A33" s="383"/>
      <c r="B33" s="391" t="s">
        <v>1374</v>
      </c>
      <c r="C33" s="238" t="s">
        <v>299</v>
      </c>
      <c r="D33" s="309" t="s">
        <v>248</v>
      </c>
      <c r="E33" s="309" t="s">
        <v>250</v>
      </c>
      <c r="F33" s="309" t="s">
        <v>570</v>
      </c>
      <c r="G33" s="238" t="s">
        <v>484</v>
      </c>
      <c r="H33" s="309" t="s">
        <v>603</v>
      </c>
      <c r="I33" s="309" t="s">
        <v>603</v>
      </c>
      <c r="J33" s="310" t="s">
        <v>299</v>
      </c>
    </row>
    <row r="34" spans="1:10" ht="20" customHeight="1">
      <c r="A34" s="383"/>
      <c r="B34" s="391" t="s">
        <v>3784</v>
      </c>
      <c r="C34" s="311" t="s">
        <v>1188</v>
      </c>
      <c r="D34" s="309" t="s">
        <v>247</v>
      </c>
      <c r="E34" s="309" t="s">
        <v>251</v>
      </c>
      <c r="F34" s="309" t="s">
        <v>1144</v>
      </c>
      <c r="G34" s="238" t="s">
        <v>1162</v>
      </c>
      <c r="H34" s="309" t="s">
        <v>1109</v>
      </c>
      <c r="I34" s="309" t="s">
        <v>1205</v>
      </c>
      <c r="J34" s="310" t="s">
        <v>1099</v>
      </c>
    </row>
    <row r="35" spans="1:10" ht="20" customHeight="1" thickBot="1">
      <c r="A35" s="383"/>
      <c r="B35" s="391"/>
      <c r="C35" s="239" t="s">
        <v>1189</v>
      </c>
      <c r="D35" s="237" t="s">
        <v>249</v>
      </c>
      <c r="E35" s="237" t="s">
        <v>3362</v>
      </c>
      <c r="F35" s="307" t="s">
        <v>1145</v>
      </c>
      <c r="G35" s="312" t="s">
        <v>1163</v>
      </c>
      <c r="H35" s="237" t="s">
        <v>1110</v>
      </c>
      <c r="I35" s="237" t="s">
        <v>1206</v>
      </c>
      <c r="J35" s="308" t="s">
        <v>1100</v>
      </c>
    </row>
    <row r="36" spans="1:10" ht="20" customHeight="1">
      <c r="A36" s="383"/>
      <c r="B36" s="389" t="s">
        <v>3789</v>
      </c>
      <c r="C36" s="240" t="s">
        <v>976</v>
      </c>
      <c r="D36" s="313" t="s">
        <v>259</v>
      </c>
      <c r="E36" s="313" t="s">
        <v>564</v>
      </c>
      <c r="F36" s="313" t="s">
        <v>260</v>
      </c>
      <c r="G36" s="313" t="s">
        <v>987</v>
      </c>
      <c r="H36" s="313" t="s">
        <v>666</v>
      </c>
      <c r="I36" s="313" t="s">
        <v>568</v>
      </c>
      <c r="J36" s="314" t="s">
        <v>570</v>
      </c>
    </row>
    <row r="37" spans="1:10" ht="20" customHeight="1" thickBot="1">
      <c r="A37" s="383"/>
      <c r="B37" s="390" t="s">
        <v>1373</v>
      </c>
      <c r="C37" s="239" t="s">
        <v>977</v>
      </c>
      <c r="D37" s="307" t="s">
        <v>292</v>
      </c>
      <c r="E37" s="237" t="s">
        <v>1004</v>
      </c>
      <c r="F37" s="237" t="s">
        <v>261</v>
      </c>
      <c r="G37" s="237" t="s">
        <v>1045</v>
      </c>
      <c r="H37" s="237" t="s">
        <v>994</v>
      </c>
      <c r="I37" s="237" t="s">
        <v>1014</v>
      </c>
      <c r="J37" s="308" t="s">
        <v>1068</v>
      </c>
    </row>
    <row r="38" spans="1:10" ht="20" customHeight="1">
      <c r="A38" s="383"/>
      <c r="B38" s="389" t="s">
        <v>3783</v>
      </c>
      <c r="C38" s="313" t="s">
        <v>987</v>
      </c>
      <c r="D38" s="236" t="s">
        <v>566</v>
      </c>
      <c r="E38" s="313" t="s">
        <v>570</v>
      </c>
      <c r="F38" s="236" t="s">
        <v>987</v>
      </c>
      <c r="G38" s="236" t="s">
        <v>3803</v>
      </c>
      <c r="H38" s="236" t="s">
        <v>507</v>
      </c>
      <c r="I38" s="236" t="s">
        <v>344</v>
      </c>
      <c r="J38" s="306" t="s">
        <v>666</v>
      </c>
    </row>
    <row r="39" spans="1:10" ht="20" customHeight="1">
      <c r="A39" s="383"/>
      <c r="B39" s="391" t="s">
        <v>1372</v>
      </c>
      <c r="C39" s="315" t="s">
        <v>987</v>
      </c>
      <c r="D39" s="309" t="s">
        <v>566</v>
      </c>
      <c r="E39" s="315" t="s">
        <v>570</v>
      </c>
      <c r="F39" s="309" t="s">
        <v>987</v>
      </c>
      <c r="G39" s="309" t="s">
        <v>3641</v>
      </c>
      <c r="H39" s="309" t="s">
        <v>507</v>
      </c>
      <c r="I39" s="309" t="s">
        <v>344</v>
      </c>
      <c r="J39" s="310" t="s">
        <v>666</v>
      </c>
    </row>
    <row r="40" spans="1:10" ht="20" customHeight="1">
      <c r="A40" s="383"/>
      <c r="B40" s="391" t="s">
        <v>3784</v>
      </c>
      <c r="C40" s="315" t="s">
        <v>1237</v>
      </c>
      <c r="D40" s="309" t="s">
        <v>1316</v>
      </c>
      <c r="E40" s="315" t="s">
        <v>1259</v>
      </c>
      <c r="F40" s="309" t="s">
        <v>1294</v>
      </c>
      <c r="G40" s="309" t="s">
        <v>1271</v>
      </c>
      <c r="H40" s="309" t="s">
        <v>1310</v>
      </c>
      <c r="I40" s="309" t="s">
        <v>1247</v>
      </c>
      <c r="J40" s="310" t="s">
        <v>1281</v>
      </c>
    </row>
    <row r="41" spans="1:10" ht="20" customHeight="1" thickBot="1">
      <c r="A41" s="384"/>
      <c r="B41" s="392"/>
      <c r="C41" s="241" t="s">
        <v>1238</v>
      </c>
      <c r="D41" s="237" t="s">
        <v>1317</v>
      </c>
      <c r="E41" s="307" t="s">
        <v>1260</v>
      </c>
      <c r="F41" s="237" t="s">
        <v>1295</v>
      </c>
      <c r="G41" s="237" t="s">
        <v>1272</v>
      </c>
      <c r="H41" s="237" t="s">
        <v>1311</v>
      </c>
      <c r="I41" s="237" t="s">
        <v>1248</v>
      </c>
      <c r="J41" s="308" t="s">
        <v>1282</v>
      </c>
    </row>
    <row r="42" spans="1:10" ht="20" customHeight="1">
      <c r="F42" s="229" t="s">
        <v>3783</v>
      </c>
    </row>
  </sheetData>
  <mergeCells count="8">
    <mergeCell ref="A5:B5"/>
    <mergeCell ref="A6:A17"/>
    <mergeCell ref="A18:A29"/>
    <mergeCell ref="A30:A41"/>
    <mergeCell ref="A1:J1"/>
    <mergeCell ref="A2:J2"/>
    <mergeCell ref="A3:E3"/>
    <mergeCell ref="H4:J4"/>
  </mergeCells>
  <phoneticPr fontId="8" type="noConversion"/>
  <pageMargins left="0.39370078740157483" right="0.27559055118110237" top="0.39370078740157483" bottom="0.15748031496062992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showGridLines="0" view="pageBreakPreview" zoomScale="85" zoomScaleNormal="100" zoomScaleSheetLayoutView="85" workbookViewId="0">
      <selection activeCell="E10" sqref="E10"/>
    </sheetView>
  </sheetViews>
  <sheetFormatPr defaultColWidth="9.6328125" defaultRowHeight="30" customHeight="1"/>
  <cols>
    <col min="1" max="8" width="9.6328125" style="27"/>
    <col min="9" max="16384" width="9.6328125" style="26"/>
  </cols>
  <sheetData>
    <row r="1" spans="1:9" ht="30" customHeight="1">
      <c r="A1" s="367" t="s">
        <v>1386</v>
      </c>
      <c r="B1" s="367"/>
      <c r="C1" s="367"/>
      <c r="D1" s="367"/>
      <c r="E1" s="367"/>
      <c r="F1" s="367"/>
      <c r="G1" s="367"/>
      <c r="H1" s="367"/>
      <c r="I1" s="367"/>
    </row>
    <row r="2" spans="1:9" ht="30" customHeight="1">
      <c r="A2" s="371" t="s">
        <v>1370</v>
      </c>
      <c r="B2" s="371"/>
      <c r="C2" s="371"/>
      <c r="D2" s="371"/>
      <c r="E2" s="371"/>
      <c r="F2" s="371"/>
      <c r="G2" s="371"/>
      <c r="H2" s="371"/>
      <c r="I2" s="371"/>
    </row>
    <row r="3" spans="1:9" ht="30" customHeight="1">
      <c r="A3" s="33"/>
      <c r="B3" s="32"/>
      <c r="C3" s="32"/>
      <c r="D3" s="32"/>
      <c r="E3" s="34"/>
      <c r="F3" s="34"/>
      <c r="G3" s="32"/>
      <c r="H3" s="32"/>
    </row>
    <row r="4" spans="1:9" ht="30" customHeight="1">
      <c r="A4" s="31" t="s">
        <v>1369</v>
      </c>
      <c r="B4" s="376" t="s">
        <v>1395</v>
      </c>
      <c r="C4" s="377"/>
      <c r="D4" s="377"/>
      <c r="E4" s="377"/>
      <c r="F4" s="377"/>
      <c r="G4" s="377"/>
      <c r="H4" s="377"/>
      <c r="I4" s="378"/>
    </row>
    <row r="5" spans="1:9" ht="30" customHeight="1">
      <c r="A5" s="30" t="s">
        <v>1368</v>
      </c>
      <c r="B5" s="373" t="s">
        <v>1390</v>
      </c>
      <c r="C5" s="374"/>
      <c r="D5" s="374"/>
      <c r="E5" s="374"/>
      <c r="F5" s="374"/>
      <c r="G5" s="374"/>
      <c r="H5" s="374"/>
      <c r="I5" s="375"/>
    </row>
    <row r="6" spans="1:9" ht="30" customHeight="1">
      <c r="A6" s="29">
        <v>0.375</v>
      </c>
      <c r="B6" s="28" t="s">
        <v>1517</v>
      </c>
      <c r="C6" s="28" t="s">
        <v>1518</v>
      </c>
      <c r="D6" s="28" t="s">
        <v>1519</v>
      </c>
      <c r="E6" s="28" t="s">
        <v>1520</v>
      </c>
      <c r="F6" s="28" t="s">
        <v>1521</v>
      </c>
      <c r="G6" s="28" t="s">
        <v>1522</v>
      </c>
      <c r="H6" s="28" t="s">
        <v>1523</v>
      </c>
      <c r="I6" s="28" t="s">
        <v>1524</v>
      </c>
    </row>
    <row r="7" spans="1:9" ht="30" customHeight="1">
      <c r="A7" s="29">
        <v>0.39583333333333298</v>
      </c>
      <c r="B7" s="28" t="s">
        <v>1525</v>
      </c>
      <c r="C7" s="28" t="s">
        <v>1526</v>
      </c>
      <c r="D7" s="28" t="s">
        <v>1527</v>
      </c>
      <c r="E7" s="28" t="s">
        <v>1528</v>
      </c>
      <c r="F7" s="28" t="s">
        <v>1529</v>
      </c>
      <c r="G7" s="28" t="s">
        <v>1530</v>
      </c>
      <c r="H7" s="28" t="s">
        <v>1531</v>
      </c>
      <c r="I7" s="28" t="s">
        <v>1532</v>
      </c>
    </row>
    <row r="8" spans="1:9" ht="30" customHeight="1">
      <c r="A8" s="29">
        <v>0.41666666666666602</v>
      </c>
      <c r="B8" s="28" t="s">
        <v>1533</v>
      </c>
      <c r="C8" s="28" t="s">
        <v>1534</v>
      </c>
      <c r="D8" s="28" t="s">
        <v>1535</v>
      </c>
      <c r="E8" s="28" t="s">
        <v>1536</v>
      </c>
      <c r="F8" s="28" t="s">
        <v>1537</v>
      </c>
      <c r="G8" s="28" t="s">
        <v>1538</v>
      </c>
      <c r="H8" s="28" t="s">
        <v>1539</v>
      </c>
      <c r="I8" s="28" t="s">
        <v>1540</v>
      </c>
    </row>
    <row r="9" spans="1:9" ht="30" customHeight="1">
      <c r="A9" s="29">
        <v>0.437499999999999</v>
      </c>
      <c r="B9" s="28" t="s">
        <v>1541</v>
      </c>
      <c r="C9" s="28" t="s">
        <v>1542</v>
      </c>
      <c r="D9" s="28" t="s">
        <v>1543</v>
      </c>
      <c r="E9" s="28" t="s">
        <v>1544</v>
      </c>
      <c r="F9" s="28" t="s">
        <v>1545</v>
      </c>
      <c r="G9" s="28" t="s">
        <v>1546</v>
      </c>
      <c r="H9" s="28" t="s">
        <v>1547</v>
      </c>
      <c r="I9" s="28" t="s">
        <v>1548</v>
      </c>
    </row>
    <row r="10" spans="1:9" ht="30" customHeight="1">
      <c r="A10" s="29">
        <v>0.45833333333333198</v>
      </c>
      <c r="B10" s="28" t="s">
        <v>1549</v>
      </c>
      <c r="C10" s="28" t="s">
        <v>1550</v>
      </c>
      <c r="D10" s="28" t="s">
        <v>1551</v>
      </c>
      <c r="E10" s="28" t="s">
        <v>1552</v>
      </c>
      <c r="F10" s="28" t="s">
        <v>1553</v>
      </c>
      <c r="G10" s="28" t="s">
        <v>1554</v>
      </c>
      <c r="H10" s="28" t="s">
        <v>1555</v>
      </c>
      <c r="I10" s="28" t="s">
        <v>1556</v>
      </c>
    </row>
    <row r="11" spans="1:9" ht="30" customHeight="1">
      <c r="A11" s="29">
        <v>0.47916666666666502</v>
      </c>
      <c r="B11" s="28" t="s">
        <v>1557</v>
      </c>
      <c r="C11" s="28" t="s">
        <v>1558</v>
      </c>
      <c r="D11" s="28" t="s">
        <v>1559</v>
      </c>
      <c r="E11" s="28" t="s">
        <v>1560</v>
      </c>
      <c r="F11" s="28" t="s">
        <v>1561</v>
      </c>
      <c r="G11" s="28" t="s">
        <v>1562</v>
      </c>
      <c r="H11" s="28" t="s">
        <v>1563</v>
      </c>
      <c r="I11" s="28" t="s">
        <v>1564</v>
      </c>
    </row>
    <row r="12" spans="1:9" ht="29.5" customHeight="1">
      <c r="A12" s="29">
        <v>0.499999999999998</v>
      </c>
      <c r="B12" s="28" t="s">
        <v>1565</v>
      </c>
      <c r="C12" s="28" t="s">
        <v>1566</v>
      </c>
      <c r="D12" s="28" t="s">
        <v>1567</v>
      </c>
      <c r="E12" s="28" t="s">
        <v>1568</v>
      </c>
      <c r="F12" s="28" t="s">
        <v>1569</v>
      </c>
      <c r="G12" s="28" t="s">
        <v>1570</v>
      </c>
      <c r="H12" s="28" t="s">
        <v>1571</v>
      </c>
      <c r="I12" s="28" t="s">
        <v>1572</v>
      </c>
    </row>
    <row r="13" spans="1:9" ht="30" customHeight="1">
      <c r="A13" s="29">
        <v>0.52430555555555558</v>
      </c>
      <c r="B13" s="28" t="s">
        <v>1573</v>
      </c>
      <c r="C13" s="28" t="s">
        <v>1574</v>
      </c>
      <c r="D13" s="28" t="s">
        <v>1575</v>
      </c>
      <c r="E13" s="28" t="s">
        <v>1576</v>
      </c>
      <c r="F13" s="28" t="s">
        <v>1577</v>
      </c>
      <c r="G13" s="28" t="s">
        <v>1578</v>
      </c>
      <c r="H13" s="28" t="s">
        <v>1579</v>
      </c>
      <c r="I13" s="28" t="s">
        <v>1580</v>
      </c>
    </row>
    <row r="14" spans="1:9" ht="30" customHeight="1">
      <c r="A14" s="29">
        <v>0.54861111111111305</v>
      </c>
      <c r="B14" s="28" t="s">
        <v>1581</v>
      </c>
      <c r="C14" s="28" t="s">
        <v>1582</v>
      </c>
      <c r="D14" s="28" t="s">
        <v>1583</v>
      </c>
      <c r="E14" s="28" t="s">
        <v>1584</v>
      </c>
      <c r="F14" s="28" t="s">
        <v>1585</v>
      </c>
      <c r="G14" s="28" t="s">
        <v>1586</v>
      </c>
      <c r="H14" s="28" t="s">
        <v>1587</v>
      </c>
      <c r="I14" s="28" t="s">
        <v>1588</v>
      </c>
    </row>
    <row r="15" spans="1:9" ht="30" customHeight="1">
      <c r="A15" s="29">
        <v>0.57291666666667096</v>
      </c>
      <c r="B15" s="28" t="s">
        <v>1589</v>
      </c>
      <c r="C15" s="28" t="s">
        <v>1590</v>
      </c>
      <c r="D15" s="28" t="s">
        <v>1591</v>
      </c>
      <c r="E15" s="28" t="s">
        <v>1592</v>
      </c>
      <c r="F15" s="28" t="s">
        <v>1593</v>
      </c>
      <c r="G15" s="28" t="s">
        <v>1594</v>
      </c>
      <c r="H15" s="28" t="s">
        <v>1595</v>
      </c>
      <c r="I15" s="28" t="s">
        <v>1596</v>
      </c>
    </row>
    <row r="16" spans="1:9" ht="30" customHeight="1">
      <c r="A16" s="29">
        <v>0.59722222222222798</v>
      </c>
      <c r="B16" s="28" t="s">
        <v>1597</v>
      </c>
      <c r="C16" s="28" t="s">
        <v>1598</v>
      </c>
      <c r="D16" s="28" t="s">
        <v>1599</v>
      </c>
      <c r="E16" s="28" t="s">
        <v>1600</v>
      </c>
      <c r="F16" s="28" t="s">
        <v>1601</v>
      </c>
      <c r="G16" s="28" t="s">
        <v>1602</v>
      </c>
      <c r="H16" s="28" t="s">
        <v>1603</v>
      </c>
      <c r="I16" s="28" t="s">
        <v>1604</v>
      </c>
    </row>
    <row r="17" spans="1:9" ht="30" customHeight="1">
      <c r="A17" s="29">
        <v>0.62152777777778601</v>
      </c>
      <c r="B17" s="28" t="s">
        <v>1605</v>
      </c>
      <c r="C17" s="28" t="s">
        <v>1606</v>
      </c>
      <c r="D17" s="28" t="s">
        <v>1607</v>
      </c>
      <c r="E17" s="28" t="s">
        <v>1608</v>
      </c>
      <c r="F17" s="28" t="s">
        <v>1609</v>
      </c>
      <c r="G17" s="28" t="s">
        <v>1610</v>
      </c>
      <c r="H17" s="28" t="s">
        <v>1611</v>
      </c>
      <c r="I17" s="28" t="s">
        <v>1612</v>
      </c>
    </row>
    <row r="18" spans="1:9" ht="30" customHeight="1">
      <c r="A18" s="29">
        <v>0.64583333333334303</v>
      </c>
      <c r="B18" s="28" t="s">
        <v>1613</v>
      </c>
      <c r="C18" s="28" t="s">
        <v>1614</v>
      </c>
      <c r="D18" s="28" t="s">
        <v>1615</v>
      </c>
      <c r="E18" s="28" t="s">
        <v>1616</v>
      </c>
      <c r="F18" s="28" t="s">
        <v>1617</v>
      </c>
      <c r="G18" s="28" t="s">
        <v>1618</v>
      </c>
      <c r="H18" s="28" t="s">
        <v>1619</v>
      </c>
      <c r="I18" s="28" t="s">
        <v>1620</v>
      </c>
    </row>
    <row r="19" spans="1:9" ht="30" customHeight="1">
      <c r="A19" s="29">
        <v>0.67013888888890105</v>
      </c>
      <c r="B19" s="28" t="s">
        <v>1621</v>
      </c>
      <c r="C19" s="28" t="s">
        <v>1622</v>
      </c>
      <c r="D19" s="28" t="s">
        <v>1623</v>
      </c>
      <c r="E19" s="28" t="s">
        <v>1624</v>
      </c>
      <c r="F19" s="28" t="s">
        <v>1625</v>
      </c>
      <c r="G19" s="28" t="s">
        <v>1626</v>
      </c>
      <c r="H19" s="28" t="s">
        <v>1627</v>
      </c>
      <c r="I19" s="35"/>
    </row>
    <row r="20" spans="1:9" ht="30" customHeight="1">
      <c r="D20" s="27" t="s">
        <v>1364</v>
      </c>
    </row>
  </sheetData>
  <mergeCells count="4">
    <mergeCell ref="B5:I5"/>
    <mergeCell ref="A1:I1"/>
    <mergeCell ref="A2:I2"/>
    <mergeCell ref="B4:I4"/>
  </mergeCells>
  <phoneticPr fontId="8" type="noConversion"/>
  <printOptions horizontalCentered="1"/>
  <pageMargins left="0.39" right="0.39370078740157483" top="0.49" bottom="0.15748031496062992" header="0.2362204724409449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showGridLines="0" view="pageBreakPreview" zoomScale="85" zoomScaleNormal="100" zoomScaleSheetLayoutView="85" workbookViewId="0">
      <selection activeCell="D16" sqref="D16"/>
    </sheetView>
  </sheetViews>
  <sheetFormatPr defaultColWidth="9.6328125" defaultRowHeight="30" customHeight="1"/>
  <cols>
    <col min="1" max="8" width="9.6328125" style="27"/>
    <col min="9" max="16384" width="9.6328125" style="26"/>
  </cols>
  <sheetData>
    <row r="1" spans="1:9" ht="30" customHeight="1">
      <c r="A1" s="367" t="s">
        <v>1386</v>
      </c>
      <c r="B1" s="367"/>
      <c r="C1" s="367"/>
      <c r="D1" s="367"/>
      <c r="E1" s="367"/>
      <c r="F1" s="367"/>
      <c r="G1" s="367"/>
      <c r="H1" s="367"/>
      <c r="I1" s="367"/>
    </row>
    <row r="2" spans="1:9" ht="30" customHeight="1">
      <c r="A2" s="371" t="s">
        <v>1367</v>
      </c>
      <c r="B2" s="371"/>
      <c r="C2" s="371"/>
      <c r="D2" s="371"/>
      <c r="E2" s="371"/>
      <c r="F2" s="371"/>
      <c r="G2" s="371"/>
      <c r="H2" s="371"/>
      <c r="I2" s="371"/>
    </row>
    <row r="3" spans="1:9" ht="30" customHeight="1">
      <c r="A3" s="33"/>
      <c r="B3" s="41"/>
      <c r="C3" s="41"/>
      <c r="D3" s="41"/>
      <c r="E3" s="41"/>
      <c r="F3" s="41"/>
      <c r="G3" s="41"/>
      <c r="H3" s="41"/>
    </row>
    <row r="4" spans="1:9" ht="30" customHeight="1">
      <c r="A4" s="31" t="s">
        <v>1366</v>
      </c>
      <c r="B4" s="376" t="s">
        <v>1396</v>
      </c>
      <c r="C4" s="377"/>
      <c r="D4" s="377"/>
      <c r="E4" s="377"/>
      <c r="F4" s="377"/>
      <c r="G4" s="377"/>
      <c r="H4" s="377"/>
      <c r="I4" s="378"/>
    </row>
    <row r="5" spans="1:9" ht="30" customHeight="1">
      <c r="A5" s="30" t="s">
        <v>1365</v>
      </c>
      <c r="B5" s="373" t="s">
        <v>1389</v>
      </c>
      <c r="C5" s="374"/>
      <c r="D5" s="374"/>
      <c r="E5" s="374"/>
      <c r="F5" s="374"/>
      <c r="G5" s="374"/>
      <c r="H5" s="374"/>
      <c r="I5" s="375"/>
    </row>
    <row r="6" spans="1:9" ht="30" customHeight="1">
      <c r="A6" s="29">
        <v>0.375</v>
      </c>
      <c r="B6" s="28" t="s">
        <v>1628</v>
      </c>
      <c r="C6" s="28" t="s">
        <v>1629</v>
      </c>
      <c r="D6" s="28" t="s">
        <v>1630</v>
      </c>
      <c r="E6" s="28" t="s">
        <v>1631</v>
      </c>
      <c r="F6" s="28" t="s">
        <v>1632</v>
      </c>
      <c r="G6" s="28" t="s">
        <v>1633</v>
      </c>
      <c r="H6" s="28" t="s">
        <v>1634</v>
      </c>
      <c r="I6" s="28" t="s">
        <v>1635</v>
      </c>
    </row>
    <row r="7" spans="1:9" ht="30" customHeight="1">
      <c r="A7" s="29">
        <v>0.39583333333333298</v>
      </c>
      <c r="B7" s="28" t="s">
        <v>1636</v>
      </c>
      <c r="C7" s="28" t="s">
        <v>1637</v>
      </c>
      <c r="D7" s="28" t="s">
        <v>1638</v>
      </c>
      <c r="E7" s="28" t="s">
        <v>1639</v>
      </c>
      <c r="F7" s="28" t="s">
        <v>1640</v>
      </c>
      <c r="G7" s="28" t="s">
        <v>1641</v>
      </c>
      <c r="H7" s="28" t="s">
        <v>1642</v>
      </c>
      <c r="I7" s="28" t="s">
        <v>1643</v>
      </c>
    </row>
    <row r="8" spans="1:9" ht="30" customHeight="1">
      <c r="A8" s="29">
        <v>0.41666666666666602</v>
      </c>
      <c r="B8" s="28" t="s">
        <v>1644</v>
      </c>
      <c r="C8" s="28" t="s">
        <v>1645</v>
      </c>
      <c r="D8" s="28" t="s">
        <v>1646</v>
      </c>
      <c r="E8" s="28" t="s">
        <v>1647</v>
      </c>
      <c r="F8" s="28" t="s">
        <v>1648</v>
      </c>
      <c r="G8" s="28" t="s">
        <v>1649</v>
      </c>
      <c r="H8" s="28" t="s">
        <v>1650</v>
      </c>
      <c r="I8" s="28" t="s">
        <v>1651</v>
      </c>
    </row>
    <row r="9" spans="1:9" ht="30" customHeight="1">
      <c r="A9" s="29">
        <v>0.437499999999999</v>
      </c>
      <c r="B9" s="28" t="s">
        <v>1652</v>
      </c>
      <c r="C9" s="28" t="s">
        <v>1653</v>
      </c>
      <c r="D9" s="28" t="s">
        <v>1654</v>
      </c>
      <c r="E9" s="28" t="s">
        <v>1655</v>
      </c>
      <c r="F9" s="28" t="s">
        <v>1656</v>
      </c>
      <c r="G9" s="28" t="s">
        <v>1657</v>
      </c>
      <c r="H9" s="28" t="s">
        <v>1658</v>
      </c>
      <c r="I9" s="28" t="s">
        <v>1659</v>
      </c>
    </row>
    <row r="10" spans="1:9" ht="30" customHeight="1">
      <c r="A10" s="29">
        <v>0.45833333333333198</v>
      </c>
      <c r="B10" s="28" t="s">
        <v>1660</v>
      </c>
      <c r="C10" s="28" t="s">
        <v>1661</v>
      </c>
      <c r="D10" s="28" t="s">
        <v>1662</v>
      </c>
      <c r="E10" s="28" t="s">
        <v>1663</v>
      </c>
      <c r="F10" s="28" t="s">
        <v>1664</v>
      </c>
      <c r="G10" s="28" t="s">
        <v>1665</v>
      </c>
      <c r="H10" s="28" t="s">
        <v>1666</v>
      </c>
      <c r="I10" s="28" t="s">
        <v>1667</v>
      </c>
    </row>
    <row r="11" spans="1:9" ht="30" customHeight="1">
      <c r="A11" s="29">
        <v>0.47916666666666502</v>
      </c>
      <c r="B11" s="28" t="s">
        <v>1668</v>
      </c>
      <c r="C11" s="28" t="s">
        <v>1669</v>
      </c>
      <c r="D11" s="28" t="s">
        <v>1670</v>
      </c>
      <c r="E11" s="28" t="s">
        <v>1671</v>
      </c>
      <c r="F11" s="28" t="s">
        <v>1672</v>
      </c>
      <c r="G11" s="28" t="s">
        <v>1673</v>
      </c>
      <c r="H11" s="28" t="s">
        <v>1674</v>
      </c>
      <c r="I11" s="28" t="s">
        <v>1675</v>
      </c>
    </row>
    <row r="12" spans="1:9" ht="30" customHeight="1">
      <c r="A12" s="29">
        <v>0.499999999999998</v>
      </c>
      <c r="B12" s="28" t="s">
        <v>1676</v>
      </c>
      <c r="C12" s="28" t="s">
        <v>1677</v>
      </c>
      <c r="D12" s="28" t="s">
        <v>1678</v>
      </c>
      <c r="E12" s="28" t="s">
        <v>1679</v>
      </c>
      <c r="F12" s="28" t="s">
        <v>1680</v>
      </c>
      <c r="G12" s="28" t="s">
        <v>1681</v>
      </c>
      <c r="H12" s="28" t="s">
        <v>1682</v>
      </c>
      <c r="I12" s="28" t="s">
        <v>1683</v>
      </c>
    </row>
    <row r="13" spans="1:9" ht="30" customHeight="1">
      <c r="A13" s="29">
        <v>0.52083333333333104</v>
      </c>
      <c r="B13" s="28" t="s">
        <v>1684</v>
      </c>
      <c r="C13" s="28" t="s">
        <v>1685</v>
      </c>
      <c r="D13" s="28" t="s">
        <v>1686</v>
      </c>
      <c r="E13" s="28" t="s">
        <v>1687</v>
      </c>
      <c r="F13" s="28" t="s">
        <v>1688</v>
      </c>
      <c r="G13" s="28" t="s">
        <v>1689</v>
      </c>
      <c r="H13" s="28" t="s">
        <v>1690</v>
      </c>
      <c r="I13" s="28" t="s">
        <v>1691</v>
      </c>
    </row>
    <row r="14" spans="1:9" ht="30" customHeight="1">
      <c r="A14" s="29">
        <v>0.54166666666666397</v>
      </c>
      <c r="B14" s="28" t="s">
        <v>1692</v>
      </c>
      <c r="C14" s="28" t="s">
        <v>1693</v>
      </c>
      <c r="D14" s="28" t="s">
        <v>1694</v>
      </c>
      <c r="E14" s="28" t="s">
        <v>1695</v>
      </c>
      <c r="F14" s="28" t="s">
        <v>1696</v>
      </c>
      <c r="G14" s="28" t="s">
        <v>1697</v>
      </c>
      <c r="H14" s="28" t="s">
        <v>1698</v>
      </c>
      <c r="I14" s="28" t="s">
        <v>1699</v>
      </c>
    </row>
    <row r="15" spans="1:9" ht="30" customHeight="1">
      <c r="A15" s="29">
        <v>0.56597222222222221</v>
      </c>
      <c r="B15" s="28" t="s">
        <v>1700</v>
      </c>
      <c r="C15" s="28" t="s">
        <v>1701</v>
      </c>
      <c r="D15" s="28" t="s">
        <v>1702</v>
      </c>
      <c r="E15" s="28" t="s">
        <v>1703</v>
      </c>
      <c r="F15" s="28" t="s">
        <v>1704</v>
      </c>
      <c r="G15" s="28" t="s">
        <v>1705</v>
      </c>
      <c r="H15" s="28" t="s">
        <v>1706</v>
      </c>
      <c r="I15" s="28" t="s">
        <v>1707</v>
      </c>
    </row>
    <row r="16" spans="1:9" ht="30" customHeight="1">
      <c r="A16" s="29">
        <v>0.59027777777778001</v>
      </c>
      <c r="B16" s="28" t="s">
        <v>1708</v>
      </c>
      <c r="C16" s="28" t="s">
        <v>1709</v>
      </c>
      <c r="D16" s="28" t="s">
        <v>1710</v>
      </c>
      <c r="E16" s="28" t="s">
        <v>1711</v>
      </c>
      <c r="F16" s="28" t="s">
        <v>1712</v>
      </c>
      <c r="G16" s="28" t="s">
        <v>1713</v>
      </c>
      <c r="H16" s="28" t="s">
        <v>1714</v>
      </c>
      <c r="I16" s="28" t="s">
        <v>1715</v>
      </c>
    </row>
    <row r="17" spans="1:9" ht="30" customHeight="1">
      <c r="A17" s="29">
        <v>0.61458333333333903</v>
      </c>
      <c r="B17" s="28" t="s">
        <v>1716</v>
      </c>
      <c r="C17" s="28" t="s">
        <v>1717</v>
      </c>
      <c r="D17" s="28" t="s">
        <v>1718</v>
      </c>
      <c r="E17" s="28" t="s">
        <v>1719</v>
      </c>
      <c r="F17" s="28" t="s">
        <v>1720</v>
      </c>
      <c r="G17" s="28" t="s">
        <v>1721</v>
      </c>
      <c r="H17" s="28" t="s">
        <v>1722</v>
      </c>
      <c r="I17" s="28" t="s">
        <v>1723</v>
      </c>
    </row>
    <row r="18" spans="1:9" ht="30" customHeight="1">
      <c r="A18" s="29">
        <v>0.63888888888889706</v>
      </c>
      <c r="B18" s="28" t="s">
        <v>1724</v>
      </c>
      <c r="C18" s="28" t="s">
        <v>1725</v>
      </c>
      <c r="D18" s="28" t="s">
        <v>1726</v>
      </c>
      <c r="E18" s="28" t="s">
        <v>1727</v>
      </c>
      <c r="F18" s="28" t="s">
        <v>1728</v>
      </c>
      <c r="G18" s="28" t="s">
        <v>1729</v>
      </c>
      <c r="H18" s="28" t="s">
        <v>1730</v>
      </c>
      <c r="I18" s="28" t="s">
        <v>1731</v>
      </c>
    </row>
    <row r="19" spans="1:9" ht="30" customHeight="1">
      <c r="A19" s="29">
        <v>0.66319444444445497</v>
      </c>
      <c r="B19" s="28" t="s">
        <v>1732</v>
      </c>
      <c r="C19" s="28" t="s">
        <v>1733</v>
      </c>
      <c r="D19" s="28" t="s">
        <v>1734</v>
      </c>
      <c r="E19" s="28" t="s">
        <v>1735</v>
      </c>
      <c r="F19" s="28" t="s">
        <v>1736</v>
      </c>
      <c r="G19" s="28" t="s">
        <v>1737</v>
      </c>
      <c r="H19" s="28" t="s">
        <v>1738</v>
      </c>
      <c r="I19" s="28" t="s">
        <v>1739</v>
      </c>
    </row>
    <row r="20" spans="1:9" ht="30" customHeight="1">
      <c r="A20" s="29">
        <v>0.68750000000001299</v>
      </c>
      <c r="B20" s="28" t="s">
        <v>1740</v>
      </c>
      <c r="C20" s="28" t="s">
        <v>1741</v>
      </c>
      <c r="D20" s="28" t="s">
        <v>1742</v>
      </c>
      <c r="E20" s="35"/>
      <c r="F20" s="35"/>
      <c r="G20" s="35"/>
      <c r="H20" s="35"/>
      <c r="I20" s="35"/>
    </row>
    <row r="21" spans="1:9" ht="30" customHeight="1">
      <c r="D21" s="27" t="s">
        <v>1364</v>
      </c>
    </row>
  </sheetData>
  <mergeCells count="4">
    <mergeCell ref="B5:I5"/>
    <mergeCell ref="A1:I1"/>
    <mergeCell ref="A2:I2"/>
    <mergeCell ref="B4:I4"/>
  </mergeCells>
  <phoneticPr fontId="8" type="noConversion"/>
  <pageMargins left="0.54" right="0.31" top="0.74" bottom="0.23" header="0.24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4"/>
  <sheetViews>
    <sheetView showGridLines="0" view="pageBreakPreview" zoomScale="85" zoomScaleNormal="100" zoomScaleSheetLayoutView="85" workbookViewId="0">
      <selection activeCell="F19" sqref="F19"/>
    </sheetView>
  </sheetViews>
  <sheetFormatPr defaultColWidth="9.6328125" defaultRowHeight="30" customHeight="1"/>
  <cols>
    <col min="1" max="8" width="9.6328125" style="27"/>
    <col min="9" max="16384" width="9.6328125" style="26"/>
  </cols>
  <sheetData>
    <row r="1" spans="1:9" ht="30" customHeight="1">
      <c r="A1" s="367" t="s">
        <v>1386</v>
      </c>
      <c r="B1" s="367"/>
      <c r="C1" s="367"/>
      <c r="D1" s="367"/>
      <c r="E1" s="367"/>
      <c r="F1" s="367"/>
      <c r="G1" s="367"/>
      <c r="H1" s="367"/>
      <c r="I1" s="367"/>
    </row>
    <row r="2" spans="1:9" ht="30" customHeight="1">
      <c r="A2" s="371" t="s">
        <v>1370</v>
      </c>
      <c r="B2" s="371"/>
      <c r="C2" s="371"/>
      <c r="D2" s="371"/>
      <c r="E2" s="371"/>
      <c r="F2" s="371"/>
      <c r="G2" s="371"/>
      <c r="H2" s="371"/>
      <c r="I2" s="371"/>
    </row>
    <row r="3" spans="1:9" ht="30" customHeight="1">
      <c r="A3" s="33"/>
      <c r="B3" s="32"/>
      <c r="C3" s="32"/>
      <c r="D3" s="34"/>
      <c r="E3" s="34"/>
      <c r="F3" s="32"/>
      <c r="G3" s="32"/>
      <c r="H3" s="32"/>
    </row>
    <row r="4" spans="1:9" ht="30" customHeight="1">
      <c r="A4" s="31" t="s">
        <v>1369</v>
      </c>
      <c r="B4" s="372" t="s">
        <v>1397</v>
      </c>
      <c r="C4" s="372"/>
      <c r="D4" s="372"/>
      <c r="E4" s="372"/>
      <c r="F4" s="372"/>
      <c r="G4" s="372"/>
      <c r="H4" s="372"/>
      <c r="I4" s="372"/>
    </row>
    <row r="5" spans="1:9" ht="30" customHeight="1">
      <c r="A5" s="30" t="s">
        <v>1368</v>
      </c>
      <c r="B5" s="373" t="s">
        <v>1389</v>
      </c>
      <c r="C5" s="374"/>
      <c r="D5" s="374"/>
      <c r="E5" s="374"/>
      <c r="F5" s="374"/>
      <c r="G5" s="374"/>
      <c r="H5" s="374"/>
      <c r="I5" s="375"/>
    </row>
    <row r="6" spans="1:9" ht="30" customHeight="1">
      <c r="A6" s="29">
        <v>0.375</v>
      </c>
      <c r="B6" s="28" t="s">
        <v>1743</v>
      </c>
      <c r="C6" s="28" t="s">
        <v>1744</v>
      </c>
      <c r="D6" s="28" t="s">
        <v>1745</v>
      </c>
      <c r="E6" s="28" t="s">
        <v>1746</v>
      </c>
      <c r="F6" s="28" t="s">
        <v>1747</v>
      </c>
      <c r="G6" s="28" t="s">
        <v>1748</v>
      </c>
      <c r="H6" s="28" t="s">
        <v>1749</v>
      </c>
      <c r="I6" s="28" t="s">
        <v>1750</v>
      </c>
    </row>
    <row r="7" spans="1:9" ht="30" customHeight="1">
      <c r="A7" s="29">
        <v>0.39583333333333298</v>
      </c>
      <c r="B7" s="28" t="s">
        <v>1751</v>
      </c>
      <c r="C7" s="28" t="s">
        <v>1752</v>
      </c>
      <c r="D7" s="28" t="s">
        <v>1753</v>
      </c>
      <c r="E7" s="28" t="s">
        <v>1754</v>
      </c>
      <c r="F7" s="28" t="s">
        <v>1755</v>
      </c>
      <c r="G7" s="28" t="s">
        <v>1756</v>
      </c>
      <c r="H7" s="28" t="s">
        <v>1757</v>
      </c>
      <c r="I7" s="28" t="s">
        <v>1758</v>
      </c>
    </row>
    <row r="8" spans="1:9" ht="30" customHeight="1">
      <c r="A8" s="29">
        <v>0.41666666666666602</v>
      </c>
      <c r="B8" s="28" t="s">
        <v>1759</v>
      </c>
      <c r="C8" s="28" t="s">
        <v>1760</v>
      </c>
      <c r="D8" s="28" t="s">
        <v>1761</v>
      </c>
      <c r="E8" s="28" t="s">
        <v>1762</v>
      </c>
      <c r="F8" s="28" t="s">
        <v>1763</v>
      </c>
      <c r="G8" s="28" t="s">
        <v>1764</v>
      </c>
      <c r="H8" s="28" t="s">
        <v>1765</v>
      </c>
      <c r="I8" s="28" t="s">
        <v>1766</v>
      </c>
    </row>
    <row r="9" spans="1:9" ht="30" customHeight="1">
      <c r="A9" s="29">
        <v>0.437499999999999</v>
      </c>
      <c r="B9" s="28" t="s">
        <v>1767</v>
      </c>
      <c r="C9" s="28" t="s">
        <v>1768</v>
      </c>
      <c r="D9" s="28" t="s">
        <v>1769</v>
      </c>
      <c r="E9" s="28" t="s">
        <v>1770</v>
      </c>
      <c r="F9" s="28" t="s">
        <v>1771</v>
      </c>
      <c r="G9" s="28" t="s">
        <v>1772</v>
      </c>
      <c r="H9" s="28" t="s">
        <v>1773</v>
      </c>
      <c r="I9" s="28" t="s">
        <v>1774</v>
      </c>
    </row>
    <row r="10" spans="1:9" ht="30" customHeight="1">
      <c r="A10" s="29">
        <v>0.45833333333333198</v>
      </c>
      <c r="B10" s="28" t="s">
        <v>1775</v>
      </c>
      <c r="C10" s="28" t="s">
        <v>1776</v>
      </c>
      <c r="D10" s="28" t="s">
        <v>1777</v>
      </c>
      <c r="E10" s="28" t="s">
        <v>1778</v>
      </c>
      <c r="F10" s="28" t="s">
        <v>1779</v>
      </c>
      <c r="G10" s="28" t="s">
        <v>1780</v>
      </c>
      <c r="H10" s="28" t="s">
        <v>1781</v>
      </c>
      <c r="I10" s="28" t="s">
        <v>1782</v>
      </c>
    </row>
    <row r="11" spans="1:9" ht="30" customHeight="1">
      <c r="A11" s="29">
        <v>0.47916666666666502</v>
      </c>
      <c r="B11" s="28" t="s">
        <v>1783</v>
      </c>
      <c r="C11" s="28" t="s">
        <v>1784</v>
      </c>
      <c r="D11" s="28" t="s">
        <v>1785</v>
      </c>
      <c r="E11" s="28" t="s">
        <v>1786</v>
      </c>
      <c r="F11" s="28" t="s">
        <v>1787</v>
      </c>
      <c r="G11" s="28" t="s">
        <v>1788</v>
      </c>
      <c r="H11" s="28" t="s">
        <v>1789</v>
      </c>
      <c r="I11" s="28" t="s">
        <v>1790</v>
      </c>
    </row>
    <row r="12" spans="1:9" ht="30" customHeight="1">
      <c r="A12" s="29">
        <v>0.499999999999998</v>
      </c>
      <c r="B12" s="28" t="s">
        <v>1791</v>
      </c>
      <c r="C12" s="28" t="s">
        <v>1792</v>
      </c>
      <c r="D12" s="28" t="s">
        <v>1793</v>
      </c>
      <c r="E12" s="28" t="s">
        <v>1794</v>
      </c>
      <c r="F12" s="28" t="s">
        <v>1795</v>
      </c>
      <c r="G12" s="28" t="s">
        <v>1796</v>
      </c>
      <c r="H12" s="28" t="s">
        <v>1797</v>
      </c>
      <c r="I12" s="28" t="s">
        <v>1798</v>
      </c>
    </row>
    <row r="13" spans="1:9" ht="30" customHeight="1">
      <c r="A13" s="29">
        <v>0.52083333333333104</v>
      </c>
      <c r="B13" s="28" t="s">
        <v>1799</v>
      </c>
      <c r="C13" s="28" t="s">
        <v>1800</v>
      </c>
      <c r="D13" s="28" t="s">
        <v>1801</v>
      </c>
      <c r="E13" s="28" t="s">
        <v>1802</v>
      </c>
      <c r="F13" s="28" t="s">
        <v>1803</v>
      </c>
      <c r="G13" s="28" t="s">
        <v>1804</v>
      </c>
      <c r="H13" s="28" t="s">
        <v>1805</v>
      </c>
      <c r="I13" s="28" t="s">
        <v>1806</v>
      </c>
    </row>
    <row r="14" spans="1:9" ht="30" customHeight="1">
      <c r="A14" s="29">
        <v>0.54166666666666397</v>
      </c>
      <c r="B14" s="28" t="s">
        <v>1807</v>
      </c>
      <c r="C14" s="28" t="s">
        <v>1808</v>
      </c>
      <c r="D14" s="28" t="s">
        <v>1809</v>
      </c>
      <c r="E14" s="28" t="s">
        <v>1810</v>
      </c>
      <c r="F14" s="28" t="s">
        <v>1811</v>
      </c>
      <c r="G14" s="28" t="s">
        <v>1812</v>
      </c>
      <c r="H14" s="28" t="s">
        <v>1813</v>
      </c>
      <c r="I14" s="28" t="s">
        <v>1814</v>
      </c>
    </row>
    <row r="15" spans="1:9" ht="30" customHeight="1">
      <c r="A15" s="29">
        <v>0.56597222222222221</v>
      </c>
      <c r="B15" s="28" t="s">
        <v>1815</v>
      </c>
      <c r="C15" s="28" t="s">
        <v>1816</v>
      </c>
      <c r="D15" s="28" t="s">
        <v>1817</v>
      </c>
      <c r="E15" s="28" t="s">
        <v>1818</v>
      </c>
      <c r="F15" s="28" t="s">
        <v>1819</v>
      </c>
      <c r="G15" s="28" t="s">
        <v>1820</v>
      </c>
      <c r="H15" s="28" t="s">
        <v>1821</v>
      </c>
      <c r="I15" s="28" t="s">
        <v>1822</v>
      </c>
    </row>
    <row r="16" spans="1:9" ht="30" customHeight="1">
      <c r="A16" s="29">
        <v>0.59027777777778001</v>
      </c>
      <c r="B16" s="28" t="s">
        <v>1823</v>
      </c>
      <c r="C16" s="28" t="s">
        <v>1824</v>
      </c>
      <c r="D16" s="28" t="s">
        <v>1825</v>
      </c>
      <c r="E16" s="28" t="s">
        <v>1826</v>
      </c>
      <c r="F16" s="28" t="s">
        <v>1827</v>
      </c>
      <c r="G16" s="28" t="s">
        <v>1828</v>
      </c>
      <c r="H16" s="28" t="s">
        <v>1829</v>
      </c>
      <c r="I16" s="28" t="s">
        <v>1830</v>
      </c>
    </row>
    <row r="17" spans="1:9" ht="30" customHeight="1">
      <c r="A17" s="29">
        <v>0.61458333333333903</v>
      </c>
      <c r="B17" s="28" t="s">
        <v>1831</v>
      </c>
      <c r="C17" s="28" t="s">
        <v>1832</v>
      </c>
      <c r="D17" s="28" t="s">
        <v>1833</v>
      </c>
      <c r="E17" s="28" t="s">
        <v>1834</v>
      </c>
      <c r="F17" s="28" t="s">
        <v>1835</v>
      </c>
      <c r="G17" s="28" t="s">
        <v>1836</v>
      </c>
      <c r="H17" s="28" t="s">
        <v>1837</v>
      </c>
      <c r="I17" s="28" t="s">
        <v>1838</v>
      </c>
    </row>
    <row r="18" spans="1:9" ht="30" customHeight="1">
      <c r="A18" s="29">
        <v>0.63888888888889706</v>
      </c>
      <c r="B18" s="28" t="s">
        <v>1839</v>
      </c>
      <c r="C18" s="28" t="s">
        <v>1840</v>
      </c>
      <c r="D18" s="28" t="s">
        <v>1841</v>
      </c>
      <c r="E18" s="28" t="s">
        <v>1842</v>
      </c>
      <c r="F18" s="28" t="s">
        <v>1843</v>
      </c>
      <c r="G18" s="28" t="s">
        <v>1844</v>
      </c>
      <c r="H18" s="28" t="s">
        <v>1845</v>
      </c>
      <c r="I18" s="28" t="s">
        <v>1846</v>
      </c>
    </row>
    <row r="19" spans="1:9" ht="30" customHeight="1">
      <c r="A19" s="29">
        <v>0.66319444444445497</v>
      </c>
      <c r="B19" s="28" t="s">
        <v>1847</v>
      </c>
      <c r="C19" s="28" t="s">
        <v>1848</v>
      </c>
      <c r="D19" s="28" t="s">
        <v>1849</v>
      </c>
      <c r="E19" s="28" t="s">
        <v>1850</v>
      </c>
      <c r="F19" s="28" t="s">
        <v>1851</v>
      </c>
      <c r="G19" s="28" t="s">
        <v>1852</v>
      </c>
      <c r="H19" s="28" t="s">
        <v>1853</v>
      </c>
      <c r="I19" s="28" t="s">
        <v>1854</v>
      </c>
    </row>
    <row r="20" spans="1:9" ht="30" customHeight="1">
      <c r="A20" s="29">
        <v>0.68750000000001299</v>
      </c>
      <c r="B20" s="28" t="s">
        <v>1855</v>
      </c>
      <c r="C20" s="28" t="s">
        <v>1856</v>
      </c>
      <c r="D20" s="28" t="s">
        <v>1857</v>
      </c>
      <c r="E20" s="28" t="s">
        <v>1858</v>
      </c>
      <c r="F20" s="28" t="s">
        <v>1859</v>
      </c>
      <c r="G20" s="28" t="s">
        <v>1860</v>
      </c>
      <c r="H20" s="28"/>
      <c r="I20" s="28"/>
    </row>
    <row r="21" spans="1:9" ht="30" customHeight="1">
      <c r="A21" s="39"/>
      <c r="B21" s="40"/>
      <c r="C21" s="40"/>
      <c r="D21" s="40"/>
      <c r="E21" s="40"/>
      <c r="F21" s="40"/>
      <c r="G21" s="40"/>
      <c r="H21" s="40"/>
      <c r="I21" s="40"/>
    </row>
    <row r="22" spans="1:9" ht="30" customHeight="1">
      <c r="C22" s="26"/>
      <c r="D22" s="26"/>
      <c r="E22" s="26"/>
      <c r="F22" s="26"/>
      <c r="G22" s="26" t="s">
        <v>1364</v>
      </c>
      <c r="H22" s="26"/>
    </row>
    <row r="24" spans="1:9" ht="30" customHeight="1">
      <c r="B24" s="26"/>
      <c r="C24" s="26"/>
      <c r="D24" s="26"/>
      <c r="E24" s="26"/>
      <c r="F24" s="26"/>
      <c r="G24" s="26"/>
      <c r="H24" s="26"/>
    </row>
  </sheetData>
  <mergeCells count="4">
    <mergeCell ref="B5:I5"/>
    <mergeCell ref="A1:I1"/>
    <mergeCell ref="A2:I2"/>
    <mergeCell ref="B4:I4"/>
  </mergeCells>
  <phoneticPr fontId="8" type="noConversion"/>
  <printOptions horizontalCentered="1"/>
  <pageMargins left="0.42" right="0.39370078740157483" top="0.68" bottom="0.15748031496062992" header="0.23622047244094491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I19"/>
  <sheetViews>
    <sheetView showGridLines="0" view="pageBreakPreview" topLeftCell="A4" zoomScale="85" zoomScaleNormal="100" zoomScaleSheetLayoutView="85" workbookViewId="0">
      <selection activeCell="B5" sqref="B5:I5"/>
    </sheetView>
  </sheetViews>
  <sheetFormatPr defaultColWidth="9.6328125" defaultRowHeight="30" customHeight="1"/>
  <cols>
    <col min="1" max="4" width="9.6328125" style="27"/>
    <col min="5" max="6" width="9.6328125" style="27" customWidth="1"/>
    <col min="7" max="7" width="9.6328125" style="27"/>
    <col min="8" max="16384" width="9.6328125" style="26"/>
  </cols>
  <sheetData>
    <row r="1" spans="1:9" ht="30" customHeight="1">
      <c r="A1" s="367" t="s">
        <v>1386</v>
      </c>
      <c r="B1" s="367"/>
      <c r="C1" s="367"/>
      <c r="D1" s="367"/>
      <c r="E1" s="367"/>
      <c r="F1" s="367"/>
      <c r="G1" s="367"/>
      <c r="H1" s="367"/>
      <c r="I1" s="367"/>
    </row>
    <row r="2" spans="1:9" ht="30" customHeight="1">
      <c r="A2" s="371" t="s">
        <v>1370</v>
      </c>
      <c r="B2" s="371"/>
      <c r="C2" s="371"/>
      <c r="D2" s="371"/>
      <c r="E2" s="371"/>
      <c r="F2" s="371"/>
      <c r="G2" s="371"/>
      <c r="H2" s="371"/>
      <c r="I2" s="371"/>
    </row>
    <row r="3" spans="1:9" ht="30" customHeight="1">
      <c r="A3" s="33"/>
      <c r="B3" s="41"/>
      <c r="C3" s="41"/>
      <c r="D3" s="41"/>
      <c r="E3" s="41"/>
      <c r="F3" s="41"/>
      <c r="G3" s="41"/>
      <c r="H3" s="41"/>
    </row>
    <row r="4" spans="1:9" ht="30" customHeight="1">
      <c r="A4" s="31" t="s">
        <v>1369</v>
      </c>
      <c r="B4" s="372" t="s">
        <v>1398</v>
      </c>
      <c r="C4" s="372"/>
      <c r="D4" s="372"/>
      <c r="E4" s="372"/>
      <c r="F4" s="372"/>
      <c r="G4" s="372"/>
      <c r="H4" s="372"/>
      <c r="I4" s="372"/>
    </row>
    <row r="5" spans="1:9" ht="30" customHeight="1">
      <c r="A5" s="30" t="s">
        <v>1368</v>
      </c>
      <c r="B5" s="373" t="s">
        <v>1389</v>
      </c>
      <c r="C5" s="374"/>
      <c r="D5" s="374"/>
      <c r="E5" s="374"/>
      <c r="F5" s="374"/>
      <c r="G5" s="374"/>
      <c r="H5" s="374"/>
      <c r="I5" s="375"/>
    </row>
    <row r="6" spans="1:9" ht="30" customHeight="1">
      <c r="A6" s="29">
        <v>0.375</v>
      </c>
      <c r="B6" s="28" t="s">
        <v>2074</v>
      </c>
      <c r="C6" s="28" t="s">
        <v>2075</v>
      </c>
      <c r="D6" s="28" t="s">
        <v>2076</v>
      </c>
      <c r="E6" s="28" t="s">
        <v>2077</v>
      </c>
      <c r="F6" s="28" t="s">
        <v>2078</v>
      </c>
      <c r="G6" s="28" t="s">
        <v>2079</v>
      </c>
      <c r="H6" s="28" t="s">
        <v>2080</v>
      </c>
      <c r="I6" s="28" t="s">
        <v>2081</v>
      </c>
    </row>
    <row r="7" spans="1:9" ht="30" customHeight="1">
      <c r="A7" s="29">
        <v>0.39583333333333331</v>
      </c>
      <c r="B7" s="28" t="s">
        <v>2085</v>
      </c>
      <c r="C7" s="28" t="s">
        <v>1861</v>
      </c>
      <c r="D7" s="28" t="s">
        <v>1862</v>
      </c>
      <c r="E7" s="28" t="s">
        <v>1863</v>
      </c>
      <c r="F7" s="28" t="s">
        <v>1864</v>
      </c>
      <c r="G7" s="28" t="s">
        <v>1865</v>
      </c>
      <c r="H7" s="28" t="s">
        <v>1866</v>
      </c>
      <c r="I7" s="28" t="s">
        <v>1867</v>
      </c>
    </row>
    <row r="8" spans="1:9" ht="30" customHeight="1">
      <c r="A8" s="29">
        <v>0.4201388888888889</v>
      </c>
      <c r="B8" s="28" t="s">
        <v>1868</v>
      </c>
      <c r="C8" s="28" t="s">
        <v>2082</v>
      </c>
      <c r="D8" s="28" t="s">
        <v>2083</v>
      </c>
      <c r="E8" s="28" t="s">
        <v>2084</v>
      </c>
      <c r="F8" s="28" t="s">
        <v>1869</v>
      </c>
      <c r="G8" s="28" t="s">
        <v>1870</v>
      </c>
      <c r="H8" s="28" t="s">
        <v>1871</v>
      </c>
      <c r="I8" s="28" t="s">
        <v>1872</v>
      </c>
    </row>
    <row r="9" spans="1:9" ht="30" customHeight="1">
      <c r="A9" s="29">
        <v>0.44444444444444497</v>
      </c>
      <c r="B9" s="28" t="s">
        <v>1873</v>
      </c>
      <c r="C9" s="28" t="s">
        <v>1874</v>
      </c>
      <c r="D9" s="28" t="s">
        <v>1875</v>
      </c>
      <c r="E9" s="28" t="s">
        <v>1876</v>
      </c>
      <c r="F9" s="28" t="s">
        <v>1877</v>
      </c>
      <c r="G9" s="28" t="s">
        <v>1878</v>
      </c>
      <c r="H9" s="28" t="s">
        <v>1879</v>
      </c>
      <c r="I9" s="28" t="s">
        <v>1880</v>
      </c>
    </row>
    <row r="10" spans="1:9" ht="30" customHeight="1">
      <c r="A10" s="29">
        <v>0.46875</v>
      </c>
      <c r="B10" s="28" t="s">
        <v>1881</v>
      </c>
      <c r="C10" s="28" t="s">
        <v>1882</v>
      </c>
      <c r="D10" s="28" t="s">
        <v>1883</v>
      </c>
      <c r="E10" s="28" t="s">
        <v>1884</v>
      </c>
      <c r="F10" s="28" t="s">
        <v>1917</v>
      </c>
      <c r="G10" s="28" t="s">
        <v>1918</v>
      </c>
      <c r="H10" s="28" t="s">
        <v>1919</v>
      </c>
      <c r="I10" s="28" t="s">
        <v>1920</v>
      </c>
    </row>
    <row r="11" spans="1:9" ht="30" customHeight="1">
      <c r="A11" s="29">
        <v>0.49305555555555602</v>
      </c>
      <c r="B11" s="28" t="s">
        <v>1921</v>
      </c>
      <c r="C11" s="28" t="s">
        <v>1922</v>
      </c>
      <c r="D11" s="28" t="s">
        <v>1923</v>
      </c>
      <c r="E11" s="28" t="s">
        <v>1924</v>
      </c>
      <c r="F11" s="28" t="s">
        <v>1893</v>
      </c>
      <c r="G11" s="28" t="s">
        <v>1894</v>
      </c>
      <c r="H11" s="28" t="s">
        <v>1895</v>
      </c>
      <c r="I11" s="28" t="s">
        <v>1896</v>
      </c>
    </row>
    <row r="12" spans="1:9" ht="30" customHeight="1">
      <c r="A12" s="29">
        <v>0.52083333333333304</v>
      </c>
      <c r="B12" s="28" t="s">
        <v>1897</v>
      </c>
      <c r="C12" s="28" t="s">
        <v>1898</v>
      </c>
      <c r="D12" s="28" t="s">
        <v>1899</v>
      </c>
      <c r="E12" s="28" t="s">
        <v>1900</v>
      </c>
      <c r="F12" s="28" t="s">
        <v>1901</v>
      </c>
      <c r="G12" s="28" t="s">
        <v>1902</v>
      </c>
      <c r="H12" s="28" t="s">
        <v>1903</v>
      </c>
      <c r="I12" s="28" t="s">
        <v>1904</v>
      </c>
    </row>
    <row r="13" spans="1:9" ht="30" customHeight="1">
      <c r="A13" s="29">
        <v>0.54861111111111105</v>
      </c>
      <c r="B13" s="28" t="s">
        <v>1905</v>
      </c>
      <c r="C13" s="28" t="s">
        <v>1906</v>
      </c>
      <c r="D13" s="28" t="s">
        <v>1907</v>
      </c>
      <c r="E13" s="28" t="s">
        <v>1908</v>
      </c>
      <c r="F13" s="28" t="s">
        <v>1909</v>
      </c>
      <c r="G13" s="28" t="s">
        <v>1910</v>
      </c>
      <c r="H13" s="28" t="s">
        <v>1911</v>
      </c>
      <c r="I13" s="28" t="s">
        <v>1912</v>
      </c>
    </row>
    <row r="14" spans="1:9" ht="30" customHeight="1">
      <c r="A14" s="29">
        <v>0.57638888888888895</v>
      </c>
      <c r="B14" s="28" t="s">
        <v>1913</v>
      </c>
      <c r="C14" s="28" t="s">
        <v>1914</v>
      </c>
      <c r="D14" s="28" t="s">
        <v>1915</v>
      </c>
      <c r="E14" s="28" t="s">
        <v>1916</v>
      </c>
      <c r="F14" s="28" t="s">
        <v>1885</v>
      </c>
      <c r="G14" s="28" t="s">
        <v>1886</v>
      </c>
      <c r="H14" s="28" t="s">
        <v>1887</v>
      </c>
      <c r="I14" s="28" t="s">
        <v>1888</v>
      </c>
    </row>
    <row r="15" spans="1:9" ht="30" customHeight="1">
      <c r="A15" s="29">
        <v>0.60416666666666696</v>
      </c>
      <c r="B15" s="28" t="s">
        <v>1889</v>
      </c>
      <c r="C15" s="28" t="s">
        <v>1890</v>
      </c>
      <c r="D15" s="28" t="s">
        <v>1891</v>
      </c>
      <c r="E15" s="28" t="s">
        <v>1892</v>
      </c>
      <c r="F15" s="28" t="s">
        <v>1925</v>
      </c>
      <c r="G15" s="28" t="s">
        <v>1926</v>
      </c>
      <c r="H15" s="28" t="s">
        <v>1927</v>
      </c>
      <c r="I15" s="28" t="s">
        <v>1928</v>
      </c>
    </row>
    <row r="16" spans="1:9" ht="30" customHeight="1">
      <c r="A16" s="29">
        <v>0.63194444444444497</v>
      </c>
      <c r="B16" s="28" t="s">
        <v>1929</v>
      </c>
      <c r="C16" s="28" t="s">
        <v>1930</v>
      </c>
      <c r="D16" s="28" t="s">
        <v>1931</v>
      </c>
      <c r="E16" s="28" t="s">
        <v>1932</v>
      </c>
      <c r="F16" s="28" t="s">
        <v>1933</v>
      </c>
      <c r="G16" s="28" t="s">
        <v>1934</v>
      </c>
      <c r="H16" s="28" t="s">
        <v>1935</v>
      </c>
      <c r="I16" s="28" t="s">
        <v>1936</v>
      </c>
    </row>
    <row r="17" spans="1:9" ht="30" customHeight="1">
      <c r="A17" s="29">
        <v>0.65972222222222299</v>
      </c>
      <c r="B17" s="28" t="s">
        <v>1937</v>
      </c>
      <c r="C17" s="28" t="s">
        <v>1938</v>
      </c>
      <c r="D17" s="28" t="s">
        <v>1939</v>
      </c>
      <c r="E17" s="28" t="s">
        <v>1940</v>
      </c>
      <c r="F17" s="28" t="s">
        <v>1941</v>
      </c>
      <c r="G17" s="28" t="s">
        <v>1942</v>
      </c>
      <c r="H17" s="28" t="s">
        <v>1943</v>
      </c>
      <c r="I17" s="28" t="s">
        <v>1944</v>
      </c>
    </row>
    <row r="18" spans="1:9" ht="30" customHeight="1">
      <c r="A18" s="29">
        <v>0.687500000000001</v>
      </c>
      <c r="B18" s="28" t="s">
        <v>1945</v>
      </c>
      <c r="C18" s="28" t="s">
        <v>1946</v>
      </c>
      <c r="D18" s="28" t="s">
        <v>1947</v>
      </c>
      <c r="E18" s="28" t="s">
        <v>1948</v>
      </c>
      <c r="F18" s="38"/>
      <c r="G18" s="38"/>
      <c r="H18" s="35"/>
      <c r="I18" s="35"/>
    </row>
    <row r="19" spans="1:9" ht="30" customHeight="1">
      <c r="F19" s="27" t="s">
        <v>1364</v>
      </c>
    </row>
  </sheetData>
  <mergeCells count="4">
    <mergeCell ref="A1:I1"/>
    <mergeCell ref="A2:I2"/>
    <mergeCell ref="B4:I4"/>
    <mergeCell ref="B5:I5"/>
  </mergeCells>
  <phoneticPr fontId="8" type="noConversion"/>
  <printOptions horizontalCentered="1"/>
  <pageMargins left="0.59055118110236227" right="0.27559055118110237" top="0.39370078740157483" bottom="0.31496062992125984" header="0.31496062992125984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"/>
  <sheetViews>
    <sheetView showGridLines="0" view="pageBreakPreview" topLeftCell="A4" zoomScale="85" zoomScaleNormal="100" zoomScaleSheetLayoutView="85" workbookViewId="0">
      <selection activeCell="G11" sqref="G11"/>
    </sheetView>
  </sheetViews>
  <sheetFormatPr defaultColWidth="9.6328125" defaultRowHeight="30" customHeight="1"/>
  <cols>
    <col min="1" max="1" width="12.6328125" style="27" customWidth="1"/>
    <col min="2" max="4" width="16.6328125" style="27" customWidth="1"/>
    <col min="5" max="5" width="16.6328125" style="26" customWidth="1"/>
    <col min="6" max="16384" width="9.6328125" style="26"/>
  </cols>
  <sheetData>
    <row r="1" spans="1:5" ht="30" customHeight="1">
      <c r="A1" s="367" t="s">
        <v>1391</v>
      </c>
      <c r="B1" s="367"/>
      <c r="C1" s="367"/>
      <c r="D1" s="367"/>
      <c r="E1" s="367"/>
    </row>
    <row r="2" spans="1:5" ht="30" customHeight="1">
      <c r="A2" s="371" t="s">
        <v>1370</v>
      </c>
      <c r="B2" s="371"/>
      <c r="C2" s="371"/>
      <c r="D2" s="371"/>
      <c r="E2" s="371"/>
    </row>
    <row r="3" spans="1:5" ht="30" customHeight="1">
      <c r="A3" s="33"/>
      <c r="B3" s="32"/>
      <c r="C3" s="32"/>
      <c r="D3" s="32"/>
    </row>
    <row r="4" spans="1:5" ht="30" customHeight="1">
      <c r="A4" s="31" t="s">
        <v>1369</v>
      </c>
      <c r="B4" s="372" t="s">
        <v>1399</v>
      </c>
      <c r="C4" s="372"/>
      <c r="D4" s="372"/>
      <c r="E4" s="372"/>
    </row>
    <row r="5" spans="1:5" ht="30" customHeight="1">
      <c r="A5" s="30" t="s">
        <v>1368</v>
      </c>
      <c r="B5" s="373" t="s">
        <v>1393</v>
      </c>
      <c r="C5" s="374"/>
      <c r="D5" s="374"/>
      <c r="E5" s="375"/>
    </row>
    <row r="6" spans="1:5" ht="30" customHeight="1">
      <c r="A6" s="29">
        <v>0.375</v>
      </c>
      <c r="B6" s="28" t="s">
        <v>1949</v>
      </c>
      <c r="C6" s="28" t="s">
        <v>1950</v>
      </c>
      <c r="D6" s="28" t="s">
        <v>1951</v>
      </c>
      <c r="E6" s="28" t="s">
        <v>1952</v>
      </c>
    </row>
    <row r="7" spans="1:5" ht="30" customHeight="1">
      <c r="A7" s="29">
        <v>0.39930555555555558</v>
      </c>
      <c r="B7" s="28" t="s">
        <v>1953</v>
      </c>
      <c r="C7" s="28" t="s">
        <v>1954</v>
      </c>
      <c r="D7" s="28" t="s">
        <v>1955</v>
      </c>
      <c r="E7" s="28" t="s">
        <v>1956</v>
      </c>
    </row>
    <row r="8" spans="1:5" ht="30" customHeight="1">
      <c r="A8" s="29">
        <v>0.42361111111111099</v>
      </c>
      <c r="B8" s="28" t="s">
        <v>1957</v>
      </c>
      <c r="C8" s="28" t="s">
        <v>1958</v>
      </c>
      <c r="D8" s="28" t="s">
        <v>1959</v>
      </c>
      <c r="E8" s="28" t="s">
        <v>1960</v>
      </c>
    </row>
    <row r="9" spans="1:5" ht="30" customHeight="1">
      <c r="A9" s="29">
        <v>0.4513888888888889</v>
      </c>
      <c r="B9" s="28" t="s">
        <v>1961</v>
      </c>
      <c r="C9" s="28" t="s">
        <v>1962</v>
      </c>
      <c r="D9" s="28" t="s">
        <v>1963</v>
      </c>
      <c r="E9" s="28" t="s">
        <v>1964</v>
      </c>
    </row>
    <row r="10" spans="1:5" ht="30" customHeight="1">
      <c r="A10" s="29">
        <v>0.47916666666666702</v>
      </c>
      <c r="B10" s="28" t="s">
        <v>1965</v>
      </c>
      <c r="C10" s="28" t="s">
        <v>1966</v>
      </c>
      <c r="D10" s="28" t="s">
        <v>1967</v>
      </c>
      <c r="E10" s="28" t="s">
        <v>1968</v>
      </c>
    </row>
    <row r="11" spans="1:5" ht="30" customHeight="1">
      <c r="A11" s="29">
        <v>0.50694444444444497</v>
      </c>
      <c r="B11" s="28" t="s">
        <v>1969</v>
      </c>
      <c r="C11" s="28" t="s">
        <v>1970</v>
      </c>
      <c r="D11" s="28" t="s">
        <v>1971</v>
      </c>
      <c r="E11" s="28" t="s">
        <v>1972</v>
      </c>
    </row>
    <row r="12" spans="1:5" ht="30" customHeight="1">
      <c r="A12" s="29">
        <v>0.53472222222222299</v>
      </c>
      <c r="B12" s="28" t="s">
        <v>1973</v>
      </c>
      <c r="C12" s="28" t="s">
        <v>1974</v>
      </c>
      <c r="D12" s="28" t="s">
        <v>1975</v>
      </c>
      <c r="E12" s="28" t="s">
        <v>1976</v>
      </c>
    </row>
    <row r="13" spans="1:5" ht="30" customHeight="1">
      <c r="A13" s="29">
        <v>0.562500000000001</v>
      </c>
      <c r="B13" s="28" t="s">
        <v>1977</v>
      </c>
      <c r="C13" s="28" t="s">
        <v>1978</v>
      </c>
      <c r="D13" s="28" t="s">
        <v>1979</v>
      </c>
      <c r="E13" s="28" t="s">
        <v>1980</v>
      </c>
    </row>
    <row r="14" spans="1:5" ht="30" customHeight="1">
      <c r="A14" s="29">
        <v>0.59027777777777801</v>
      </c>
      <c r="B14" s="28" t="s">
        <v>1981</v>
      </c>
      <c r="C14" s="28" t="s">
        <v>1982</v>
      </c>
      <c r="D14" s="28" t="s">
        <v>1983</v>
      </c>
      <c r="E14" s="28" t="s">
        <v>1984</v>
      </c>
    </row>
    <row r="15" spans="1:5" ht="30" customHeight="1">
      <c r="A15" s="29">
        <v>0.61805555555555602</v>
      </c>
      <c r="B15" s="28" t="s">
        <v>1985</v>
      </c>
      <c r="C15" s="28" t="s">
        <v>1986</v>
      </c>
      <c r="D15" s="28" t="s">
        <v>1987</v>
      </c>
      <c r="E15" s="28" t="s">
        <v>1988</v>
      </c>
    </row>
    <row r="16" spans="1:5" ht="30" customHeight="1">
      <c r="A16" s="29">
        <v>0.64583333333333404</v>
      </c>
      <c r="B16" s="28" t="s">
        <v>1989</v>
      </c>
      <c r="C16" s="28" t="s">
        <v>1990</v>
      </c>
      <c r="D16" s="28" t="s">
        <v>1991</v>
      </c>
      <c r="E16" s="28" t="s">
        <v>1992</v>
      </c>
    </row>
    <row r="17" spans="1:5" ht="30" customHeight="1">
      <c r="A17" s="29">
        <v>0.67361111111111205</v>
      </c>
      <c r="B17" s="28" t="s">
        <v>1993</v>
      </c>
      <c r="C17" s="28" t="s">
        <v>1994</v>
      </c>
      <c r="D17" s="28" t="s">
        <v>1995</v>
      </c>
      <c r="E17" s="28" t="s">
        <v>1996</v>
      </c>
    </row>
    <row r="18" spans="1:5" ht="30" customHeight="1">
      <c r="C18" s="26"/>
      <c r="D18" s="27" t="s">
        <v>1392</v>
      </c>
    </row>
  </sheetData>
  <mergeCells count="4">
    <mergeCell ref="A1:E1"/>
    <mergeCell ref="A2:E2"/>
    <mergeCell ref="B4:E4"/>
    <mergeCell ref="B5:E5"/>
  </mergeCells>
  <phoneticPr fontId="8" type="noConversion"/>
  <pageMargins left="0.95" right="0.27" top="0.63" bottom="0.18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showGridLines="0" view="pageBreakPreview" topLeftCell="A4" zoomScale="85" zoomScaleNormal="100" zoomScaleSheetLayoutView="85" workbookViewId="0">
      <selection activeCell="C9" sqref="C9"/>
    </sheetView>
  </sheetViews>
  <sheetFormatPr defaultColWidth="16.6328125" defaultRowHeight="30" customHeight="1"/>
  <cols>
    <col min="1" max="1" width="13.6328125" style="27" customWidth="1"/>
    <col min="2" max="4" width="16.6328125" style="27"/>
    <col min="5" max="16384" width="16.6328125" style="26"/>
  </cols>
  <sheetData>
    <row r="1" spans="1:5" ht="30" customHeight="1">
      <c r="A1" s="379" t="s">
        <v>1391</v>
      </c>
      <c r="B1" s="379"/>
      <c r="C1" s="379"/>
      <c r="D1" s="379"/>
      <c r="E1" s="379"/>
    </row>
    <row r="2" spans="1:5" ht="30" customHeight="1">
      <c r="A2" s="371" t="s">
        <v>1370</v>
      </c>
      <c r="B2" s="371"/>
      <c r="C2" s="371"/>
      <c r="D2" s="371"/>
      <c r="E2" s="371"/>
    </row>
    <row r="3" spans="1:5" ht="30" customHeight="1">
      <c r="A3" s="33"/>
      <c r="B3" s="32"/>
      <c r="C3" s="32"/>
      <c r="D3" s="32"/>
    </row>
    <row r="4" spans="1:5" ht="30" customHeight="1">
      <c r="A4" s="31" t="s">
        <v>1369</v>
      </c>
      <c r="B4" s="372" t="s">
        <v>1400</v>
      </c>
      <c r="C4" s="372"/>
      <c r="D4" s="372"/>
      <c r="E4" s="372"/>
    </row>
    <row r="5" spans="1:5" ht="30" customHeight="1">
      <c r="A5" s="30" t="s">
        <v>1368</v>
      </c>
      <c r="B5" s="373" t="s">
        <v>1371</v>
      </c>
      <c r="C5" s="374"/>
      <c r="D5" s="374"/>
      <c r="E5" s="375"/>
    </row>
    <row r="6" spans="1:5" ht="30" customHeight="1">
      <c r="A6" s="29">
        <v>0.375</v>
      </c>
      <c r="B6" s="28" t="s">
        <v>1997</v>
      </c>
      <c r="C6" s="28" t="s">
        <v>1998</v>
      </c>
      <c r="D6" s="28" t="s">
        <v>1999</v>
      </c>
      <c r="E6" s="28" t="s">
        <v>2000</v>
      </c>
    </row>
    <row r="7" spans="1:5" ht="30" customHeight="1">
      <c r="A7" s="29">
        <v>0.40277777777777773</v>
      </c>
      <c r="B7" s="28" t="s">
        <v>2001</v>
      </c>
      <c r="C7" s="28" t="s">
        <v>2002</v>
      </c>
      <c r="D7" s="28" t="s">
        <v>2003</v>
      </c>
      <c r="E7" s="28" t="s">
        <v>2004</v>
      </c>
    </row>
    <row r="8" spans="1:5" ht="30" customHeight="1">
      <c r="A8" s="29">
        <v>0.43055555555555503</v>
      </c>
      <c r="B8" s="28" t="s">
        <v>2005</v>
      </c>
      <c r="C8" s="28" t="s">
        <v>2006</v>
      </c>
      <c r="D8" s="28" t="s">
        <v>2007</v>
      </c>
      <c r="E8" s="28" t="s">
        <v>2008</v>
      </c>
    </row>
    <row r="9" spans="1:5" ht="30" customHeight="1">
      <c r="A9" s="29">
        <v>0.45833333333333298</v>
      </c>
      <c r="B9" s="28" t="s">
        <v>2009</v>
      </c>
      <c r="C9" s="28" t="s">
        <v>2010</v>
      </c>
      <c r="D9" s="28" t="s">
        <v>2011</v>
      </c>
      <c r="E9" s="28" t="s">
        <v>2012</v>
      </c>
    </row>
    <row r="10" spans="1:5" ht="30" customHeight="1">
      <c r="A10" s="29">
        <v>0.52083333333333337</v>
      </c>
      <c r="B10" s="28" t="s">
        <v>2013</v>
      </c>
      <c r="C10" s="28" t="s">
        <v>2014</v>
      </c>
      <c r="D10" s="28" t="s">
        <v>2015</v>
      </c>
      <c r="E10" s="28" t="s">
        <v>2016</v>
      </c>
    </row>
    <row r="11" spans="1:5" ht="30" customHeight="1">
      <c r="A11" s="29">
        <v>0.54861111111111105</v>
      </c>
      <c r="B11" s="28" t="s">
        <v>2017</v>
      </c>
      <c r="C11" s="28" t="s">
        <v>2018</v>
      </c>
      <c r="D11" s="28" t="s">
        <v>2019</v>
      </c>
      <c r="E11" s="28" t="s">
        <v>2020</v>
      </c>
    </row>
    <row r="12" spans="1:5" ht="30" customHeight="1">
      <c r="A12" s="29">
        <v>0.57638888888888895</v>
      </c>
      <c r="B12" s="28" t="s">
        <v>2021</v>
      </c>
      <c r="C12" s="28" t="s">
        <v>2022</v>
      </c>
      <c r="D12" s="28" t="s">
        <v>2023</v>
      </c>
      <c r="E12" s="28" t="s">
        <v>2024</v>
      </c>
    </row>
    <row r="13" spans="1:5" ht="30" customHeight="1">
      <c r="A13" s="29">
        <v>0.60416666666666596</v>
      </c>
      <c r="B13" s="28" t="s">
        <v>2025</v>
      </c>
      <c r="C13" s="28" t="s">
        <v>2026</v>
      </c>
      <c r="D13" s="28" t="s">
        <v>2027</v>
      </c>
      <c r="E13" s="28" t="s">
        <v>2028</v>
      </c>
    </row>
    <row r="14" spans="1:5" ht="30" customHeight="1">
      <c r="C14" s="27" t="s">
        <v>1364</v>
      </c>
    </row>
    <row r="16" spans="1:5" ht="30" customHeight="1">
      <c r="B16" s="26"/>
      <c r="C16" s="26"/>
      <c r="D16" s="26"/>
    </row>
  </sheetData>
  <mergeCells count="4">
    <mergeCell ref="A1:E1"/>
    <mergeCell ref="A2:E2"/>
    <mergeCell ref="B4:E4"/>
    <mergeCell ref="B5:E5"/>
  </mergeCells>
  <phoneticPr fontId="8" type="noConversion"/>
  <printOptions horizontalCentered="1"/>
  <pageMargins left="0.46" right="0.51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14"/>
  <sheetViews>
    <sheetView showGridLines="0" view="pageBreakPreview" topLeftCell="A7" zoomScale="85" zoomScaleNormal="100" zoomScaleSheetLayoutView="85" workbookViewId="0">
      <selection activeCell="A13" sqref="A13:XFD13"/>
    </sheetView>
  </sheetViews>
  <sheetFormatPr defaultColWidth="16.6328125" defaultRowHeight="30" customHeight="1"/>
  <cols>
    <col min="1" max="4" width="16.6328125" style="27"/>
    <col min="5" max="16384" width="16.6328125" style="26"/>
  </cols>
  <sheetData>
    <row r="1" spans="1:5" ht="30" customHeight="1">
      <c r="A1" s="379" t="s">
        <v>1391</v>
      </c>
      <c r="B1" s="379"/>
      <c r="C1" s="379"/>
      <c r="D1" s="379"/>
      <c r="E1" s="379"/>
    </row>
    <row r="2" spans="1:5" ht="30" customHeight="1">
      <c r="A2" s="371" t="s">
        <v>1370</v>
      </c>
      <c r="B2" s="371"/>
      <c r="C2" s="371"/>
      <c r="D2" s="371"/>
      <c r="E2" s="371"/>
    </row>
    <row r="3" spans="1:5" ht="30" customHeight="1">
      <c r="A3" s="33"/>
      <c r="B3" s="32"/>
      <c r="C3" s="32"/>
      <c r="D3" s="32"/>
    </row>
    <row r="4" spans="1:5" ht="30" customHeight="1">
      <c r="A4" s="31" t="s">
        <v>1369</v>
      </c>
      <c r="B4" s="372" t="s">
        <v>1401</v>
      </c>
      <c r="C4" s="372"/>
      <c r="D4" s="372"/>
      <c r="E4" s="372"/>
    </row>
    <row r="5" spans="1:5" ht="30" customHeight="1">
      <c r="A5" s="30" t="s">
        <v>1368</v>
      </c>
      <c r="B5" s="373" t="s">
        <v>1371</v>
      </c>
      <c r="C5" s="374"/>
      <c r="D5" s="374"/>
      <c r="E5" s="375"/>
    </row>
    <row r="6" spans="1:5" ht="30" customHeight="1">
      <c r="A6" s="29">
        <v>0.375</v>
      </c>
      <c r="B6" s="28" t="s">
        <v>2029</v>
      </c>
      <c r="C6" s="28" t="s">
        <v>2030</v>
      </c>
      <c r="D6" s="28" t="s">
        <v>2031</v>
      </c>
      <c r="E6" s="28" t="s">
        <v>2032</v>
      </c>
    </row>
    <row r="7" spans="1:5" ht="30" customHeight="1">
      <c r="A7" s="29">
        <v>0.40277777777777773</v>
      </c>
      <c r="B7" s="28" t="s">
        <v>2033</v>
      </c>
      <c r="C7" s="28" t="s">
        <v>2034</v>
      </c>
      <c r="D7" s="28" t="s">
        <v>2035</v>
      </c>
      <c r="E7" s="28" t="s">
        <v>2036</v>
      </c>
    </row>
    <row r="8" spans="1:5" ht="30" customHeight="1">
      <c r="A8" s="29">
        <v>0.43055555555555503</v>
      </c>
      <c r="B8" s="28" t="s">
        <v>2037</v>
      </c>
      <c r="C8" s="28" t="s">
        <v>2038</v>
      </c>
      <c r="D8" s="28" t="s">
        <v>2039</v>
      </c>
      <c r="E8" s="28" t="s">
        <v>2040</v>
      </c>
    </row>
    <row r="9" spans="1:5" ht="30" customHeight="1">
      <c r="A9" s="29">
        <v>0.45833333333333298</v>
      </c>
      <c r="B9" s="28" t="s">
        <v>2041</v>
      </c>
      <c r="C9" s="28" t="s">
        <v>2042</v>
      </c>
      <c r="D9" s="28" t="s">
        <v>2043</v>
      </c>
      <c r="E9" s="28" t="s">
        <v>2044</v>
      </c>
    </row>
    <row r="10" spans="1:5" ht="30" customHeight="1">
      <c r="A10" s="29">
        <v>0.48611111111111099</v>
      </c>
      <c r="B10" s="28" t="s">
        <v>2045</v>
      </c>
      <c r="C10" s="28" t="s">
        <v>2046</v>
      </c>
      <c r="D10" s="28" t="s">
        <v>2047</v>
      </c>
      <c r="E10" s="28" t="s">
        <v>2048</v>
      </c>
    </row>
    <row r="11" spans="1:5" ht="30" customHeight="1">
      <c r="A11" s="29">
        <v>0.51388888888888895</v>
      </c>
      <c r="B11" s="28" t="s">
        <v>2049</v>
      </c>
      <c r="C11" s="28" t="s">
        <v>2050</v>
      </c>
      <c r="D11" s="28" t="s">
        <v>2051</v>
      </c>
      <c r="E11" s="28" t="s">
        <v>2052</v>
      </c>
    </row>
    <row r="12" spans="1:5" ht="30" customHeight="1">
      <c r="A12" s="29">
        <v>0.54166666666666596</v>
      </c>
      <c r="B12" s="28" t="s">
        <v>2053</v>
      </c>
      <c r="C12" s="28" t="s">
        <v>2054</v>
      </c>
      <c r="D12" s="28" t="s">
        <v>2055</v>
      </c>
      <c r="E12" s="28" t="s">
        <v>2056</v>
      </c>
    </row>
    <row r="13" spans="1:5" ht="30" customHeight="1">
      <c r="A13" s="29">
        <v>0.56944444444444398</v>
      </c>
      <c r="B13" s="28" t="s">
        <v>2057</v>
      </c>
      <c r="C13" s="28" t="s">
        <v>2058</v>
      </c>
      <c r="D13" s="28" t="s">
        <v>2059</v>
      </c>
      <c r="E13" s="28" t="s">
        <v>2060</v>
      </c>
    </row>
    <row r="14" spans="1:5" ht="30" customHeight="1">
      <c r="B14" s="27" t="s">
        <v>1364</v>
      </c>
    </row>
  </sheetData>
  <mergeCells count="4">
    <mergeCell ref="A1:E1"/>
    <mergeCell ref="A2:E2"/>
    <mergeCell ref="B4:E4"/>
    <mergeCell ref="B5:E5"/>
  </mergeCells>
  <phoneticPr fontId="8" type="noConversion"/>
  <printOptions horizontalCentered="1"/>
  <pageMargins left="0.47244094488188981" right="0.59055118110236227" top="0.43307086614173229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已命名的範圍</vt:lpstr>
      </vt:variant>
      <vt:variant>
        <vt:i4>16</vt:i4>
      </vt:variant>
    </vt:vector>
  </HeadingPairs>
  <TitlesOfParts>
    <vt:vector size="44" baseType="lpstr">
      <vt:lpstr>統計表</vt:lpstr>
      <vt:lpstr>0728</vt:lpstr>
      <vt:lpstr>0729</vt:lpstr>
      <vt:lpstr>0730</vt:lpstr>
      <vt:lpstr>0731</vt:lpstr>
      <vt:lpstr>0801</vt:lpstr>
      <vt:lpstr>0802</vt:lpstr>
      <vt:lpstr>0803</vt:lpstr>
      <vt:lpstr>0804</vt:lpstr>
      <vt:lpstr>U19男單</vt:lpstr>
      <vt:lpstr>U19男雙</vt:lpstr>
      <vt:lpstr>U19女單</vt:lpstr>
      <vt:lpstr>U19女雙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</vt:lpstr>
      <vt:lpstr>成績表</vt:lpstr>
      <vt:lpstr>U15女單會內!Print_Titles</vt:lpstr>
      <vt:lpstr>U15女單會外!Print_Titles</vt:lpstr>
      <vt:lpstr>U15女雙!Print_Titles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U17女雙!Print_Titles</vt:lpstr>
      <vt:lpstr>U17男單會內!Print_Titles</vt:lpstr>
      <vt:lpstr>U17男單會外!Print_Titles</vt:lpstr>
      <vt:lpstr>U17男雙會內!Print_Titles</vt:lpstr>
      <vt:lpstr>U19女單!Print_Titles</vt:lpstr>
      <vt:lpstr>U19女雙!Print_Titles</vt:lpstr>
      <vt:lpstr>U19男單!Print_Titles</vt:lpstr>
      <vt:lpstr>U19男雙!Print_Titles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2020-08-04T06:23:45Z</cp:lastPrinted>
  <dcterms:created xsi:type="dcterms:W3CDTF">2002-02-16T02:48:11Z</dcterms:created>
  <dcterms:modified xsi:type="dcterms:W3CDTF">2020-08-04T06:28:52Z</dcterms:modified>
</cp:coreProperties>
</file>